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D:\Data Analyst Studies\Projects\PowerBI\PowerOutrage\"/>
    </mc:Choice>
  </mc:AlternateContent>
  <xr:revisionPtr revIDLastSave="0" documentId="13_ncr:1_{738A6458-2A1B-40B9-8570-189E8DCEF550}" xr6:coauthVersionLast="47" xr6:coauthVersionMax="47" xr10:uidLastSave="{00000000-0000-0000-0000-000000000000}"/>
  <bookViews>
    <workbookView xWindow="-108" yWindow="-108" windowWidth="23256" windowHeight="12456" xr2:uid="{7E4E0033-357A-4287-9FED-9BC159BB8FA0}"/>
  </bookViews>
  <sheets>
    <sheet name="Updated_2002-2023" sheetId="1" r:id="rId1"/>
    <sheet name="Alert_Criteria" sheetId="5" r:id="rId2"/>
    <sheet name="NERC_Region" sheetId="4" r:id="rId3"/>
    <sheet name="States" sheetId="3" r:id="rId4"/>
    <sheet name="Date" sheetId="2" r:id="rId5"/>
  </sheets>
  <definedNames>
    <definedName name="_xlnm._FilterDatabase" localSheetId="4" hidden="1">Date!$A$1:$B$8036</definedName>
    <definedName name="_xlnm._FilterDatabase" localSheetId="3" hidden="1">States!$B$1:$C$49</definedName>
    <definedName name="_xlnm._FilterDatabase" localSheetId="0" hidden="1">'Updated_2002-2023'!$A$1:$I$3883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2" l="1" a="1"/>
  <c r="B1671" i="2" s="1"/>
  <c r="C2" i="3"/>
  <c r="C10" i="3"/>
  <c r="C11" i="3"/>
  <c r="C12" i="3"/>
  <c r="C13" i="3"/>
  <c r="C14" i="3"/>
  <c r="C15" i="3"/>
  <c r="C16" i="3"/>
  <c r="C17" i="3"/>
  <c r="C18" i="3"/>
  <c r="C19" i="3"/>
  <c r="C20" i="3"/>
  <c r="C21" i="3"/>
  <c r="C22" i="3"/>
  <c r="C23" i="3"/>
  <c r="C24" i="3"/>
  <c r="C25" i="3"/>
  <c r="C27" i="3"/>
  <c r="C28" i="3"/>
  <c r="C29" i="3"/>
  <c r="C31" i="3"/>
  <c r="C32" i="3"/>
  <c r="C34" i="3"/>
  <c r="C35" i="3"/>
  <c r="C36" i="3"/>
  <c r="C37" i="3"/>
  <c r="C39" i="3"/>
  <c r="C41" i="3"/>
  <c r="C42" i="3"/>
  <c r="C43" i="3"/>
  <c r="C44" i="3"/>
  <c r="C45" i="3"/>
  <c r="C46" i="3"/>
  <c r="C47" i="3"/>
  <c r="C48" i="3"/>
  <c r="C49" i="3"/>
  <c r="C3" i="3"/>
  <c r="C4" i="3"/>
  <c r="C5" i="3"/>
  <c r="C7" i="3"/>
  <c r="C8" i="3"/>
  <c r="B7805" i="2" l="1"/>
  <c r="B7363" i="2"/>
  <c r="B7134" i="2"/>
  <c r="B7561" i="2"/>
  <c r="B7104" i="2"/>
  <c r="B6559" i="2"/>
  <c r="B5918" i="2"/>
  <c r="B5545" i="2"/>
  <c r="B4944" i="2"/>
  <c r="B4036" i="2"/>
  <c r="B7535" i="2"/>
  <c r="B6817" i="2"/>
  <c r="B6522" i="2"/>
  <c r="B5880" i="2"/>
  <c r="B5499" i="2"/>
  <c r="B4880" i="2"/>
  <c r="B3944" i="2"/>
  <c r="B2708" i="2"/>
  <c r="B7591" i="2"/>
  <c r="B6292" i="2"/>
  <c r="B7777" i="2"/>
  <c r="B7333" i="2"/>
  <c r="B6848" i="2"/>
  <c r="B6249" i="2"/>
  <c r="B2832" i="2"/>
  <c r="B7924" i="2"/>
  <c r="B7753" i="2"/>
  <c r="B7307" i="2"/>
  <c r="B7078" i="2"/>
  <c r="B6215" i="2"/>
  <c r="B7911" i="2"/>
  <c r="B7752" i="2"/>
  <c r="B7534" i="2"/>
  <c r="B7305" i="2"/>
  <c r="B7077" i="2"/>
  <c r="B6816" i="2"/>
  <c r="B6521" i="2"/>
  <c r="B6211" i="2"/>
  <c r="B5879" i="2"/>
  <c r="B5498" i="2"/>
  <c r="B4875" i="2"/>
  <c r="B3943" i="2"/>
  <c r="B2707" i="2"/>
  <c r="B6597" i="2"/>
  <c r="B7935" i="2"/>
  <c r="B7909" i="2"/>
  <c r="B7725" i="2"/>
  <c r="B7505" i="2"/>
  <c r="B7276" i="2"/>
  <c r="B7048" i="2"/>
  <c r="B6777" i="2"/>
  <c r="B6483" i="2"/>
  <c r="B6170" i="2"/>
  <c r="B5828" i="2"/>
  <c r="B5422" i="2"/>
  <c r="B4751" i="2"/>
  <c r="B3761" i="2"/>
  <c r="B2423" i="2"/>
  <c r="B7882" i="2"/>
  <c r="B7249" i="2"/>
  <c r="B6130" i="2"/>
  <c r="B4684" i="2"/>
  <c r="B2274" i="2"/>
  <c r="B7871" i="2"/>
  <c r="B7700" i="2"/>
  <c r="B6745" i="2"/>
  <c r="B6128" i="2"/>
  <c r="B5369" i="2"/>
  <c r="B3668" i="2"/>
  <c r="B8015" i="2"/>
  <c r="B7673" i="2"/>
  <c r="B6988" i="2"/>
  <c r="B6087" i="2"/>
  <c r="B5291" i="2"/>
  <c r="B4538" i="2"/>
  <c r="B3472" i="2"/>
  <c r="B7649" i="2"/>
  <c r="B6677" i="2"/>
  <c r="B6049" i="2"/>
  <c r="B3374" i="2"/>
  <c r="B7987" i="2"/>
  <c r="B7830" i="2"/>
  <c r="B7648" i="2"/>
  <c r="B7420" i="2"/>
  <c r="B7192" i="2"/>
  <c r="B6954" i="2"/>
  <c r="B6676" i="2"/>
  <c r="B6368" i="2"/>
  <c r="B6046" i="2"/>
  <c r="B5691" i="2"/>
  <c r="B5231" i="2"/>
  <c r="B4466" i="2"/>
  <c r="B3368" i="2"/>
  <c r="A2" i="2"/>
  <c r="B2" i="2" s="1"/>
  <c r="B7" i="2"/>
  <c r="B19" i="2"/>
  <c r="B31" i="2"/>
  <c r="B43" i="2"/>
  <c r="B55" i="2"/>
  <c r="B67" i="2"/>
  <c r="B79" i="2"/>
  <c r="B91" i="2"/>
  <c r="B103" i="2"/>
  <c r="B115" i="2"/>
  <c r="B127" i="2"/>
  <c r="B139" i="2"/>
  <c r="B151" i="2"/>
  <c r="B163" i="2"/>
  <c r="B175" i="2"/>
  <c r="B187" i="2"/>
  <c r="B199" i="2"/>
  <c r="B211" i="2"/>
  <c r="B223" i="2"/>
  <c r="B235" i="2"/>
  <c r="B247" i="2"/>
  <c r="B259" i="2"/>
  <c r="B271" i="2"/>
  <c r="B283" i="2"/>
  <c r="B295" i="2"/>
  <c r="B307" i="2"/>
  <c r="B319" i="2"/>
  <c r="B331" i="2"/>
  <c r="B343" i="2"/>
  <c r="B355" i="2"/>
  <c r="B367" i="2"/>
  <c r="B379" i="2"/>
  <c r="B391" i="2"/>
  <c r="B403" i="2"/>
  <c r="B415" i="2"/>
  <c r="B427" i="2"/>
  <c r="B439" i="2"/>
  <c r="B451" i="2"/>
  <c r="B463" i="2"/>
  <c r="B475" i="2"/>
  <c r="B487" i="2"/>
  <c r="B499" i="2"/>
  <c r="B511" i="2"/>
  <c r="B523" i="2"/>
  <c r="B535" i="2"/>
  <c r="B547" i="2"/>
  <c r="B559" i="2"/>
  <c r="B571" i="2"/>
  <c r="B583" i="2"/>
  <c r="B595" i="2"/>
  <c r="B607" i="2"/>
  <c r="B619" i="2"/>
  <c r="B631" i="2"/>
  <c r="B643" i="2"/>
  <c r="B655" i="2"/>
  <c r="B667" i="2"/>
  <c r="B679" i="2"/>
  <c r="B691" i="2"/>
  <c r="B703" i="2"/>
  <c r="B715" i="2"/>
  <c r="B727" i="2"/>
  <c r="B739" i="2"/>
  <c r="B751" i="2"/>
  <c r="B763" i="2"/>
  <c r="B775" i="2"/>
  <c r="B787" i="2"/>
  <c r="B799" i="2"/>
  <c r="B811" i="2"/>
  <c r="B823" i="2"/>
  <c r="B835" i="2"/>
  <c r="B847" i="2"/>
  <c r="B859" i="2"/>
  <c r="B871" i="2"/>
  <c r="B883" i="2"/>
  <c r="B895" i="2"/>
  <c r="B907" i="2"/>
  <c r="B919" i="2"/>
  <c r="B931" i="2"/>
  <c r="B943" i="2"/>
  <c r="B955" i="2"/>
  <c r="B967" i="2"/>
  <c r="B979" i="2"/>
  <c r="B991" i="2"/>
  <c r="B1003" i="2"/>
  <c r="B1015" i="2"/>
  <c r="B3" i="2"/>
  <c r="B16" i="2"/>
  <c r="B29" i="2"/>
  <c r="B42" i="2"/>
  <c r="B56" i="2"/>
  <c r="B69" i="2"/>
  <c r="B82" i="2"/>
  <c r="B95" i="2"/>
  <c r="B108" i="2"/>
  <c r="B121" i="2"/>
  <c r="B134" i="2"/>
  <c r="B147" i="2"/>
  <c r="B160" i="2"/>
  <c r="B173" i="2"/>
  <c r="B4" i="2"/>
  <c r="B17" i="2"/>
  <c r="B30" i="2"/>
  <c r="B44" i="2"/>
  <c r="B57" i="2"/>
  <c r="B70" i="2"/>
  <c r="B83" i="2"/>
  <c r="B96" i="2"/>
  <c r="B109" i="2"/>
  <c r="B122" i="2"/>
  <c r="B135" i="2"/>
  <c r="B148" i="2"/>
  <c r="B161" i="2"/>
  <c r="B174" i="2"/>
  <c r="B188" i="2"/>
  <c r="B201" i="2"/>
  <c r="B214" i="2"/>
  <c r="B227" i="2"/>
  <c r="B240" i="2"/>
  <c r="B253" i="2"/>
  <c r="B266" i="2"/>
  <c r="B279" i="2"/>
  <c r="B292" i="2"/>
  <c r="B305" i="2"/>
  <c r="B318" i="2"/>
  <c r="B332" i="2"/>
  <c r="B345" i="2"/>
  <c r="B358" i="2"/>
  <c r="B371" i="2"/>
  <c r="B384" i="2"/>
  <c r="B397" i="2"/>
  <c r="B410" i="2"/>
  <c r="B423" i="2"/>
  <c r="B436" i="2"/>
  <c r="B449" i="2"/>
  <c r="B462" i="2"/>
  <c r="B476" i="2"/>
  <c r="B489" i="2"/>
  <c r="B502" i="2"/>
  <c r="B515" i="2"/>
  <c r="B528" i="2"/>
  <c r="B541" i="2"/>
  <c r="B554" i="2"/>
  <c r="B567" i="2"/>
  <c r="B580" i="2"/>
  <c r="B593" i="2"/>
  <c r="B606" i="2"/>
  <c r="B620" i="2"/>
  <c r="B633" i="2"/>
  <c r="B646" i="2"/>
  <c r="B659" i="2"/>
  <c r="B672" i="2"/>
  <c r="B685" i="2"/>
  <c r="B698" i="2"/>
  <c r="B711" i="2"/>
  <c r="B724" i="2"/>
  <c r="B737" i="2"/>
  <c r="B750" i="2"/>
  <c r="B764" i="2"/>
  <c r="B777" i="2"/>
  <c r="B790" i="2"/>
  <c r="B803" i="2"/>
  <c r="B816" i="2"/>
  <c r="B829" i="2"/>
  <c r="B842" i="2"/>
  <c r="B855" i="2"/>
  <c r="B868" i="2"/>
  <c r="B881" i="2"/>
  <c r="B894" i="2"/>
  <c r="B908" i="2"/>
  <c r="B921" i="2"/>
  <c r="B934" i="2"/>
  <c r="B947" i="2"/>
  <c r="B960" i="2"/>
  <c r="B973" i="2"/>
  <c r="B986" i="2"/>
  <c r="B999" i="2"/>
  <c r="B1012" i="2"/>
  <c r="B1025" i="2"/>
  <c r="B1037" i="2"/>
  <c r="B1049" i="2"/>
  <c r="B1061" i="2"/>
  <c r="B1073" i="2"/>
  <c r="B1085" i="2"/>
  <c r="B1097" i="2"/>
  <c r="B8" i="2"/>
  <c r="B21" i="2"/>
  <c r="B34" i="2"/>
  <c r="B47" i="2"/>
  <c r="B60" i="2"/>
  <c r="B73" i="2"/>
  <c r="B86" i="2"/>
  <c r="B99" i="2"/>
  <c r="B112" i="2"/>
  <c r="B125" i="2"/>
  <c r="B138" i="2"/>
  <c r="B152" i="2"/>
  <c r="B165" i="2"/>
  <c r="B178" i="2"/>
  <c r="B191" i="2"/>
  <c r="B204" i="2"/>
  <c r="B217" i="2"/>
  <c r="B230" i="2"/>
  <c r="B243" i="2"/>
  <c r="B256" i="2"/>
  <c r="B269" i="2"/>
  <c r="B282" i="2"/>
  <c r="B296" i="2"/>
  <c r="B309" i="2"/>
  <c r="B322" i="2"/>
  <c r="B335" i="2"/>
  <c r="B348" i="2"/>
  <c r="B361" i="2"/>
  <c r="B374" i="2"/>
  <c r="B387" i="2"/>
  <c r="B400" i="2"/>
  <c r="B413" i="2"/>
  <c r="B426" i="2"/>
  <c r="B440" i="2"/>
  <c r="B453" i="2"/>
  <c r="B466" i="2"/>
  <c r="B479" i="2"/>
  <c r="B492" i="2"/>
  <c r="B505" i="2"/>
  <c r="B518" i="2"/>
  <c r="B531" i="2"/>
  <c r="B544" i="2"/>
  <c r="B557" i="2"/>
  <c r="B570" i="2"/>
  <c r="B584" i="2"/>
  <c r="B597" i="2"/>
  <c r="B610" i="2"/>
  <c r="B623" i="2"/>
  <c r="B636" i="2"/>
  <c r="B649" i="2"/>
  <c r="B662" i="2"/>
  <c r="B675" i="2"/>
  <c r="B688" i="2"/>
  <c r="B701" i="2"/>
  <c r="B714" i="2"/>
  <c r="B728" i="2"/>
  <c r="B741" i="2"/>
  <c r="B754" i="2"/>
  <c r="B767" i="2"/>
  <c r="B780" i="2"/>
  <c r="B793" i="2"/>
  <c r="B806" i="2"/>
  <c r="B819" i="2"/>
  <c r="B832" i="2"/>
  <c r="B845" i="2"/>
  <c r="B858" i="2"/>
  <c r="B872" i="2"/>
  <c r="B885" i="2"/>
  <c r="B898" i="2"/>
  <c r="B911" i="2"/>
  <c r="B924" i="2"/>
  <c r="B937" i="2"/>
  <c r="B950" i="2"/>
  <c r="B963" i="2"/>
  <c r="B976" i="2"/>
  <c r="B989" i="2"/>
  <c r="B1002" i="2"/>
  <c r="B1016" i="2"/>
  <c r="B1028" i="2"/>
  <c r="B1040" i="2"/>
  <c r="B1052" i="2"/>
  <c r="B1064" i="2"/>
  <c r="B1076" i="2"/>
  <c r="B1088" i="2"/>
  <c r="B1100" i="2"/>
  <c r="B1112" i="2"/>
  <c r="B1124" i="2"/>
  <c r="B1136" i="2"/>
  <c r="B1148" i="2"/>
  <c r="B1160" i="2"/>
  <c r="B1172" i="2"/>
  <c r="B1184" i="2"/>
  <c r="B1196" i="2"/>
  <c r="B1208" i="2"/>
  <c r="B1220" i="2"/>
  <c r="B1232" i="2"/>
  <c r="B1244" i="2"/>
  <c r="B1256" i="2"/>
  <c r="B1268" i="2"/>
  <c r="B1280" i="2"/>
  <c r="B1292" i="2"/>
  <c r="B1304" i="2"/>
  <c r="B5" i="2"/>
  <c r="B23" i="2"/>
  <c r="B39" i="2"/>
  <c r="B58" i="2"/>
  <c r="B75" i="2"/>
  <c r="B92" i="2"/>
  <c r="B110" i="2"/>
  <c r="B128" i="2"/>
  <c r="B144" i="2"/>
  <c r="B162" i="2"/>
  <c r="B180" i="2"/>
  <c r="B195" i="2"/>
  <c r="B210" i="2"/>
  <c r="B226" i="2"/>
  <c r="B242" i="2"/>
  <c r="B258" i="2"/>
  <c r="B274" i="2"/>
  <c r="B289" i="2"/>
  <c r="B304" i="2"/>
  <c r="B321" i="2"/>
  <c r="B337" i="2"/>
  <c r="B352" i="2"/>
  <c r="B368" i="2"/>
  <c r="B383" i="2"/>
  <c r="B399" i="2"/>
  <c r="B416" i="2"/>
  <c r="B431" i="2"/>
  <c r="B446" i="2"/>
  <c r="B461" i="2"/>
  <c r="B478" i="2"/>
  <c r="B494" i="2"/>
  <c r="B509" i="2"/>
  <c r="B525" i="2"/>
  <c r="B540" i="2"/>
  <c r="B556" i="2"/>
  <c r="B573" i="2"/>
  <c r="B588" i="2"/>
  <c r="B603" i="2"/>
  <c r="B618" i="2"/>
  <c r="B635" i="2"/>
  <c r="B651" i="2"/>
  <c r="B666" i="2"/>
  <c r="B682" i="2"/>
  <c r="B697" i="2"/>
  <c r="B713" i="2"/>
  <c r="B730" i="2"/>
  <c r="B745" i="2"/>
  <c r="B760" i="2"/>
  <c r="B776" i="2"/>
  <c r="B792" i="2"/>
  <c r="B808" i="2"/>
  <c r="B824" i="2"/>
  <c r="B839" i="2"/>
  <c r="B854" i="2"/>
  <c r="B870" i="2"/>
  <c r="B887" i="2"/>
  <c r="B902" i="2"/>
  <c r="B917" i="2"/>
  <c r="B933" i="2"/>
  <c r="B949" i="2"/>
  <c r="B965" i="2"/>
  <c r="B981" i="2"/>
  <c r="B996" i="2"/>
  <c r="B1011" i="2"/>
  <c r="B1027" i="2"/>
  <c r="B1042" i="2"/>
  <c r="B1056" i="2"/>
  <c r="B1070" i="2"/>
  <c r="B1084" i="2"/>
  <c r="B1099" i="2"/>
  <c r="B1113" i="2"/>
  <c r="B1126" i="2"/>
  <c r="B1139" i="2"/>
  <c r="B1152" i="2"/>
  <c r="B1165" i="2"/>
  <c r="B1178" i="2"/>
  <c r="B1191" i="2"/>
  <c r="B1204" i="2"/>
  <c r="B1217" i="2"/>
  <c r="B1230" i="2"/>
  <c r="B1243" i="2"/>
  <c r="B1257" i="2"/>
  <c r="B1270" i="2"/>
  <c r="B1283" i="2"/>
  <c r="B1296" i="2"/>
  <c r="B6" i="2"/>
  <c r="B24" i="2"/>
  <c r="B40" i="2"/>
  <c r="B59" i="2"/>
  <c r="B76" i="2"/>
  <c r="B93" i="2"/>
  <c r="B111" i="2"/>
  <c r="B129" i="2"/>
  <c r="B145" i="2"/>
  <c r="B164" i="2"/>
  <c r="B181" i="2"/>
  <c r="B196" i="2"/>
  <c r="B212" i="2"/>
  <c r="B228" i="2"/>
  <c r="B244" i="2"/>
  <c r="B260" i="2"/>
  <c r="B275" i="2"/>
  <c r="B290" i="2"/>
  <c r="B306" i="2"/>
  <c r="B323" i="2"/>
  <c r="B338" i="2"/>
  <c r="B353" i="2"/>
  <c r="B369" i="2"/>
  <c r="B385" i="2"/>
  <c r="B401" i="2"/>
  <c r="B417" i="2"/>
  <c r="B432" i="2"/>
  <c r="B447" i="2"/>
  <c r="B464" i="2"/>
  <c r="B480" i="2"/>
  <c r="B495" i="2"/>
  <c r="B510" i="2"/>
  <c r="B526" i="2"/>
  <c r="B542" i="2"/>
  <c r="B558" i="2"/>
  <c r="B574" i="2"/>
  <c r="B589" i="2"/>
  <c r="B604" i="2"/>
  <c r="B621" i="2"/>
  <c r="B637" i="2"/>
  <c r="B652" i="2"/>
  <c r="B668" i="2"/>
  <c r="B683" i="2"/>
  <c r="B699" i="2"/>
  <c r="B716" i="2"/>
  <c r="B731" i="2"/>
  <c r="B746" i="2"/>
  <c r="B761" i="2"/>
  <c r="B778" i="2"/>
  <c r="B794" i="2"/>
  <c r="B809" i="2"/>
  <c r="B825" i="2"/>
  <c r="B840" i="2"/>
  <c r="B856" i="2"/>
  <c r="B873" i="2"/>
  <c r="B888" i="2"/>
  <c r="B903" i="2"/>
  <c r="B918" i="2"/>
  <c r="B935" i="2"/>
  <c r="B951" i="2"/>
  <c r="B966" i="2"/>
  <c r="B982" i="2"/>
  <c r="B997" i="2"/>
  <c r="B1013" i="2"/>
  <c r="B1029" i="2"/>
  <c r="B1043" i="2"/>
  <c r="B1057" i="2"/>
  <c r="B1071" i="2"/>
  <c r="B9" i="2"/>
  <c r="B27" i="2"/>
  <c r="B10" i="2"/>
  <c r="B28" i="2"/>
  <c r="B50" i="2"/>
  <c r="B71" i="2"/>
  <c r="B90" i="2"/>
  <c r="B114" i="2"/>
  <c r="B133" i="2"/>
  <c r="B155" i="2"/>
  <c r="B176" i="2"/>
  <c r="B194" i="2"/>
  <c r="B215" i="2"/>
  <c r="B233" i="2"/>
  <c r="B251" i="2"/>
  <c r="B270" i="2"/>
  <c r="B288" i="2"/>
  <c r="B310" i="2"/>
  <c r="B327" i="2"/>
  <c r="B346" i="2"/>
  <c r="B364" i="2"/>
  <c r="B382" i="2"/>
  <c r="B404" i="2"/>
  <c r="B421" i="2"/>
  <c r="B441" i="2"/>
  <c r="B458" i="2"/>
  <c r="B477" i="2"/>
  <c r="B497" i="2"/>
  <c r="B516" i="2"/>
  <c r="B534" i="2"/>
  <c r="B552" i="2"/>
  <c r="B572" i="2"/>
  <c r="B591" i="2"/>
  <c r="B611" i="2"/>
  <c r="B628" i="2"/>
  <c r="B647" i="2"/>
  <c r="B665" i="2"/>
  <c r="B686" i="2"/>
  <c r="B705" i="2"/>
  <c r="B722" i="2"/>
  <c r="B742" i="2"/>
  <c r="B759" i="2"/>
  <c r="B781" i="2"/>
  <c r="B798" i="2"/>
  <c r="B817" i="2"/>
  <c r="B836" i="2"/>
  <c r="B853" i="2"/>
  <c r="B875" i="2"/>
  <c r="B892" i="2"/>
  <c r="B912" i="2"/>
  <c r="B929" i="2"/>
  <c r="B948" i="2"/>
  <c r="B969" i="2"/>
  <c r="B987" i="2"/>
  <c r="B1006" i="2"/>
  <c r="B1023" i="2"/>
  <c r="B1041" i="2"/>
  <c r="B1059" i="2"/>
  <c r="B1077" i="2"/>
  <c r="B1092" i="2"/>
  <c r="B1107" i="2"/>
  <c r="B1121" i="2"/>
  <c r="B1135" i="2"/>
  <c r="B1150" i="2"/>
  <c r="B1164" i="2"/>
  <c r="B1179" i="2"/>
  <c r="B1193" i="2"/>
  <c r="B1207" i="2"/>
  <c r="B1222" i="2"/>
  <c r="B1236" i="2"/>
  <c r="B1250" i="2"/>
  <c r="B1264" i="2"/>
  <c r="B1278" i="2"/>
  <c r="B1293" i="2"/>
  <c r="B1307" i="2"/>
  <c r="B1319" i="2"/>
  <c r="B1331" i="2"/>
  <c r="B1343" i="2"/>
  <c r="B1355" i="2"/>
  <c r="B1367" i="2"/>
  <c r="B1379" i="2"/>
  <c r="B1391" i="2"/>
  <c r="B1403" i="2"/>
  <c r="B1415" i="2"/>
  <c r="B1427" i="2"/>
  <c r="B1439" i="2"/>
  <c r="B1451" i="2"/>
  <c r="B1463" i="2"/>
  <c r="B1475" i="2"/>
  <c r="B1487" i="2"/>
  <c r="B1499" i="2"/>
  <c r="B1511" i="2"/>
  <c r="B1523" i="2"/>
  <c r="B1535" i="2"/>
  <c r="B1547" i="2"/>
  <c r="B1559" i="2"/>
  <c r="B1571" i="2"/>
  <c r="B1583" i="2"/>
  <c r="B1595" i="2"/>
  <c r="B1607" i="2"/>
  <c r="B1619" i="2"/>
  <c r="B1631" i="2"/>
  <c r="B1643" i="2"/>
  <c r="B1655" i="2"/>
  <c r="B1667" i="2"/>
  <c r="B1679" i="2"/>
  <c r="B1691" i="2"/>
  <c r="B1703" i="2"/>
  <c r="B1715" i="2"/>
  <c r="B1727" i="2"/>
  <c r="B1739" i="2"/>
  <c r="B1751" i="2"/>
  <c r="B1763" i="2"/>
  <c r="B1775" i="2"/>
  <c r="B1787" i="2"/>
  <c r="B1799" i="2"/>
  <c r="B1811" i="2"/>
  <c r="B1823" i="2"/>
  <c r="B1835" i="2"/>
  <c r="B1847" i="2"/>
  <c r="B1859" i="2"/>
  <c r="B1871" i="2"/>
  <c r="B1883" i="2"/>
  <c r="B1895" i="2"/>
  <c r="B11" i="2"/>
  <c r="B32" i="2"/>
  <c r="B51" i="2"/>
  <c r="B72" i="2"/>
  <c r="B94" i="2"/>
  <c r="B116" i="2"/>
  <c r="B136" i="2"/>
  <c r="B156" i="2"/>
  <c r="B177" i="2"/>
  <c r="B197" i="2"/>
  <c r="B216" i="2"/>
  <c r="B234" i="2"/>
  <c r="B252" i="2"/>
  <c r="B272" i="2"/>
  <c r="B291" i="2"/>
  <c r="B311" i="2"/>
  <c r="B328" i="2"/>
  <c r="B347" i="2"/>
  <c r="B365" i="2"/>
  <c r="B386" i="2"/>
  <c r="B405" i="2"/>
  <c r="B422" i="2"/>
  <c r="B442" i="2"/>
  <c r="B459" i="2"/>
  <c r="B481" i="2"/>
  <c r="B498" i="2"/>
  <c r="B517" i="2"/>
  <c r="B536" i="2"/>
  <c r="B553" i="2"/>
  <c r="B575" i="2"/>
  <c r="B592" i="2"/>
  <c r="B612" i="2"/>
  <c r="B629" i="2"/>
  <c r="B648" i="2"/>
  <c r="B669" i="2"/>
  <c r="B687" i="2"/>
  <c r="B706" i="2"/>
  <c r="B723" i="2"/>
  <c r="B743" i="2"/>
  <c r="B762" i="2"/>
  <c r="B782" i="2"/>
  <c r="B800" i="2"/>
  <c r="B818" i="2"/>
  <c r="B837" i="2"/>
  <c r="B857" i="2"/>
  <c r="B876" i="2"/>
  <c r="B893" i="2"/>
  <c r="B913" i="2"/>
  <c r="B930" i="2"/>
  <c r="B952" i="2"/>
  <c r="B970" i="2"/>
  <c r="B988" i="2"/>
  <c r="B1007" i="2"/>
  <c r="B1024" i="2"/>
  <c r="B1044" i="2"/>
  <c r="B1060" i="2"/>
  <c r="B1078" i="2"/>
  <c r="B1093" i="2"/>
  <c r="B1108" i="2"/>
  <c r="B1122" i="2"/>
  <c r="B1137" i="2"/>
  <c r="B1151" i="2"/>
  <c r="B1166" i="2"/>
  <c r="B1180" i="2"/>
  <c r="B1194" i="2"/>
  <c r="B1209" i="2"/>
  <c r="B1223" i="2"/>
  <c r="B1237" i="2"/>
  <c r="B1251" i="2"/>
  <c r="B1265" i="2"/>
  <c r="B1279" i="2"/>
  <c r="B1294" i="2"/>
  <c r="B1308" i="2"/>
  <c r="B1320" i="2"/>
  <c r="B1332" i="2"/>
  <c r="B1344" i="2"/>
  <c r="B1356" i="2"/>
  <c r="B1368" i="2"/>
  <c r="B1380" i="2"/>
  <c r="B1392" i="2"/>
  <c r="B1404" i="2"/>
  <c r="B1416" i="2"/>
  <c r="B1428" i="2"/>
  <c r="B1440" i="2"/>
  <c r="B1452" i="2"/>
  <c r="B12" i="2"/>
  <c r="B37" i="2"/>
  <c r="B63" i="2"/>
  <c r="B87" i="2"/>
  <c r="B113" i="2"/>
  <c r="B140" i="2"/>
  <c r="B166" i="2"/>
  <c r="B186" i="2"/>
  <c r="B208" i="2"/>
  <c r="B232" i="2"/>
  <c r="B255" i="2"/>
  <c r="B278" i="2"/>
  <c r="B300" i="2"/>
  <c r="B324" i="2"/>
  <c r="B344" i="2"/>
  <c r="B370" i="2"/>
  <c r="B392" i="2"/>
  <c r="B412" i="2"/>
  <c r="B435" i="2"/>
  <c r="B457" i="2"/>
  <c r="B483" i="2"/>
  <c r="B504" i="2"/>
  <c r="B527" i="2"/>
  <c r="B549" i="2"/>
  <c r="B569" i="2"/>
  <c r="B596" i="2"/>
  <c r="B616" i="2"/>
  <c r="B640" i="2"/>
  <c r="B661" i="2"/>
  <c r="B684" i="2"/>
  <c r="B708" i="2"/>
  <c r="B732" i="2"/>
  <c r="B753" i="2"/>
  <c r="B773" i="2"/>
  <c r="B797" i="2"/>
  <c r="B13" i="2"/>
  <c r="B38" i="2"/>
  <c r="B64" i="2"/>
  <c r="B88" i="2"/>
  <c r="B117" i="2"/>
  <c r="B141" i="2"/>
  <c r="B167" i="2"/>
  <c r="B189" i="2"/>
  <c r="B209" i="2"/>
  <c r="B236" i="2"/>
  <c r="B257" i="2"/>
  <c r="B280" i="2"/>
  <c r="B301" i="2"/>
  <c r="B325" i="2"/>
  <c r="B349" i="2"/>
  <c r="B372" i="2"/>
  <c r="B393" i="2"/>
  <c r="B414" i="2"/>
  <c r="B437" i="2"/>
  <c r="B460" i="2"/>
  <c r="B484" i="2"/>
  <c r="B506" i="2"/>
  <c r="B529" i="2"/>
  <c r="B550" i="2"/>
  <c r="B576" i="2"/>
  <c r="B598" i="2"/>
  <c r="B617" i="2"/>
  <c r="B641" i="2"/>
  <c r="B663" i="2"/>
  <c r="B689" i="2"/>
  <c r="B709" i="2"/>
  <c r="B733" i="2"/>
  <c r="B755" i="2"/>
  <c r="B774" i="2"/>
  <c r="B801" i="2"/>
  <c r="B822" i="2"/>
  <c r="B846" i="2"/>
  <c r="B866" i="2"/>
  <c r="B890" i="2"/>
  <c r="B914" i="2"/>
  <c r="B938" i="2"/>
  <c r="B958" i="2"/>
  <c r="B980" i="2"/>
  <c r="B1004" i="2"/>
  <c r="B1026" i="2"/>
  <c r="B1047" i="2"/>
  <c r="B1067" i="2"/>
  <c r="B1087" i="2"/>
  <c r="B1105" i="2"/>
  <c r="B1123" i="2"/>
  <c r="B1141" i="2"/>
  <c r="B1157" i="2"/>
  <c r="B1174" i="2"/>
  <c r="B1190" i="2"/>
  <c r="B1210" i="2"/>
  <c r="B1226" i="2"/>
  <c r="B1242" i="2"/>
  <c r="B1260" i="2"/>
  <c r="B1276" i="2"/>
  <c r="B1295" i="2"/>
  <c r="B1311" i="2"/>
  <c r="B1325" i="2"/>
  <c r="B1339" i="2"/>
  <c r="B1353" i="2"/>
  <c r="B1369" i="2"/>
  <c r="B1383" i="2"/>
  <c r="B1397" i="2"/>
  <c r="B1411" i="2"/>
  <c r="B1425" i="2"/>
  <c r="B1441" i="2"/>
  <c r="B1455" i="2"/>
  <c r="B1468" i="2"/>
  <c r="B1481" i="2"/>
  <c r="B1494" i="2"/>
  <c r="B1507" i="2"/>
  <c r="B1520" i="2"/>
  <c r="B1533" i="2"/>
  <c r="B1546" i="2"/>
  <c r="B1560" i="2"/>
  <c r="B1573" i="2"/>
  <c r="B1586" i="2"/>
  <c r="B1599" i="2"/>
  <c r="B1612" i="2"/>
  <c r="B1625" i="2"/>
  <c r="B1638" i="2"/>
  <c r="B1651" i="2"/>
  <c r="B1664" i="2"/>
  <c r="B1677" i="2"/>
  <c r="B1690" i="2"/>
  <c r="B1704" i="2"/>
  <c r="B1717" i="2"/>
  <c r="B1730" i="2"/>
  <c r="B1743" i="2"/>
  <c r="B1756" i="2"/>
  <c r="B1769" i="2"/>
  <c r="B1782" i="2"/>
  <c r="B1795" i="2"/>
  <c r="B1808" i="2"/>
  <c r="B1821" i="2"/>
  <c r="B1834" i="2"/>
  <c r="B1848" i="2"/>
  <c r="B1861" i="2"/>
  <c r="B1874" i="2"/>
  <c r="B1887" i="2"/>
  <c r="B1900" i="2"/>
  <c r="B1912" i="2"/>
  <c r="B1924" i="2"/>
  <c r="B1936" i="2"/>
  <c r="B1948" i="2"/>
  <c r="B1960" i="2"/>
  <c r="B1972" i="2"/>
  <c r="B1984" i="2"/>
  <c r="B1996" i="2"/>
  <c r="B2008" i="2"/>
  <c r="B2020" i="2"/>
  <c r="B2032" i="2"/>
  <c r="B2044" i="2"/>
  <c r="B2056" i="2"/>
  <c r="B2068" i="2"/>
  <c r="B2080" i="2"/>
  <c r="B2092" i="2"/>
  <c r="B2104" i="2"/>
  <c r="B2116" i="2"/>
  <c r="B2128" i="2"/>
  <c r="B2140" i="2"/>
  <c r="B2152" i="2"/>
  <c r="B2164" i="2"/>
  <c r="B2176" i="2"/>
  <c r="B2188" i="2"/>
  <c r="B2200" i="2"/>
  <c r="B2212" i="2"/>
  <c r="B2224" i="2"/>
  <c r="B2236" i="2"/>
  <c r="B2248" i="2"/>
  <c r="B2260" i="2"/>
  <c r="B2272" i="2"/>
  <c r="B2284" i="2"/>
  <c r="B2296" i="2"/>
  <c r="B2308" i="2"/>
  <c r="B2320" i="2"/>
  <c r="B2332" i="2"/>
  <c r="B2344" i="2"/>
  <c r="B2356" i="2"/>
  <c r="B2368" i="2"/>
  <c r="B2380" i="2"/>
  <c r="B2392" i="2"/>
  <c r="B2404" i="2"/>
  <c r="B2416" i="2"/>
  <c r="B2428" i="2"/>
  <c r="B2440" i="2"/>
  <c r="B2452" i="2"/>
  <c r="B2464" i="2"/>
  <c r="B2476" i="2"/>
  <c r="B2488" i="2"/>
  <c r="B2500" i="2"/>
  <c r="B2512" i="2"/>
  <c r="B2524" i="2"/>
  <c r="B2536" i="2"/>
  <c r="B2548" i="2"/>
  <c r="B2560" i="2"/>
  <c r="B2572" i="2"/>
  <c r="B2584" i="2"/>
  <c r="B2596" i="2"/>
  <c r="B2608" i="2"/>
  <c r="B2620" i="2"/>
  <c r="B2632" i="2"/>
  <c r="B2644" i="2"/>
  <c r="B2656" i="2"/>
  <c r="B2668" i="2"/>
  <c r="B2680" i="2"/>
  <c r="B14" i="2"/>
  <c r="B41" i="2"/>
  <c r="B65" i="2"/>
  <c r="B89" i="2"/>
  <c r="B118" i="2"/>
  <c r="B142" i="2"/>
  <c r="B168" i="2"/>
  <c r="B190" i="2"/>
  <c r="B213" i="2"/>
  <c r="B237" i="2"/>
  <c r="B261" i="2"/>
  <c r="B281" i="2"/>
  <c r="B302" i="2"/>
  <c r="B326" i="2"/>
  <c r="B350" i="2"/>
  <c r="B373" i="2"/>
  <c r="B394" i="2"/>
  <c r="B418" i="2"/>
  <c r="B438" i="2"/>
  <c r="B465" i="2"/>
  <c r="B485" i="2"/>
  <c r="B507" i="2"/>
  <c r="B530" i="2"/>
  <c r="B551" i="2"/>
  <c r="B577" i="2"/>
  <c r="B599" i="2"/>
  <c r="B622" i="2"/>
  <c r="B642" i="2"/>
  <c r="B664" i="2"/>
  <c r="B690" i="2"/>
  <c r="B710" i="2"/>
  <c r="B734" i="2"/>
  <c r="B756" i="2"/>
  <c r="B779" i="2"/>
  <c r="B802" i="2"/>
  <c r="B826" i="2"/>
  <c r="B848" i="2"/>
  <c r="B867" i="2"/>
  <c r="B891" i="2"/>
  <c r="B915" i="2"/>
  <c r="B939" i="2"/>
  <c r="B959" i="2"/>
  <c r="B983" i="2"/>
  <c r="B1005" i="2"/>
  <c r="B1030" i="2"/>
  <c r="B1048" i="2"/>
  <c r="B1068" i="2"/>
  <c r="B1089" i="2"/>
  <c r="B1106" i="2"/>
  <c r="B1125" i="2"/>
  <c r="B1142" i="2"/>
  <c r="B1158" i="2"/>
  <c r="B1175" i="2"/>
  <c r="B1192" i="2"/>
  <c r="B1211" i="2"/>
  <c r="B1227" i="2"/>
  <c r="B1245" i="2"/>
  <c r="B1261" i="2"/>
  <c r="B1277" i="2"/>
  <c r="B1297" i="2"/>
  <c r="B1312" i="2"/>
  <c r="B1326" i="2"/>
  <c r="B1340" i="2"/>
  <c r="B1354" i="2"/>
  <c r="B1370" i="2"/>
  <c r="B1384" i="2"/>
  <c r="B1398" i="2"/>
  <c r="B1412" i="2"/>
  <c r="B1426" i="2"/>
  <c r="B1442" i="2"/>
  <c r="B1456" i="2"/>
  <c r="B1469" i="2"/>
  <c r="B1482" i="2"/>
  <c r="B1495" i="2"/>
  <c r="B1508" i="2"/>
  <c r="B1521" i="2"/>
  <c r="B1534" i="2"/>
  <c r="B1548" i="2"/>
  <c r="B1561" i="2"/>
  <c r="B1574" i="2"/>
  <c r="B1587" i="2"/>
  <c r="B1600" i="2"/>
  <c r="B1613" i="2"/>
  <c r="B1626" i="2"/>
  <c r="B1639" i="2"/>
  <c r="B1652" i="2"/>
  <c r="B1665" i="2"/>
  <c r="B1678" i="2"/>
  <c r="B1692" i="2"/>
  <c r="B1705" i="2"/>
  <c r="B1718" i="2"/>
  <c r="B1731" i="2"/>
  <c r="B1744" i="2"/>
  <c r="B1757" i="2"/>
  <c r="B1770" i="2"/>
  <c r="B1783" i="2"/>
  <c r="B1796" i="2"/>
  <c r="B1809" i="2"/>
  <c r="B1822" i="2"/>
  <c r="B1836" i="2"/>
  <c r="B1849" i="2"/>
  <c r="B1862" i="2"/>
  <c r="B1875" i="2"/>
  <c r="B1888" i="2"/>
  <c r="B1901" i="2"/>
  <c r="B1913" i="2"/>
  <c r="B1925" i="2"/>
  <c r="B1937" i="2"/>
  <c r="B1949" i="2"/>
  <c r="B1961" i="2"/>
  <c r="B1973" i="2"/>
  <c r="B1985" i="2"/>
  <c r="B1997" i="2"/>
  <c r="B2009" i="2"/>
  <c r="B2021" i="2"/>
  <c r="B2033" i="2"/>
  <c r="B2045" i="2"/>
  <c r="B2057" i="2"/>
  <c r="B2069" i="2"/>
  <c r="B2081" i="2"/>
  <c r="B2093" i="2"/>
  <c r="B2105" i="2"/>
  <c r="B2117" i="2"/>
  <c r="B2129" i="2"/>
  <c r="B2141" i="2"/>
  <c r="B2153" i="2"/>
  <c r="B2165" i="2"/>
  <c r="B2177" i="2"/>
  <c r="B2189" i="2"/>
  <c r="B2201" i="2"/>
  <c r="B2213" i="2"/>
  <c r="B2225" i="2"/>
  <c r="B2237" i="2"/>
  <c r="B2249" i="2"/>
  <c r="B2261" i="2"/>
  <c r="B2273" i="2"/>
  <c r="B2285" i="2"/>
  <c r="B2297" i="2"/>
  <c r="B2309" i="2"/>
  <c r="B2321" i="2"/>
  <c r="B2333" i="2"/>
  <c r="B2345" i="2"/>
  <c r="B2357" i="2"/>
  <c r="B2369" i="2"/>
  <c r="B2381" i="2"/>
  <c r="B2393" i="2"/>
  <c r="B2405" i="2"/>
  <c r="B2417" i="2"/>
  <c r="B2429" i="2"/>
  <c r="B2441" i="2"/>
  <c r="B2453" i="2"/>
  <c r="B2465" i="2"/>
  <c r="B2477" i="2"/>
  <c r="B2489" i="2"/>
  <c r="B2501" i="2"/>
  <c r="B2513" i="2"/>
  <c r="B2525" i="2"/>
  <c r="B2537" i="2"/>
  <c r="B2549" i="2"/>
  <c r="B2561" i="2"/>
  <c r="B2573" i="2"/>
  <c r="B2585" i="2"/>
  <c r="B2597" i="2"/>
  <c r="B2609" i="2"/>
  <c r="B2621" i="2"/>
  <c r="B2633" i="2"/>
  <c r="B2645" i="2"/>
  <c r="B2657" i="2"/>
  <c r="B2669" i="2"/>
  <c r="B2681" i="2"/>
  <c r="B18" i="2"/>
  <c r="B46" i="2"/>
  <c r="B68" i="2"/>
  <c r="B98" i="2"/>
  <c r="B120" i="2"/>
  <c r="B146" i="2"/>
  <c r="B170" i="2"/>
  <c r="B193" i="2"/>
  <c r="B219" i="2"/>
  <c r="B239" i="2"/>
  <c r="B263" i="2"/>
  <c r="B285" i="2"/>
  <c r="B308" i="2"/>
  <c r="B330" i="2"/>
  <c r="B354" i="2"/>
  <c r="B376" i="2"/>
  <c r="B396" i="2"/>
  <c r="B420" i="2"/>
  <c r="B444" i="2"/>
  <c r="B468" i="2"/>
  <c r="B488" i="2"/>
  <c r="B512" i="2"/>
  <c r="B533" i="2"/>
  <c r="B560" i="2"/>
  <c r="B579" i="2"/>
  <c r="B601" i="2"/>
  <c r="B625" i="2"/>
  <c r="B645" i="2"/>
  <c r="B671" i="2"/>
  <c r="B693" i="2"/>
  <c r="B717" i="2"/>
  <c r="B736" i="2"/>
  <c r="B758" i="2"/>
  <c r="B784" i="2"/>
  <c r="B805" i="2"/>
  <c r="B828" i="2"/>
  <c r="B850" i="2"/>
  <c r="B874" i="2"/>
  <c r="B897" i="2"/>
  <c r="B920" i="2"/>
  <c r="B941" i="2"/>
  <c r="B962" i="2"/>
  <c r="B985" i="2"/>
  <c r="B1009" i="2"/>
  <c r="B1032" i="2"/>
  <c r="B1051" i="2"/>
  <c r="B1072" i="2"/>
  <c r="B1091" i="2"/>
  <c r="B1110" i="2"/>
  <c r="B1128" i="2"/>
  <c r="B1144" i="2"/>
  <c r="B1161" i="2"/>
  <c r="B1177" i="2"/>
  <c r="B1197" i="2"/>
  <c r="B1213" i="2"/>
  <c r="B1229" i="2"/>
  <c r="B1247" i="2"/>
  <c r="B1263" i="2"/>
  <c r="B1282" i="2"/>
  <c r="B1299" i="2"/>
  <c r="B1314" i="2"/>
  <c r="B1328" i="2"/>
  <c r="B1342" i="2"/>
  <c r="B1358" i="2"/>
  <c r="B1372" i="2"/>
  <c r="B1386" i="2"/>
  <c r="B1400" i="2"/>
  <c r="B1414" i="2"/>
  <c r="B1430" i="2"/>
  <c r="B1444" i="2"/>
  <c r="B1458" i="2"/>
  <c r="B1471" i="2"/>
  <c r="B1484" i="2"/>
  <c r="B1497" i="2"/>
  <c r="B1510" i="2"/>
  <c r="B1524" i="2"/>
  <c r="B1537" i="2"/>
  <c r="B1550" i="2"/>
  <c r="B1563" i="2"/>
  <c r="B1576" i="2"/>
  <c r="B1589" i="2"/>
  <c r="B1602" i="2"/>
  <c r="B1615" i="2"/>
  <c r="B1628" i="2"/>
  <c r="B1641" i="2"/>
  <c r="B1654" i="2"/>
  <c r="B1668" i="2"/>
  <c r="B1681" i="2"/>
  <c r="B1694" i="2"/>
  <c r="B1707" i="2"/>
  <c r="B1720" i="2"/>
  <c r="B1733" i="2"/>
  <c r="B1746" i="2"/>
  <c r="B1759" i="2"/>
  <c r="B1772" i="2"/>
  <c r="B1785" i="2"/>
  <c r="B1798" i="2"/>
  <c r="B1812" i="2"/>
  <c r="B1825" i="2"/>
  <c r="B1838" i="2"/>
  <c r="B1851" i="2"/>
  <c r="B1864" i="2"/>
  <c r="B1877" i="2"/>
  <c r="B1890" i="2"/>
  <c r="B1903" i="2"/>
  <c r="B1915" i="2"/>
  <c r="B1927" i="2"/>
  <c r="B1939" i="2"/>
  <c r="B1951" i="2"/>
  <c r="B1963" i="2"/>
  <c r="B1975" i="2"/>
  <c r="B1987" i="2"/>
  <c r="B1999" i="2"/>
  <c r="B2011" i="2"/>
  <c r="B2023" i="2"/>
  <c r="B2035" i="2"/>
  <c r="B2047" i="2"/>
  <c r="B2059" i="2"/>
  <c r="B2071" i="2"/>
  <c r="B2083" i="2"/>
  <c r="B2095" i="2"/>
  <c r="B2107" i="2"/>
  <c r="B2119" i="2"/>
  <c r="B2131" i="2"/>
  <c r="B2143" i="2"/>
  <c r="B2155" i="2"/>
  <c r="B2167" i="2"/>
  <c r="B2179" i="2"/>
  <c r="B2191" i="2"/>
  <c r="B2203" i="2"/>
  <c r="B2215" i="2"/>
  <c r="B2227" i="2"/>
  <c r="B2239" i="2"/>
  <c r="B2251" i="2"/>
  <c r="B2263" i="2"/>
  <c r="B2275" i="2"/>
  <c r="B2287" i="2"/>
  <c r="B2299" i="2"/>
  <c r="B2311" i="2"/>
  <c r="B2323" i="2"/>
  <c r="B2335" i="2"/>
  <c r="B2347" i="2"/>
  <c r="B2359" i="2"/>
  <c r="B2371" i="2"/>
  <c r="B2383" i="2"/>
  <c r="B2395" i="2"/>
  <c r="B2407" i="2"/>
  <c r="B2419" i="2"/>
  <c r="B2431" i="2"/>
  <c r="B2443" i="2"/>
  <c r="B2455" i="2"/>
  <c r="B2467" i="2"/>
  <c r="B2479" i="2"/>
  <c r="B2491" i="2"/>
  <c r="B2503" i="2"/>
  <c r="B2515" i="2"/>
  <c r="B2527" i="2"/>
  <c r="B2539" i="2"/>
  <c r="B2551" i="2"/>
  <c r="B2563" i="2"/>
  <c r="B2575" i="2"/>
  <c r="B2587" i="2"/>
  <c r="B2599" i="2"/>
  <c r="B2611" i="2"/>
  <c r="B2623" i="2"/>
  <c r="B2635" i="2"/>
  <c r="B2647" i="2"/>
  <c r="B2659" i="2"/>
  <c r="B2671" i="2"/>
  <c r="B2683" i="2"/>
  <c r="B22" i="2"/>
  <c r="B61" i="2"/>
  <c r="B101" i="2"/>
  <c r="B132" i="2"/>
  <c r="B172" i="2"/>
  <c r="B206" i="2"/>
  <c r="B245" i="2"/>
  <c r="B276" i="2"/>
  <c r="B313" i="2"/>
  <c r="B341" i="2"/>
  <c r="B378" i="2"/>
  <c r="B409" i="2"/>
  <c r="B448" i="2"/>
  <c r="B474" i="2"/>
  <c r="B514" i="2"/>
  <c r="B546" i="2"/>
  <c r="B582" i="2"/>
  <c r="B614" i="2"/>
  <c r="B653" i="2"/>
  <c r="B680" i="2"/>
  <c r="B719" i="2"/>
  <c r="B749" i="2"/>
  <c r="B786" i="2"/>
  <c r="B815" i="2"/>
  <c r="B849" i="2"/>
  <c r="B879" i="2"/>
  <c r="B906" i="2"/>
  <c r="B940" i="2"/>
  <c r="B971" i="2"/>
  <c r="B998" i="2"/>
  <c r="B1031" i="2"/>
  <c r="B1055" i="2"/>
  <c r="B1082" i="2"/>
  <c r="B1109" i="2"/>
  <c r="B1131" i="2"/>
  <c r="B1154" i="2"/>
  <c r="B1176" i="2"/>
  <c r="B1200" i="2"/>
  <c r="B1221" i="2"/>
  <c r="B1246" i="2"/>
  <c r="B1269" i="2"/>
  <c r="B1289" i="2"/>
  <c r="B1313" i="2"/>
  <c r="B1333" i="2"/>
  <c r="B1350" i="2"/>
  <c r="B1371" i="2"/>
  <c r="B1389" i="2"/>
  <c r="B1408" i="2"/>
  <c r="B1429" i="2"/>
  <c r="B1447" i="2"/>
  <c r="B1465" i="2"/>
  <c r="B1483" i="2"/>
  <c r="B1501" i="2"/>
  <c r="B1517" i="2"/>
  <c r="B1536" i="2"/>
  <c r="B1553" i="2"/>
  <c r="B1569" i="2"/>
  <c r="B1588" i="2"/>
  <c r="B1605" i="2"/>
  <c r="B1622" i="2"/>
  <c r="B1640" i="2"/>
  <c r="B1658" i="2"/>
  <c r="B1674" i="2"/>
  <c r="B1693" i="2"/>
  <c r="B1710" i="2"/>
  <c r="B1726" i="2"/>
  <c r="B1745" i="2"/>
  <c r="B1762" i="2"/>
  <c r="B1779" i="2"/>
  <c r="B1797" i="2"/>
  <c r="B1815" i="2"/>
  <c r="B1831" i="2"/>
  <c r="B1850" i="2"/>
  <c r="B1867" i="2"/>
  <c r="B1884" i="2"/>
  <c r="B1902" i="2"/>
  <c r="B1918" i="2"/>
  <c r="B1933" i="2"/>
  <c r="B1950" i="2"/>
  <c r="B1966" i="2"/>
  <c r="B1981" i="2"/>
  <c r="B1998" i="2"/>
  <c r="B2014" i="2"/>
  <c r="B2029" i="2"/>
  <c r="B2046" i="2"/>
  <c r="B2062" i="2"/>
  <c r="B2077" i="2"/>
  <c r="B2094" i="2"/>
  <c r="B2110" i="2"/>
  <c r="B2125" i="2"/>
  <c r="B2142" i="2"/>
  <c r="B2158" i="2"/>
  <c r="B2173" i="2"/>
  <c r="B2190" i="2"/>
  <c r="B2206" i="2"/>
  <c r="B2221" i="2"/>
  <c r="B2238" i="2"/>
  <c r="B2254" i="2"/>
  <c r="B2269" i="2"/>
  <c r="B2286" i="2"/>
  <c r="B2302" i="2"/>
  <c r="B2317" i="2"/>
  <c r="B2334" i="2"/>
  <c r="B2350" i="2"/>
  <c r="B2365" i="2"/>
  <c r="B2382" i="2"/>
  <c r="B2398" i="2"/>
  <c r="B2413" i="2"/>
  <c r="B25" i="2"/>
  <c r="B62" i="2"/>
  <c r="B102" i="2"/>
  <c r="B137" i="2"/>
  <c r="B179" i="2"/>
  <c r="B207" i="2"/>
  <c r="B246" i="2"/>
  <c r="B277" i="2"/>
  <c r="B314" i="2"/>
  <c r="B342" i="2"/>
  <c r="B380" i="2"/>
  <c r="B411" i="2"/>
  <c r="B450" i="2"/>
  <c r="B482" i="2"/>
  <c r="B519" i="2"/>
  <c r="B548" i="2"/>
  <c r="B585" i="2"/>
  <c r="B615" i="2"/>
  <c r="B654" i="2"/>
  <c r="B681" i="2"/>
  <c r="B720" i="2"/>
  <c r="B752" i="2"/>
  <c r="B788" i="2"/>
  <c r="B820" i="2"/>
  <c r="B851" i="2"/>
  <c r="B880" i="2"/>
  <c r="B909" i="2"/>
  <c r="B942" i="2"/>
  <c r="B972" i="2"/>
  <c r="B1000" i="2"/>
  <c r="B1033" i="2"/>
  <c r="B1058" i="2"/>
  <c r="B1083" i="2"/>
  <c r="B1111" i="2"/>
  <c r="B1132" i="2"/>
  <c r="B1155" i="2"/>
  <c r="B1181" i="2"/>
  <c r="B1201" i="2"/>
  <c r="B1224" i="2"/>
  <c r="B1248" i="2"/>
  <c r="B1271" i="2"/>
  <c r="B1290" i="2"/>
  <c r="B1315" i="2"/>
  <c r="B1334" i="2"/>
  <c r="B1351" i="2"/>
  <c r="B1373" i="2"/>
  <c r="B1390" i="2"/>
  <c r="B1409" i="2"/>
  <c r="B1431" i="2"/>
  <c r="B1448" i="2"/>
  <c r="B1466" i="2"/>
  <c r="B1485" i="2"/>
  <c r="B1502" i="2"/>
  <c r="B1518" i="2"/>
  <c r="B1538" i="2"/>
  <c r="B1554" i="2"/>
  <c r="B1570" i="2"/>
  <c r="B1590" i="2"/>
  <c r="B1606" i="2"/>
  <c r="B1623" i="2"/>
  <c r="B1642" i="2"/>
  <c r="B1659" i="2"/>
  <c r="B1675" i="2"/>
  <c r="B1695" i="2"/>
  <c r="B1711" i="2"/>
  <c r="B1728" i="2"/>
  <c r="B1747" i="2"/>
  <c r="B1764" i="2"/>
  <c r="B1780" i="2"/>
  <c r="B1800" i="2"/>
  <c r="B1816" i="2"/>
  <c r="B1832" i="2"/>
  <c r="B1852" i="2"/>
  <c r="B1868" i="2"/>
  <c r="B1885" i="2"/>
  <c r="B1904" i="2"/>
  <c r="B1919" i="2"/>
  <c r="B1934" i="2"/>
  <c r="B1952" i="2"/>
  <c r="B1967" i="2"/>
  <c r="B1982" i="2"/>
  <c r="B2000" i="2"/>
  <c r="B2015" i="2"/>
  <c r="B2030" i="2"/>
  <c r="B2048" i="2"/>
  <c r="B15" i="2"/>
  <c r="B66" i="2"/>
  <c r="B106" i="2"/>
  <c r="B154" i="2"/>
  <c r="B200" i="2"/>
  <c r="B238" i="2"/>
  <c r="B284" i="2"/>
  <c r="B317" i="2"/>
  <c r="B360" i="2"/>
  <c r="B402" i="2"/>
  <c r="B443" i="2"/>
  <c r="B486" i="2"/>
  <c r="B522" i="2"/>
  <c r="B564" i="2"/>
  <c r="B605" i="2"/>
  <c r="B644" i="2"/>
  <c r="B692" i="2"/>
  <c r="B726" i="2"/>
  <c r="B769" i="2"/>
  <c r="B810" i="2"/>
  <c r="B843" i="2"/>
  <c r="B882" i="2"/>
  <c r="B922" i="2"/>
  <c r="B954" i="2"/>
  <c r="B992" i="2"/>
  <c r="B1021" i="2"/>
  <c r="B1062" i="2"/>
  <c r="B1094" i="2"/>
  <c r="B1118" i="2"/>
  <c r="B1146" i="2"/>
  <c r="B1171" i="2"/>
  <c r="B1202" i="2"/>
  <c r="B1231" i="2"/>
  <c r="B1255" i="2"/>
  <c r="B1285" i="2"/>
  <c r="B1309" i="2"/>
  <c r="B1335" i="2"/>
  <c r="B1359" i="2"/>
  <c r="B1378" i="2"/>
  <c r="B1402" i="2"/>
  <c r="B1423" i="2"/>
  <c r="B1449" i="2"/>
  <c r="B1472" i="2"/>
  <c r="B1491" i="2"/>
  <c r="B1513" i="2"/>
  <c r="B1531" i="2"/>
  <c r="B1555" i="2"/>
  <c r="B1577" i="2"/>
  <c r="B1596" i="2"/>
  <c r="B1617" i="2"/>
  <c r="B1636" i="2"/>
  <c r="B1660" i="2"/>
  <c r="B1682" i="2"/>
  <c r="B1700" i="2"/>
  <c r="B1722" i="2"/>
  <c r="B1741" i="2"/>
  <c r="B1765" i="2"/>
  <c r="B1786" i="2"/>
  <c r="B1805" i="2"/>
  <c r="B1827" i="2"/>
  <c r="B1845" i="2"/>
  <c r="B1869" i="2"/>
  <c r="B1891" i="2"/>
  <c r="B1909" i="2"/>
  <c r="B1929" i="2"/>
  <c r="B1946" i="2"/>
  <c r="B1968" i="2"/>
  <c r="B1988" i="2"/>
  <c r="B2005" i="2"/>
  <c r="B2025" i="2"/>
  <c r="B2042" i="2"/>
  <c r="B2063" i="2"/>
  <c r="B2079" i="2"/>
  <c r="B2098" i="2"/>
  <c r="B2114" i="2"/>
  <c r="B2133" i="2"/>
  <c r="B2149" i="2"/>
  <c r="B2168" i="2"/>
  <c r="B2184" i="2"/>
  <c r="B2202" i="2"/>
  <c r="B2219" i="2"/>
  <c r="B2235" i="2"/>
  <c r="B2255" i="2"/>
  <c r="B2271" i="2"/>
  <c r="B2290" i="2"/>
  <c r="B2306" i="2"/>
  <c r="B2325" i="2"/>
  <c r="B2341" i="2"/>
  <c r="B2360" i="2"/>
  <c r="B2376" i="2"/>
  <c r="B2394" i="2"/>
  <c r="B2411" i="2"/>
  <c r="B2427" i="2"/>
  <c r="B2445" i="2"/>
  <c r="B2460" i="2"/>
  <c r="B2475" i="2"/>
  <c r="B2493" i="2"/>
  <c r="B2508" i="2"/>
  <c r="B2523" i="2"/>
  <c r="B2541" i="2"/>
  <c r="B2556" i="2"/>
  <c r="B2571" i="2"/>
  <c r="B2589" i="2"/>
  <c r="B2604" i="2"/>
  <c r="B2619" i="2"/>
  <c r="B2637" i="2"/>
  <c r="B2652" i="2"/>
  <c r="B2667" i="2"/>
  <c r="B2685" i="2"/>
  <c r="B2697" i="2"/>
  <c r="B2709" i="2"/>
  <c r="B2721" i="2"/>
  <c r="B2733" i="2"/>
  <c r="B2745" i="2"/>
  <c r="B2757" i="2"/>
  <c r="B2769" i="2"/>
  <c r="B2781" i="2"/>
  <c r="B2793" i="2"/>
  <c r="B2805" i="2"/>
  <c r="B2817" i="2"/>
  <c r="B2829" i="2"/>
  <c r="B2841" i="2"/>
  <c r="B2853" i="2"/>
  <c r="B2865" i="2"/>
  <c r="B2877" i="2"/>
  <c r="B2889" i="2"/>
  <c r="B2901" i="2"/>
  <c r="B2913" i="2"/>
  <c r="B2925" i="2"/>
  <c r="B2937" i="2"/>
  <c r="B2949" i="2"/>
  <c r="B2961" i="2"/>
  <c r="B2973" i="2"/>
  <c r="B2985" i="2"/>
  <c r="B2997" i="2"/>
  <c r="B3009" i="2"/>
  <c r="B3021" i="2"/>
  <c r="B3033" i="2"/>
  <c r="B3045" i="2"/>
  <c r="B3057" i="2"/>
  <c r="B3069" i="2"/>
  <c r="B3081" i="2"/>
  <c r="B3093" i="2"/>
  <c r="B3105" i="2"/>
  <c r="B3117" i="2"/>
  <c r="B3129" i="2"/>
  <c r="B3141" i="2"/>
  <c r="B3153" i="2"/>
  <c r="B3165" i="2"/>
  <c r="B3177" i="2"/>
  <c r="B3189" i="2"/>
  <c r="B3201" i="2"/>
  <c r="B3213" i="2"/>
  <c r="B3225" i="2"/>
  <c r="B3237" i="2"/>
  <c r="B3249" i="2"/>
  <c r="B3261" i="2"/>
  <c r="B3273" i="2"/>
  <c r="B3285" i="2"/>
  <c r="B3297" i="2"/>
  <c r="B3309" i="2"/>
  <c r="B3321" i="2"/>
  <c r="B3333" i="2"/>
  <c r="B3345" i="2"/>
  <c r="B3357" i="2"/>
  <c r="B3369" i="2"/>
  <c r="B3381" i="2"/>
  <c r="B3393" i="2"/>
  <c r="B3405" i="2"/>
  <c r="B3417" i="2"/>
  <c r="B20" i="2"/>
  <c r="B74" i="2"/>
  <c r="B107" i="2"/>
  <c r="B157" i="2"/>
  <c r="B202" i="2"/>
  <c r="B241" i="2"/>
  <c r="B286" i="2"/>
  <c r="B320" i="2"/>
  <c r="B362" i="2"/>
  <c r="B406" i="2"/>
  <c r="B445" i="2"/>
  <c r="B490" i="2"/>
  <c r="B524" i="2"/>
  <c r="B565" i="2"/>
  <c r="B608" i="2"/>
  <c r="B650" i="2"/>
  <c r="B694" i="2"/>
  <c r="B729" i="2"/>
  <c r="B770" i="2"/>
  <c r="B812" i="2"/>
  <c r="B844" i="2"/>
  <c r="B884" i="2"/>
  <c r="B923" i="2"/>
  <c r="B956" i="2"/>
  <c r="B993" i="2"/>
  <c r="B1022" i="2"/>
  <c r="B1063" i="2"/>
  <c r="B1095" i="2"/>
  <c r="B1119" i="2"/>
  <c r="B1147" i="2"/>
  <c r="B1173" i="2"/>
  <c r="B1203" i="2"/>
  <c r="B1233" i="2"/>
  <c r="B1258" i="2"/>
  <c r="B1286" i="2"/>
  <c r="B1310" i="2"/>
  <c r="B1336" i="2"/>
  <c r="B1360" i="2"/>
  <c r="B1381" i="2"/>
  <c r="B1405" i="2"/>
  <c r="B1424" i="2"/>
  <c r="B1450" i="2"/>
  <c r="B1473" i="2"/>
  <c r="B1492" i="2"/>
  <c r="B1514" i="2"/>
  <c r="B1532" i="2"/>
  <c r="B1556" i="2"/>
  <c r="B1578" i="2"/>
  <c r="B1597" i="2"/>
  <c r="B1618" i="2"/>
  <c r="B1637" i="2"/>
  <c r="B1661" i="2"/>
  <c r="B1683" i="2"/>
  <c r="B1701" i="2"/>
  <c r="B1723" i="2"/>
  <c r="B1742" i="2"/>
  <c r="B1766" i="2"/>
  <c r="B1788" i="2"/>
  <c r="B1806" i="2"/>
  <c r="B1828" i="2"/>
  <c r="B1846" i="2"/>
  <c r="B1870" i="2"/>
  <c r="B1892" i="2"/>
  <c r="B1910" i="2"/>
  <c r="B1930" i="2"/>
  <c r="B1947" i="2"/>
  <c r="B1969" i="2"/>
  <c r="B1989" i="2"/>
  <c r="B2006" i="2"/>
  <c r="B2026" i="2"/>
  <c r="B2043" i="2"/>
  <c r="B2064" i="2"/>
  <c r="B2082" i="2"/>
  <c r="B2099" i="2"/>
  <c r="B2115" i="2"/>
  <c r="B2134" i="2"/>
  <c r="B2150" i="2"/>
  <c r="B2169" i="2"/>
  <c r="B2185" i="2"/>
  <c r="B2204" i="2"/>
  <c r="B26" i="2"/>
  <c r="B77" i="2"/>
  <c r="B119" i="2"/>
  <c r="B158" i="2"/>
  <c r="B203" i="2"/>
  <c r="B248" i="2"/>
  <c r="B287" i="2"/>
  <c r="B329" i="2"/>
  <c r="B363" i="2"/>
  <c r="B407" i="2"/>
  <c r="B452" i="2"/>
  <c r="B491" i="2"/>
  <c r="B532" i="2"/>
  <c r="B566" i="2"/>
  <c r="B609" i="2"/>
  <c r="B656" i="2"/>
  <c r="B695" i="2"/>
  <c r="B735" i="2"/>
  <c r="B771" i="2"/>
  <c r="B813" i="2"/>
  <c r="B852" i="2"/>
  <c r="B886" i="2"/>
  <c r="B925" i="2"/>
  <c r="B957" i="2"/>
  <c r="B994" i="2"/>
  <c r="B1034" i="2"/>
  <c r="B1065" i="2"/>
  <c r="B1096" i="2"/>
  <c r="B1120" i="2"/>
  <c r="B1149" i="2"/>
  <c r="B1182" i="2"/>
  <c r="B1205" i="2"/>
  <c r="B1234" i="2"/>
  <c r="B1259" i="2"/>
  <c r="B1287" i="2"/>
  <c r="B1316" i="2"/>
  <c r="B1337" i="2"/>
  <c r="B1361" i="2"/>
  <c r="B1382" i="2"/>
  <c r="B1406" i="2"/>
  <c r="B1432" i="2"/>
  <c r="B1453" i="2"/>
  <c r="B1474" i="2"/>
  <c r="B1493" i="2"/>
  <c r="B1515" i="2"/>
  <c r="B1539" i="2"/>
  <c r="B1557" i="2"/>
  <c r="B1579" i="2"/>
  <c r="B1598" i="2"/>
  <c r="B1620" i="2"/>
  <c r="B1644" i="2"/>
  <c r="B1662" i="2"/>
  <c r="B1684" i="2"/>
  <c r="B1702" i="2"/>
  <c r="B1724" i="2"/>
  <c r="B1748" i="2"/>
  <c r="B1767" i="2"/>
  <c r="B1789" i="2"/>
  <c r="B1807" i="2"/>
  <c r="B1829" i="2"/>
  <c r="B1853" i="2"/>
  <c r="B1872" i="2"/>
  <c r="B1893" i="2"/>
  <c r="B1911" i="2"/>
  <c r="B1931" i="2"/>
  <c r="B1953" i="2"/>
  <c r="B1970" i="2"/>
  <c r="B1990" i="2"/>
  <c r="B2007" i="2"/>
  <c r="B2027" i="2"/>
  <c r="B2049" i="2"/>
  <c r="B2065" i="2"/>
  <c r="B2084" i="2"/>
  <c r="B2100" i="2"/>
  <c r="B2118" i="2"/>
  <c r="B2135" i="2"/>
  <c r="B2151" i="2"/>
  <c r="B2170" i="2"/>
  <c r="B2186" i="2"/>
  <c r="B2205" i="2"/>
  <c r="B2222" i="2"/>
  <c r="B2241" i="2"/>
  <c r="B2257" i="2"/>
  <c r="B2276" i="2"/>
  <c r="B2292" i="2"/>
  <c r="B2310" i="2"/>
  <c r="B2327" i="2"/>
  <c r="B2343" i="2"/>
  <c r="B2362" i="2"/>
  <c r="B2378" i="2"/>
  <c r="B2397" i="2"/>
  <c r="B2414" i="2"/>
  <c r="B2432" i="2"/>
  <c r="B2447" i="2"/>
  <c r="B2462" i="2"/>
  <c r="B2480" i="2"/>
  <c r="B2495" i="2"/>
  <c r="B2510" i="2"/>
  <c r="B2528" i="2"/>
  <c r="B2543" i="2"/>
  <c r="B2558" i="2"/>
  <c r="B2576" i="2"/>
  <c r="B2591" i="2"/>
  <c r="B2606" i="2"/>
  <c r="B2624" i="2"/>
  <c r="B2639" i="2"/>
  <c r="B2654" i="2"/>
  <c r="B2672" i="2"/>
  <c r="B2687" i="2"/>
  <c r="B2699" i="2"/>
  <c r="B2711" i="2"/>
  <c r="B2723" i="2"/>
  <c r="B2735" i="2"/>
  <c r="B2747" i="2"/>
  <c r="B2759" i="2"/>
  <c r="B2771" i="2"/>
  <c r="B2783" i="2"/>
  <c r="B2795" i="2"/>
  <c r="B2807" i="2"/>
  <c r="B2819" i="2"/>
  <c r="B2831" i="2"/>
  <c r="B2843" i="2"/>
  <c r="B2855" i="2"/>
  <c r="B2867" i="2"/>
  <c r="B2879" i="2"/>
  <c r="B2891" i="2"/>
  <c r="B2903" i="2"/>
  <c r="B2915" i="2"/>
  <c r="B2927" i="2"/>
  <c r="B2939" i="2"/>
  <c r="B2951" i="2"/>
  <c r="B2963" i="2"/>
  <c r="B2975" i="2"/>
  <c r="B2987" i="2"/>
  <c r="B2999" i="2"/>
  <c r="B3011" i="2"/>
  <c r="B3023" i="2"/>
  <c r="B3035" i="2"/>
  <c r="B3047" i="2"/>
  <c r="B3059" i="2"/>
  <c r="B3071" i="2"/>
  <c r="B3083" i="2"/>
  <c r="B3095" i="2"/>
  <c r="B3107" i="2"/>
  <c r="B3119" i="2"/>
  <c r="B3131" i="2"/>
  <c r="B3143" i="2"/>
  <c r="B3155" i="2"/>
  <c r="B3167" i="2"/>
  <c r="B3179" i="2"/>
  <c r="B3191" i="2"/>
  <c r="B3203" i="2"/>
  <c r="B3215" i="2"/>
  <c r="B3227" i="2"/>
  <c r="B3239" i="2"/>
  <c r="B3251" i="2"/>
  <c r="B3263" i="2"/>
  <c r="B3275" i="2"/>
  <c r="B3287" i="2"/>
  <c r="B3299" i="2"/>
  <c r="B3311" i="2"/>
  <c r="B3323" i="2"/>
  <c r="B3335" i="2"/>
  <c r="B3347" i="2"/>
  <c r="B3359" i="2"/>
  <c r="B3371" i="2"/>
  <c r="B3383" i="2"/>
  <c r="B3395" i="2"/>
  <c r="B3407" i="2"/>
  <c r="B3419" i="2"/>
  <c r="B3431" i="2"/>
  <c r="B3443" i="2"/>
  <c r="B3455" i="2"/>
  <c r="B3467" i="2"/>
  <c r="B3479" i="2"/>
  <c r="B3491" i="2"/>
  <c r="B3503" i="2"/>
  <c r="B3515" i="2"/>
  <c r="B3527" i="2"/>
  <c r="B3539" i="2"/>
  <c r="B3551" i="2"/>
  <c r="B3563" i="2"/>
  <c r="B3575" i="2"/>
  <c r="B3587" i="2"/>
  <c r="B3599" i="2"/>
  <c r="B3611" i="2"/>
  <c r="B3623" i="2"/>
  <c r="B3635" i="2"/>
  <c r="B3647" i="2"/>
  <c r="B3659" i="2"/>
  <c r="B3671" i="2"/>
  <c r="B3683" i="2"/>
  <c r="B3695" i="2"/>
  <c r="B3707" i="2"/>
  <c r="B3719" i="2"/>
  <c r="B3731" i="2"/>
  <c r="B3743" i="2"/>
  <c r="B3755" i="2"/>
  <c r="B3767" i="2"/>
  <c r="B3779" i="2"/>
  <c r="B3791" i="2"/>
  <c r="B3803" i="2"/>
  <c r="B3815" i="2"/>
  <c r="B3827" i="2"/>
  <c r="B3839" i="2"/>
  <c r="B3851" i="2"/>
  <c r="B3863" i="2"/>
  <c r="B3875" i="2"/>
  <c r="B3887" i="2"/>
  <c r="B3899" i="2"/>
  <c r="B3911" i="2"/>
  <c r="B3923" i="2"/>
  <c r="B3935" i="2"/>
  <c r="B3947" i="2"/>
  <c r="B3959" i="2"/>
  <c r="B3971" i="2"/>
  <c r="B3983" i="2"/>
  <c r="B3995" i="2"/>
  <c r="B4007" i="2"/>
  <c r="B4019" i="2"/>
  <c r="B4031" i="2"/>
  <c r="B4043" i="2"/>
  <c r="B4055" i="2"/>
  <c r="B4067" i="2"/>
  <c r="B4079" i="2"/>
  <c r="B4091" i="2"/>
  <c r="B4103" i="2"/>
  <c r="B4115" i="2"/>
  <c r="B4127" i="2"/>
  <c r="B4139" i="2"/>
  <c r="B4151" i="2"/>
  <c r="B4163" i="2"/>
  <c r="B4175" i="2"/>
  <c r="B4187" i="2"/>
  <c r="B4199" i="2"/>
  <c r="B4211" i="2"/>
  <c r="B4223" i="2"/>
  <c r="B4235" i="2"/>
  <c r="B4247" i="2"/>
  <c r="B4259" i="2"/>
  <c r="B4271" i="2"/>
  <c r="B4283" i="2"/>
  <c r="B4295" i="2"/>
  <c r="B4307" i="2"/>
  <c r="B4319" i="2"/>
  <c r="B4331" i="2"/>
  <c r="B4343" i="2"/>
  <c r="B4355" i="2"/>
  <c r="B4367" i="2"/>
  <c r="B4379" i="2"/>
  <c r="B4391" i="2"/>
  <c r="B35" i="2"/>
  <c r="B80" i="2"/>
  <c r="B124" i="2"/>
  <c r="B169" i="2"/>
  <c r="B218" i="2"/>
  <c r="B250" i="2"/>
  <c r="B294" i="2"/>
  <c r="B334" i="2"/>
  <c r="B375" i="2"/>
  <c r="B419" i="2"/>
  <c r="B455" i="2"/>
  <c r="B496" i="2"/>
  <c r="B538" i="2"/>
  <c r="B578" i="2"/>
  <c r="B624" i="2"/>
  <c r="B658" i="2"/>
  <c r="B700" i="2"/>
  <c r="B740" i="2"/>
  <c r="B783" i="2"/>
  <c r="B821" i="2"/>
  <c r="B861" i="2"/>
  <c r="B896" i="2"/>
  <c r="B927" i="2"/>
  <c r="B964" i="2"/>
  <c r="B1001" i="2"/>
  <c r="B1036" i="2"/>
  <c r="B1069" i="2"/>
  <c r="B1101" i="2"/>
  <c r="B1129" i="2"/>
  <c r="B1156" i="2"/>
  <c r="B1185" i="2"/>
  <c r="B1212" i="2"/>
  <c r="B1238" i="2"/>
  <c r="B1266" i="2"/>
  <c r="B1291" i="2"/>
  <c r="B1318" i="2"/>
  <c r="B1341" i="2"/>
  <c r="B1363" i="2"/>
  <c r="B1387" i="2"/>
  <c r="B1410" i="2"/>
  <c r="B1434" i="2"/>
  <c r="B1457" i="2"/>
  <c r="B1477" i="2"/>
  <c r="B1498" i="2"/>
  <c r="B1519" i="2"/>
  <c r="B1541" i="2"/>
  <c r="B1562" i="2"/>
  <c r="B1581" i="2"/>
  <c r="B1603" i="2"/>
  <c r="B1624" i="2"/>
  <c r="B1646" i="2"/>
  <c r="B1666" i="2"/>
  <c r="B1686" i="2"/>
  <c r="B1708" i="2"/>
  <c r="B1729" i="2"/>
  <c r="B1750" i="2"/>
  <c r="B1771" i="2"/>
  <c r="B1791" i="2"/>
  <c r="B1813" i="2"/>
  <c r="B1833" i="2"/>
  <c r="B1855" i="2"/>
  <c r="B1876" i="2"/>
  <c r="B1896" i="2"/>
  <c r="B1916" i="2"/>
  <c r="B1935" i="2"/>
  <c r="B1955" i="2"/>
  <c r="B1974" i="2"/>
  <c r="B1992" i="2"/>
  <c r="B2012" i="2"/>
  <c r="B2031" i="2"/>
  <c r="B2051" i="2"/>
  <c r="B2067" i="2"/>
  <c r="B2086" i="2"/>
  <c r="B2102" i="2"/>
  <c r="B2121" i="2"/>
  <c r="B2137" i="2"/>
  <c r="B2156" i="2"/>
  <c r="B2172" i="2"/>
  <c r="B2192" i="2"/>
  <c r="B2208" i="2"/>
  <c r="B2226" i="2"/>
  <c r="B2243" i="2"/>
  <c r="B2259" i="2"/>
  <c r="B2278" i="2"/>
  <c r="B2294" i="2"/>
  <c r="B2313" i="2"/>
  <c r="B2329" i="2"/>
  <c r="B2348" i="2"/>
  <c r="B2364" i="2"/>
  <c r="B2384" i="2"/>
  <c r="B2400" i="2"/>
  <c r="B2418" i="2"/>
  <c r="B2434" i="2"/>
  <c r="B2449" i="2"/>
  <c r="B2466" i="2"/>
  <c r="B2482" i="2"/>
  <c r="B2497" i="2"/>
  <c r="B2514" i="2"/>
  <c r="B2530" i="2"/>
  <c r="B2545" i="2"/>
  <c r="B2562" i="2"/>
  <c r="B2578" i="2"/>
  <c r="B2593" i="2"/>
  <c r="B2610" i="2"/>
  <c r="B2626" i="2"/>
  <c r="B2641" i="2"/>
  <c r="B2658" i="2"/>
  <c r="B2674" i="2"/>
  <c r="B2689" i="2"/>
  <c r="B2701" i="2"/>
  <c r="B2713" i="2"/>
  <c r="B2725" i="2"/>
  <c r="B2737" i="2"/>
  <c r="B2749" i="2"/>
  <c r="B2761" i="2"/>
  <c r="B2773" i="2"/>
  <c r="B2785" i="2"/>
  <c r="B2797" i="2"/>
  <c r="B2809" i="2"/>
  <c r="B2821" i="2"/>
  <c r="B2833" i="2"/>
  <c r="B2845" i="2"/>
  <c r="B2857" i="2"/>
  <c r="B2869" i="2"/>
  <c r="B2881" i="2"/>
  <c r="B2893" i="2"/>
  <c r="B2905" i="2"/>
  <c r="B2917" i="2"/>
  <c r="B2929" i="2"/>
  <c r="B2941" i="2"/>
  <c r="B2953" i="2"/>
  <c r="B2965" i="2"/>
  <c r="B2977" i="2"/>
  <c r="B2989" i="2"/>
  <c r="B3001" i="2"/>
  <c r="B3013" i="2"/>
  <c r="B3025" i="2"/>
  <c r="B3037" i="2"/>
  <c r="B3049" i="2"/>
  <c r="B3061" i="2"/>
  <c r="B3073" i="2"/>
  <c r="B3085" i="2"/>
  <c r="B3097" i="2"/>
  <c r="B3109" i="2"/>
  <c r="B3121" i="2"/>
  <c r="B3133" i="2"/>
  <c r="B3145" i="2"/>
  <c r="B3157" i="2"/>
  <c r="B3169" i="2"/>
  <c r="B3181" i="2"/>
  <c r="B3193" i="2"/>
  <c r="B3205" i="2"/>
  <c r="B3217" i="2"/>
  <c r="B3229" i="2"/>
  <c r="B3241" i="2"/>
  <c r="B3253" i="2"/>
  <c r="B3265" i="2"/>
  <c r="B3277" i="2"/>
  <c r="B3289" i="2"/>
  <c r="B3301" i="2"/>
  <c r="B3313" i="2"/>
  <c r="B3325" i="2"/>
  <c r="B3337" i="2"/>
  <c r="B3349" i="2"/>
  <c r="B3361" i="2"/>
  <c r="B3373" i="2"/>
  <c r="B3385" i="2"/>
  <c r="B3397" i="2"/>
  <c r="B3409" i="2"/>
  <c r="B3421" i="2"/>
  <c r="B3433" i="2"/>
  <c r="B3445" i="2"/>
  <c r="B3457" i="2"/>
  <c r="B3469" i="2"/>
  <c r="B3481" i="2"/>
  <c r="B3493" i="2"/>
  <c r="B3505" i="2"/>
  <c r="B3517" i="2"/>
  <c r="B3529" i="2"/>
  <c r="B3541" i="2"/>
  <c r="B3553" i="2"/>
  <c r="B3565" i="2"/>
  <c r="B3577" i="2"/>
  <c r="B3589" i="2"/>
  <c r="B3601" i="2"/>
  <c r="B3613" i="2"/>
  <c r="B3625" i="2"/>
  <c r="B3637" i="2"/>
  <c r="B3649" i="2"/>
  <c r="B3661" i="2"/>
  <c r="B3673" i="2"/>
  <c r="B3685" i="2"/>
  <c r="B3697" i="2"/>
  <c r="B3709" i="2"/>
  <c r="B3721" i="2"/>
  <c r="B3733" i="2"/>
  <c r="B3745" i="2"/>
  <c r="B3757" i="2"/>
  <c r="B3769" i="2"/>
  <c r="B3781" i="2"/>
  <c r="B3793" i="2"/>
  <c r="B3805" i="2"/>
  <c r="B3817" i="2"/>
  <c r="B3829" i="2"/>
  <c r="B3841" i="2"/>
  <c r="B3853" i="2"/>
  <c r="B3865" i="2"/>
  <c r="B3877" i="2"/>
  <c r="B3889" i="2"/>
  <c r="B3901" i="2"/>
  <c r="B3913" i="2"/>
  <c r="B3925" i="2"/>
  <c r="B3937" i="2"/>
  <c r="B3949" i="2"/>
  <c r="B3961" i="2"/>
  <c r="B3973" i="2"/>
  <c r="B3985" i="2"/>
  <c r="B3997" i="2"/>
  <c r="B4009" i="2"/>
  <c r="B4021" i="2"/>
  <c r="B4033" i="2"/>
  <c r="B4045" i="2"/>
  <c r="B4057" i="2"/>
  <c r="B4069" i="2"/>
  <c r="B4081" i="2"/>
  <c r="B4093" i="2"/>
  <c r="B4105" i="2"/>
  <c r="B4117" i="2"/>
  <c r="B4129" i="2"/>
  <c r="B4141" i="2"/>
  <c r="B4153" i="2"/>
  <c r="B4165" i="2"/>
  <c r="B4177" i="2"/>
  <c r="B4189" i="2"/>
  <c r="B4201" i="2"/>
  <c r="B4213" i="2"/>
  <c r="B4225" i="2"/>
  <c r="B4237" i="2"/>
  <c r="B4249" i="2"/>
  <c r="B4261" i="2"/>
  <c r="B4273" i="2"/>
  <c r="B4285" i="2"/>
  <c r="B4297" i="2"/>
  <c r="B4309" i="2"/>
  <c r="B4321" i="2"/>
  <c r="B4333" i="2"/>
  <c r="B4345" i="2"/>
  <c r="B4357" i="2"/>
  <c r="B4369" i="2"/>
  <c r="B4381" i="2"/>
  <c r="B4393" i="2"/>
  <c r="B36" i="2"/>
  <c r="B100" i="2"/>
  <c r="B171" i="2"/>
  <c r="B225" i="2"/>
  <c r="B297" i="2"/>
  <c r="B356" i="2"/>
  <c r="B424" i="2"/>
  <c r="B471" i="2"/>
  <c r="B539" i="2"/>
  <c r="B594" i="2"/>
  <c r="B660" i="2"/>
  <c r="B718" i="2"/>
  <c r="B785" i="2"/>
  <c r="B834" i="2"/>
  <c r="B899" i="2"/>
  <c r="B945" i="2"/>
  <c r="B1008" i="2"/>
  <c r="B1050" i="2"/>
  <c r="B1102" i="2"/>
  <c r="B1140" i="2"/>
  <c r="B1186" i="2"/>
  <c r="B1219" i="2"/>
  <c r="B1267" i="2"/>
  <c r="B1303" i="2"/>
  <c r="B1345" i="2"/>
  <c r="B1375" i="2"/>
  <c r="B1413" i="2"/>
  <c r="B1443" i="2"/>
  <c r="B1478" i="2"/>
  <c r="B1506" i="2"/>
  <c r="B1542" i="2"/>
  <c r="B1568" i="2"/>
  <c r="B1604" i="2"/>
  <c r="B1633" i="2"/>
  <c r="B1669" i="2"/>
  <c r="B1697" i="2"/>
  <c r="B1732" i="2"/>
  <c r="B1758" i="2"/>
  <c r="B1792" i="2"/>
  <c r="B1820" i="2"/>
  <c r="B1856" i="2"/>
  <c r="B1882" i="2"/>
  <c r="B1917" i="2"/>
  <c r="B1943" i="2"/>
  <c r="B1976" i="2"/>
  <c r="B2002" i="2"/>
  <c r="B2034" i="2"/>
  <c r="B2058" i="2"/>
  <c r="B2087" i="2"/>
  <c r="B2111" i="2"/>
  <c r="B2138" i="2"/>
  <c r="B2162" i="2"/>
  <c r="B2193" i="2"/>
  <c r="B2216" i="2"/>
  <c r="B2240" i="2"/>
  <c r="B2264" i="2"/>
  <c r="B2283" i="2"/>
  <c r="B2307" i="2"/>
  <c r="B2331" i="2"/>
  <c r="B2354" i="2"/>
  <c r="B2377" i="2"/>
  <c r="B2402" i="2"/>
  <c r="B2424" i="2"/>
  <c r="B2446" i="2"/>
  <c r="B2469" i="2"/>
  <c r="B2487" i="2"/>
  <c r="B2509" i="2"/>
  <c r="B2532" i="2"/>
  <c r="B2553" i="2"/>
  <c r="B2574" i="2"/>
  <c r="B2595" i="2"/>
  <c r="B2616" i="2"/>
  <c r="B2638" i="2"/>
  <c r="B2661" i="2"/>
  <c r="B2679" i="2"/>
  <c r="B2698" i="2"/>
  <c r="B2715" i="2"/>
  <c r="B2730" i="2"/>
  <c r="B2746" i="2"/>
  <c r="B2763" i="2"/>
  <c r="B2778" i="2"/>
  <c r="B2794" i="2"/>
  <c r="B2811" i="2"/>
  <c r="B2826" i="2"/>
  <c r="B2842" i="2"/>
  <c r="B2859" i="2"/>
  <c r="B2874" i="2"/>
  <c r="B2890" i="2"/>
  <c r="B2907" i="2"/>
  <c r="B2922" i="2"/>
  <c r="B2938" i="2"/>
  <c r="B2955" i="2"/>
  <c r="B2970" i="2"/>
  <c r="B2986" i="2"/>
  <c r="B3003" i="2"/>
  <c r="B3018" i="2"/>
  <c r="B3034" i="2"/>
  <c r="B3051" i="2"/>
  <c r="B3066" i="2"/>
  <c r="B3082" i="2"/>
  <c r="B3099" i="2"/>
  <c r="B3114" i="2"/>
  <c r="B3130" i="2"/>
  <c r="B3147" i="2"/>
  <c r="B3162" i="2"/>
  <c r="B3178" i="2"/>
  <c r="B3195" i="2"/>
  <c r="B3210" i="2"/>
  <c r="B3226" i="2"/>
  <c r="B3243" i="2"/>
  <c r="B3258" i="2"/>
  <c r="B3274" i="2"/>
  <c r="B3291" i="2"/>
  <c r="B3306" i="2"/>
  <c r="B3322" i="2"/>
  <c r="B3339" i="2"/>
  <c r="B3354" i="2"/>
  <c r="B3370" i="2"/>
  <c r="B3387" i="2"/>
  <c r="B3402" i="2"/>
  <c r="B3418" i="2"/>
  <c r="B3434" i="2"/>
  <c r="B3448" i="2"/>
  <c r="B3462" i="2"/>
  <c r="B3476" i="2"/>
  <c r="B3490" i="2"/>
  <c r="B3506" i="2"/>
  <c r="B3520" i="2"/>
  <c r="B3534" i="2"/>
  <c r="B3548" i="2"/>
  <c r="B3562" i="2"/>
  <c r="B3578" i="2"/>
  <c r="B3592" i="2"/>
  <c r="B3606" i="2"/>
  <c r="B3620" i="2"/>
  <c r="B3634" i="2"/>
  <c r="B3650" i="2"/>
  <c r="B3664" i="2"/>
  <c r="B3678" i="2"/>
  <c r="B3692" i="2"/>
  <c r="B3706" i="2"/>
  <c r="B3722" i="2"/>
  <c r="B3736" i="2"/>
  <c r="B45" i="2"/>
  <c r="B104" i="2"/>
  <c r="B182" i="2"/>
  <c r="B229" i="2"/>
  <c r="B298" i="2"/>
  <c r="B357" i="2"/>
  <c r="B425" i="2"/>
  <c r="B472" i="2"/>
  <c r="B543" i="2"/>
  <c r="B600" i="2"/>
  <c r="B670" i="2"/>
  <c r="B721" i="2"/>
  <c r="B789" i="2"/>
  <c r="B838" i="2"/>
  <c r="B900" i="2"/>
  <c r="B946" i="2"/>
  <c r="B1010" i="2"/>
  <c r="B1053" i="2"/>
  <c r="B1103" i="2"/>
  <c r="B1143" i="2"/>
  <c r="B1187" i="2"/>
  <c r="B1225" i="2"/>
  <c r="B1272" i="2"/>
  <c r="B1305" i="2"/>
  <c r="B1346" i="2"/>
  <c r="B1376" i="2"/>
  <c r="B1417" i="2"/>
  <c r="B1445" i="2"/>
  <c r="B1479" i="2"/>
  <c r="B1509" i="2"/>
  <c r="B1543" i="2"/>
  <c r="B1572" i="2"/>
  <c r="B1608" i="2"/>
  <c r="B1634" i="2"/>
  <c r="B1670" i="2"/>
  <c r="B1698" i="2"/>
  <c r="B1734" i="2"/>
  <c r="B1760" i="2"/>
  <c r="B1793" i="2"/>
  <c r="B1824" i="2"/>
  <c r="B1857" i="2"/>
  <c r="B1886" i="2"/>
  <c r="B1920" i="2"/>
  <c r="B1944" i="2"/>
  <c r="B1977" i="2"/>
  <c r="B2003" i="2"/>
  <c r="B2036" i="2"/>
  <c r="B2060" i="2"/>
  <c r="B2088" i="2"/>
  <c r="B2112" i="2"/>
  <c r="B2139" i="2"/>
  <c r="B2163" i="2"/>
  <c r="B2194" i="2"/>
  <c r="B2217" i="2"/>
  <c r="B2242" i="2"/>
  <c r="B2265" i="2"/>
  <c r="B2288" i="2"/>
  <c r="B2312" i="2"/>
  <c r="B2336" i="2"/>
  <c r="B2355" i="2"/>
  <c r="B2379" i="2"/>
  <c r="B2403" i="2"/>
  <c r="B2425" i="2"/>
  <c r="B2448" i="2"/>
  <c r="B2470" i="2"/>
  <c r="B2490" i="2"/>
  <c r="B2511" i="2"/>
  <c r="B2533" i="2"/>
  <c r="B2554" i="2"/>
  <c r="B2577" i="2"/>
  <c r="B2598" i="2"/>
  <c r="B2617" i="2"/>
  <c r="B2640" i="2"/>
  <c r="B2662" i="2"/>
  <c r="B2682" i="2"/>
  <c r="B2700" i="2"/>
  <c r="B2716" i="2"/>
  <c r="B2731" i="2"/>
  <c r="B2748" i="2"/>
  <c r="B2764" i="2"/>
  <c r="B2779" i="2"/>
  <c r="B2796" i="2"/>
  <c r="B2812" i="2"/>
  <c r="B2827" i="2"/>
  <c r="B2844" i="2"/>
  <c r="B2860" i="2"/>
  <c r="B2875" i="2"/>
  <c r="B2892" i="2"/>
  <c r="B2908" i="2"/>
  <c r="B2923" i="2"/>
  <c r="B2940" i="2"/>
  <c r="B2956" i="2"/>
  <c r="B2971" i="2"/>
  <c r="B2988" i="2"/>
  <c r="B3004" i="2"/>
  <c r="B3019" i="2"/>
  <c r="B3036" i="2"/>
  <c r="B3052" i="2"/>
  <c r="B3067" i="2"/>
  <c r="B3084" i="2"/>
  <c r="B3100" i="2"/>
  <c r="B3115" i="2"/>
  <c r="B3132" i="2"/>
  <c r="B3148" i="2"/>
  <c r="B3163" i="2"/>
  <c r="B3180" i="2"/>
  <c r="B3196" i="2"/>
  <c r="B3211" i="2"/>
  <c r="B3228" i="2"/>
  <c r="B3244" i="2"/>
  <c r="B3259" i="2"/>
  <c r="B3276" i="2"/>
  <c r="B3292" i="2"/>
  <c r="B3307" i="2"/>
  <c r="B3324" i="2"/>
  <c r="B3340" i="2"/>
  <c r="B3355" i="2"/>
  <c r="B3372" i="2"/>
  <c r="B3388" i="2"/>
  <c r="B3403" i="2"/>
  <c r="B3420" i="2"/>
  <c r="B3435" i="2"/>
  <c r="B3449" i="2"/>
  <c r="B3463" i="2"/>
  <c r="B3477" i="2"/>
  <c r="B3492" i="2"/>
  <c r="B3507" i="2"/>
  <c r="B3521" i="2"/>
  <c r="B3535" i="2"/>
  <c r="B3549" i="2"/>
  <c r="B3564" i="2"/>
  <c r="B3579" i="2"/>
  <c r="B3593" i="2"/>
  <c r="B3607" i="2"/>
  <c r="B3621" i="2"/>
  <c r="B3636" i="2"/>
  <c r="B3651" i="2"/>
  <c r="B3665" i="2"/>
  <c r="B3679" i="2"/>
  <c r="B3693" i="2"/>
  <c r="B3708" i="2"/>
  <c r="B3723" i="2"/>
  <c r="B3737" i="2"/>
  <c r="B3751" i="2"/>
  <c r="B3765" i="2"/>
  <c r="B3780" i="2"/>
  <c r="B3795" i="2"/>
  <c r="B3809" i="2"/>
  <c r="B3823" i="2"/>
  <c r="B3837" i="2"/>
  <c r="B3852" i="2"/>
  <c r="B3867" i="2"/>
  <c r="B3881" i="2"/>
  <c r="B3895" i="2"/>
  <c r="B3909" i="2"/>
  <c r="B3924" i="2"/>
  <c r="B3939" i="2"/>
  <c r="B3953" i="2"/>
  <c r="B3967" i="2"/>
  <c r="B3981" i="2"/>
  <c r="B3996" i="2"/>
  <c r="B4011" i="2"/>
  <c r="B4025" i="2"/>
  <c r="B4039" i="2"/>
  <c r="B4053" i="2"/>
  <c r="B4068" i="2"/>
  <c r="B4083" i="2"/>
  <c r="B4097" i="2"/>
  <c r="B4111" i="2"/>
  <c r="B4125" i="2"/>
  <c r="B4140" i="2"/>
  <c r="B4155" i="2"/>
  <c r="B4169" i="2"/>
  <c r="B4183" i="2"/>
  <c r="B4197" i="2"/>
  <c r="B4212" i="2"/>
  <c r="B4227" i="2"/>
  <c r="B4241" i="2"/>
  <c r="B4255" i="2"/>
  <c r="B4269" i="2"/>
  <c r="B4284" i="2"/>
  <c r="B4299" i="2"/>
  <c r="B4313" i="2"/>
  <c r="B4327" i="2"/>
  <c r="B4341" i="2"/>
  <c r="B4356" i="2"/>
  <c r="B4371" i="2"/>
  <c r="B4385" i="2"/>
  <c r="B4399" i="2"/>
  <c r="B4411" i="2"/>
  <c r="B4423" i="2"/>
  <c r="B4435" i="2"/>
  <c r="B4447" i="2"/>
  <c r="B4459" i="2"/>
  <c r="B4471" i="2"/>
  <c r="B4483" i="2"/>
  <c r="B4495" i="2"/>
  <c r="B4507" i="2"/>
  <c r="B4519" i="2"/>
  <c r="B4531" i="2"/>
  <c r="B4543" i="2"/>
  <c r="B4555" i="2"/>
  <c r="B4567" i="2"/>
  <c r="B4579" i="2"/>
  <c r="B4591" i="2"/>
  <c r="B4603" i="2"/>
  <c r="B4615" i="2"/>
  <c r="B4627" i="2"/>
  <c r="B4639" i="2"/>
  <c r="B4651" i="2"/>
  <c r="B4663" i="2"/>
  <c r="B4675" i="2"/>
  <c r="B4687" i="2"/>
  <c r="B4699" i="2"/>
  <c r="B4711" i="2"/>
  <c r="B4723" i="2"/>
  <c r="B4735" i="2"/>
  <c r="B4747" i="2"/>
  <c r="B4759" i="2"/>
  <c r="B4771" i="2"/>
  <c r="B4783" i="2"/>
  <c r="B4795" i="2"/>
  <c r="B4807" i="2"/>
  <c r="B4819" i="2"/>
  <c r="B4831" i="2"/>
  <c r="B4843" i="2"/>
  <c r="B4855" i="2"/>
  <c r="B4867" i="2"/>
  <c r="B4879" i="2"/>
  <c r="B4891" i="2"/>
  <c r="B4903" i="2"/>
  <c r="B4915" i="2"/>
  <c r="B4927" i="2"/>
  <c r="B4939" i="2"/>
  <c r="B4951" i="2"/>
  <c r="B4963" i="2"/>
  <c r="B4975" i="2"/>
  <c r="B4987" i="2"/>
  <c r="B4999" i="2"/>
  <c r="B5011" i="2"/>
  <c r="B5023" i="2"/>
  <c r="B5035" i="2"/>
  <c r="B5047" i="2"/>
  <c r="B5059" i="2"/>
  <c r="B5071" i="2"/>
  <c r="B5083" i="2"/>
  <c r="B5095" i="2"/>
  <c r="B5107" i="2"/>
  <c r="B5119" i="2"/>
  <c r="B5131" i="2"/>
  <c r="B5143" i="2"/>
  <c r="B5155" i="2"/>
  <c r="B5167" i="2"/>
  <c r="B5179" i="2"/>
  <c r="B5191" i="2"/>
  <c r="B5203" i="2"/>
  <c r="B5215" i="2"/>
  <c r="B5227" i="2"/>
  <c r="B5239" i="2"/>
  <c r="B5251" i="2"/>
  <c r="B5263" i="2"/>
  <c r="B5275" i="2"/>
  <c r="B5287" i="2"/>
  <c r="B5299" i="2"/>
  <c r="B5311" i="2"/>
  <c r="B5323" i="2"/>
  <c r="B5335" i="2"/>
  <c r="B5347" i="2"/>
  <c r="B5359" i="2"/>
  <c r="B5371" i="2"/>
  <c r="B5383" i="2"/>
  <c r="B5395" i="2"/>
  <c r="B5407" i="2"/>
  <c r="B5419" i="2"/>
  <c r="B5431" i="2"/>
  <c r="B5443" i="2"/>
  <c r="B5455" i="2"/>
  <c r="B5467" i="2"/>
  <c r="B5479" i="2"/>
  <c r="B5491" i="2"/>
  <c r="B5503" i="2"/>
  <c r="B5515" i="2"/>
  <c r="B5527" i="2"/>
  <c r="B5539" i="2"/>
  <c r="B5551" i="2"/>
  <c r="B5563" i="2"/>
  <c r="B5575" i="2"/>
  <c r="B5587" i="2"/>
  <c r="B5599" i="2"/>
  <c r="B49" i="2"/>
  <c r="B123" i="2"/>
  <c r="B184" i="2"/>
  <c r="B249" i="2"/>
  <c r="B303" i="2"/>
  <c r="B366" i="2"/>
  <c r="B429" i="2"/>
  <c r="B493" i="2"/>
  <c r="B555" i="2"/>
  <c r="B613" i="2"/>
  <c r="B674" i="2"/>
  <c r="B738" i="2"/>
  <c r="B795" i="2"/>
  <c r="B860" i="2"/>
  <c r="B904" i="2"/>
  <c r="B961" i="2"/>
  <c r="B1017" i="2"/>
  <c r="B1066" i="2"/>
  <c r="B1114" i="2"/>
  <c r="B1153" i="2"/>
  <c r="B1189" i="2"/>
  <c r="B1235" i="2"/>
  <c r="B1274" i="2"/>
  <c r="B1317" i="2"/>
  <c r="B1348" i="2"/>
  <c r="B1385" i="2"/>
  <c r="B1419" i="2"/>
  <c r="B1454" i="2"/>
  <c r="B1486" i="2"/>
  <c r="B1516" i="2"/>
  <c r="B1545" i="2"/>
  <c r="B1580" i="2"/>
  <c r="B1610" i="2"/>
  <c r="B1645" i="2"/>
  <c r="B1672" i="2"/>
  <c r="B1706" i="2"/>
  <c r="B1736" i="2"/>
  <c r="B1768" i="2"/>
  <c r="B1801" i="2"/>
  <c r="B1830" i="2"/>
  <c r="B1860" i="2"/>
  <c r="B1894" i="2"/>
  <c r="B1922" i="2"/>
  <c r="B1954" i="2"/>
  <c r="B1979" i="2"/>
  <c r="B2010" i="2"/>
  <c r="B2038" i="2"/>
  <c r="B2066" i="2"/>
  <c r="B2090" i="2"/>
  <c r="B2120" i="2"/>
  <c r="B2145" i="2"/>
  <c r="B2171" i="2"/>
  <c r="B2196" i="2"/>
  <c r="B2220" i="2"/>
  <c r="B2245" i="2"/>
  <c r="B2267" i="2"/>
  <c r="B2291" i="2"/>
  <c r="B2315" i="2"/>
  <c r="B2338" i="2"/>
  <c r="B2361" i="2"/>
  <c r="B2386" i="2"/>
  <c r="B2408" i="2"/>
  <c r="B2430" i="2"/>
  <c r="B2451" i="2"/>
  <c r="B2472" i="2"/>
  <c r="B2494" i="2"/>
  <c r="B2517" i="2"/>
  <c r="B2535" i="2"/>
  <c r="B2557" i="2"/>
  <c r="B2580" i="2"/>
  <c r="B2601" i="2"/>
  <c r="B2622" i="2"/>
  <c r="B2643" i="2"/>
  <c r="B2664" i="2"/>
  <c r="B2686" i="2"/>
  <c r="B2703" i="2"/>
  <c r="B2718" i="2"/>
  <c r="B2734" i="2"/>
  <c r="B2751" i="2"/>
  <c r="B2766" i="2"/>
  <c r="B2782" i="2"/>
  <c r="B2799" i="2"/>
  <c r="B2814" i="2"/>
  <c r="B2830" i="2"/>
  <c r="B2847" i="2"/>
  <c r="B2862" i="2"/>
  <c r="B2878" i="2"/>
  <c r="B2895" i="2"/>
  <c r="B2910" i="2"/>
  <c r="B2926" i="2"/>
  <c r="B2943" i="2"/>
  <c r="B2958" i="2"/>
  <c r="B2974" i="2"/>
  <c r="B2991" i="2"/>
  <c r="B3006" i="2"/>
  <c r="B3022" i="2"/>
  <c r="B3039" i="2"/>
  <c r="B3054" i="2"/>
  <c r="B3070" i="2"/>
  <c r="B3087" i="2"/>
  <c r="B3102" i="2"/>
  <c r="B3118" i="2"/>
  <c r="B3135" i="2"/>
  <c r="B3150" i="2"/>
  <c r="B3166" i="2"/>
  <c r="B3183" i="2"/>
  <c r="B3198" i="2"/>
  <c r="B3214" i="2"/>
  <c r="B3231" i="2"/>
  <c r="B3246" i="2"/>
  <c r="B3262" i="2"/>
  <c r="B3279" i="2"/>
  <c r="B3294" i="2"/>
  <c r="B3310" i="2"/>
  <c r="B3327" i="2"/>
  <c r="B3342" i="2"/>
  <c r="B3358" i="2"/>
  <c r="B3375" i="2"/>
  <c r="B3390" i="2"/>
  <c r="B3406" i="2"/>
  <c r="B3423" i="2"/>
  <c r="B3437" i="2"/>
  <c r="B3451" i="2"/>
  <c r="B3465" i="2"/>
  <c r="B3480" i="2"/>
  <c r="B3495" i="2"/>
  <c r="B3509" i="2"/>
  <c r="B3523" i="2"/>
  <c r="B3537" i="2"/>
  <c r="B3552" i="2"/>
  <c r="B3567" i="2"/>
  <c r="B3581" i="2"/>
  <c r="B3595" i="2"/>
  <c r="B3609" i="2"/>
  <c r="B3624" i="2"/>
  <c r="B3639" i="2"/>
  <c r="B3653" i="2"/>
  <c r="B3667" i="2"/>
  <c r="B3681" i="2"/>
  <c r="B3696" i="2"/>
  <c r="B3711" i="2"/>
  <c r="B3725" i="2"/>
  <c r="B3739" i="2"/>
  <c r="B3753" i="2"/>
  <c r="B3768" i="2"/>
  <c r="B3783" i="2"/>
  <c r="B3797" i="2"/>
  <c r="B3811" i="2"/>
  <c r="B3825" i="2"/>
  <c r="B3840" i="2"/>
  <c r="B3855" i="2"/>
  <c r="B3869" i="2"/>
  <c r="B3883" i="2"/>
  <c r="B3897" i="2"/>
  <c r="B3912" i="2"/>
  <c r="B3927" i="2"/>
  <c r="B3941" i="2"/>
  <c r="B3955" i="2"/>
  <c r="B3969" i="2"/>
  <c r="B3984" i="2"/>
  <c r="B3999" i="2"/>
  <c r="B4013" i="2"/>
  <c r="B4027" i="2"/>
  <c r="B4041" i="2"/>
  <c r="B4056" i="2"/>
  <c r="B4071" i="2"/>
  <c r="B4085" i="2"/>
  <c r="B4099" i="2"/>
  <c r="B4113" i="2"/>
  <c r="B4128" i="2"/>
  <c r="B4143" i="2"/>
  <c r="B4157" i="2"/>
  <c r="B4171" i="2"/>
  <c r="B4185" i="2"/>
  <c r="B4200" i="2"/>
  <c r="B4215" i="2"/>
  <c r="B4229" i="2"/>
  <c r="B4243" i="2"/>
  <c r="B4257" i="2"/>
  <c r="B4272" i="2"/>
  <c r="B4287" i="2"/>
  <c r="B4301" i="2"/>
  <c r="B4315" i="2"/>
  <c r="B4329" i="2"/>
  <c r="B4344" i="2"/>
  <c r="B4359" i="2"/>
  <c r="B4373" i="2"/>
  <c r="B4387" i="2"/>
  <c r="B4401" i="2"/>
  <c r="B4413" i="2"/>
  <c r="B4425" i="2"/>
  <c r="B4437" i="2"/>
  <c r="B4449" i="2"/>
  <c r="B4461" i="2"/>
  <c r="B4473" i="2"/>
  <c r="B4485" i="2"/>
  <c r="B4497" i="2"/>
  <c r="B4509" i="2"/>
  <c r="B4521" i="2"/>
  <c r="B4533" i="2"/>
  <c r="B4545" i="2"/>
  <c r="B4557" i="2"/>
  <c r="B4569" i="2"/>
  <c r="B4581" i="2"/>
  <c r="B4593" i="2"/>
  <c r="B4605" i="2"/>
  <c r="B4617" i="2"/>
  <c r="B4629" i="2"/>
  <c r="B4641" i="2"/>
  <c r="B4653" i="2"/>
  <c r="B4665" i="2"/>
  <c r="B4677" i="2"/>
  <c r="B4689" i="2"/>
  <c r="B4701" i="2"/>
  <c r="B4713" i="2"/>
  <c r="B4725" i="2"/>
  <c r="B4737" i="2"/>
  <c r="B4749" i="2"/>
  <c r="B4761" i="2"/>
  <c r="B4773" i="2"/>
  <c r="B4785" i="2"/>
  <c r="B4797" i="2"/>
  <c r="B4809" i="2"/>
  <c r="B4821" i="2"/>
  <c r="B4833" i="2"/>
  <c r="B4845" i="2"/>
  <c r="B4857" i="2"/>
  <c r="B4869" i="2"/>
  <c r="B4881" i="2"/>
  <c r="B4893" i="2"/>
  <c r="B4905" i="2"/>
  <c r="B4917" i="2"/>
  <c r="B4929" i="2"/>
  <c r="B4941" i="2"/>
  <c r="B4953" i="2"/>
  <c r="B4965" i="2"/>
  <c r="B4977" i="2"/>
  <c r="B4989" i="2"/>
  <c r="B5001" i="2"/>
  <c r="B5013" i="2"/>
  <c r="B5025" i="2"/>
  <c r="B5037" i="2"/>
  <c r="B5049" i="2"/>
  <c r="B5061" i="2"/>
  <c r="B5073" i="2"/>
  <c r="B5085" i="2"/>
  <c r="B5097" i="2"/>
  <c r="B5109" i="2"/>
  <c r="B5121" i="2"/>
  <c r="B5133" i="2"/>
  <c r="B5145" i="2"/>
  <c r="B5157" i="2"/>
  <c r="B5169" i="2"/>
  <c r="B5181" i="2"/>
  <c r="B5193" i="2"/>
  <c r="B5205" i="2"/>
  <c r="B5217" i="2"/>
  <c r="B5229" i="2"/>
  <c r="B5241" i="2"/>
  <c r="B5253" i="2"/>
  <c r="B5265" i="2"/>
  <c r="B5277" i="2"/>
  <c r="B5289" i="2"/>
  <c r="B5301" i="2"/>
  <c r="B5313" i="2"/>
  <c r="B5325" i="2"/>
  <c r="B5337" i="2"/>
  <c r="B5349" i="2"/>
  <c r="B5361" i="2"/>
  <c r="B5373" i="2"/>
  <c r="B5385" i="2"/>
  <c r="B5397" i="2"/>
  <c r="B5409" i="2"/>
  <c r="B5421" i="2"/>
  <c r="B5433" i="2"/>
  <c r="B5445" i="2"/>
  <c r="B5457" i="2"/>
  <c r="B5469" i="2"/>
  <c r="B5481" i="2"/>
  <c r="B5493" i="2"/>
  <c r="B5505" i="2"/>
  <c r="B5517" i="2"/>
  <c r="B5529" i="2"/>
  <c r="B5541" i="2"/>
  <c r="B5553" i="2"/>
  <c r="B5565" i="2"/>
  <c r="B5577" i="2"/>
  <c r="B5589" i="2"/>
  <c r="B5601" i="2"/>
  <c r="B5613" i="2"/>
  <c r="B5625" i="2"/>
  <c r="B5637" i="2"/>
  <c r="B5649" i="2"/>
  <c r="B5661" i="2"/>
  <c r="B5673" i="2"/>
  <c r="B5685" i="2"/>
  <c r="B5697" i="2"/>
  <c r="B5709" i="2"/>
  <c r="B5721" i="2"/>
  <c r="B5733" i="2"/>
  <c r="B5745" i="2"/>
  <c r="B5757" i="2"/>
  <c r="B5769" i="2"/>
  <c r="B5781" i="2"/>
  <c r="B5793" i="2"/>
  <c r="B5805" i="2"/>
  <c r="B5817" i="2"/>
  <c r="B5829" i="2"/>
  <c r="B5841" i="2"/>
  <c r="B5853" i="2"/>
  <c r="B5865" i="2"/>
  <c r="B5877" i="2"/>
  <c r="B5889" i="2"/>
  <c r="B5901" i="2"/>
  <c r="B5913" i="2"/>
  <c r="B5925" i="2"/>
  <c r="B5937" i="2"/>
  <c r="B5949" i="2"/>
  <c r="B5961" i="2"/>
  <c r="B5973" i="2"/>
  <c r="B5985" i="2"/>
  <c r="B5997" i="2"/>
  <c r="B6009" i="2"/>
  <c r="B6021" i="2"/>
  <c r="B6033" i="2"/>
  <c r="B6045" i="2"/>
  <c r="B6057" i="2"/>
  <c r="B6069" i="2"/>
  <c r="B6081" i="2"/>
  <c r="B6093" i="2"/>
  <c r="B6105" i="2"/>
  <c r="B6117" i="2"/>
  <c r="B6129" i="2"/>
  <c r="B6141" i="2"/>
  <c r="B6153" i="2"/>
  <c r="B6165" i="2"/>
  <c r="B6177" i="2"/>
  <c r="B6189" i="2"/>
  <c r="B6201" i="2"/>
  <c r="B6213" i="2"/>
  <c r="B6225" i="2"/>
  <c r="B33" i="2"/>
  <c r="B130" i="2"/>
  <c r="B220" i="2"/>
  <c r="B293" i="2"/>
  <c r="B381" i="2"/>
  <c r="B456" i="2"/>
  <c r="B537" i="2"/>
  <c r="B627" i="2"/>
  <c r="B702" i="2"/>
  <c r="B772" i="2"/>
  <c r="B863" i="2"/>
  <c r="B928" i="2"/>
  <c r="B995" i="2"/>
  <c r="B1075" i="2"/>
  <c r="B1130" i="2"/>
  <c r="B1183" i="2"/>
  <c r="B1240" i="2"/>
  <c r="B1298" i="2"/>
  <c r="B1338" i="2"/>
  <c r="B1393" i="2"/>
  <c r="B1435" i="2"/>
  <c r="B1476" i="2"/>
  <c r="B1525" i="2"/>
  <c r="B1564" i="2"/>
  <c r="B1601" i="2"/>
  <c r="B1648" i="2"/>
  <c r="B1687" i="2"/>
  <c r="B1725" i="2"/>
  <c r="B1774" i="2"/>
  <c r="B1814" i="2"/>
  <c r="B1854" i="2"/>
  <c r="B1898" i="2"/>
  <c r="B1938" i="2"/>
  <c r="B1971" i="2"/>
  <c r="B2016" i="2"/>
  <c r="B2052" i="2"/>
  <c r="B2085" i="2"/>
  <c r="B2123" i="2"/>
  <c r="B2157" i="2"/>
  <c r="B2187" i="2"/>
  <c r="B2228" i="2"/>
  <c r="B2253" i="2"/>
  <c r="B2282" i="2"/>
  <c r="B2318" i="2"/>
  <c r="B2349" i="2"/>
  <c r="B2375" i="2"/>
  <c r="B2410" i="2"/>
  <c r="B2438" i="2"/>
  <c r="B2468" i="2"/>
  <c r="B2498" i="2"/>
  <c r="B2522" i="2"/>
  <c r="B2552" i="2"/>
  <c r="B2582" i="2"/>
  <c r="B2612" i="2"/>
  <c r="B2636" i="2"/>
  <c r="B2666" i="2"/>
  <c r="B2693" i="2"/>
  <c r="B2714" i="2"/>
  <c r="B2738" i="2"/>
  <c r="B2756" i="2"/>
  <c r="B2777" i="2"/>
  <c r="B2801" i="2"/>
  <c r="B2822" i="2"/>
  <c r="B2840" i="2"/>
  <c r="B2864" i="2"/>
  <c r="B2885" i="2"/>
  <c r="B2906" i="2"/>
  <c r="B2930" i="2"/>
  <c r="B2948" i="2"/>
  <c r="B2969" i="2"/>
  <c r="B2993" i="2"/>
  <c r="B3014" i="2"/>
  <c r="B3032" i="2"/>
  <c r="B3056" i="2"/>
  <c r="B3077" i="2"/>
  <c r="B3098" i="2"/>
  <c r="B3122" i="2"/>
  <c r="B3140" i="2"/>
  <c r="B3161" i="2"/>
  <c r="B3185" i="2"/>
  <c r="B3206" i="2"/>
  <c r="B3224" i="2"/>
  <c r="B3248" i="2"/>
  <c r="B3269" i="2"/>
  <c r="B3290" i="2"/>
  <c r="B3314" i="2"/>
  <c r="B3332" i="2"/>
  <c r="B3353" i="2"/>
  <c r="B3377" i="2"/>
  <c r="B3398" i="2"/>
  <c r="B3416" i="2"/>
  <c r="B3439" i="2"/>
  <c r="B3458" i="2"/>
  <c r="B3475" i="2"/>
  <c r="B3497" i="2"/>
  <c r="B3514" i="2"/>
  <c r="B3533" i="2"/>
  <c r="B3555" i="2"/>
  <c r="B3572" i="2"/>
  <c r="B3591" i="2"/>
  <c r="B3612" i="2"/>
  <c r="B3630" i="2"/>
  <c r="B3648" i="2"/>
  <c r="B3669" i="2"/>
  <c r="B3688" i="2"/>
  <c r="B3705" i="2"/>
  <c r="B3727" i="2"/>
  <c r="B3746" i="2"/>
  <c r="B3762" i="2"/>
  <c r="B3778" i="2"/>
  <c r="B3798" i="2"/>
  <c r="B3814" i="2"/>
  <c r="B3832" i="2"/>
  <c r="B3848" i="2"/>
  <c r="B3866" i="2"/>
  <c r="B3884" i="2"/>
  <c r="B3902" i="2"/>
  <c r="B3918" i="2"/>
  <c r="B3934" i="2"/>
  <c r="B3952" i="2"/>
  <c r="B3970" i="2"/>
  <c r="B3988" i="2"/>
  <c r="B4004" i="2"/>
  <c r="B4022" i="2"/>
  <c r="B4038" i="2"/>
  <c r="B4058" i="2"/>
  <c r="B4074" i="2"/>
  <c r="B4090" i="2"/>
  <c r="B4108" i="2"/>
  <c r="B4124" i="2"/>
  <c r="B4144" i="2"/>
  <c r="B4160" i="2"/>
  <c r="B4178" i="2"/>
  <c r="B4194" i="2"/>
  <c r="B4210" i="2"/>
  <c r="B4230" i="2"/>
  <c r="B4246" i="2"/>
  <c r="B4264" i="2"/>
  <c r="B4280" i="2"/>
  <c r="B4298" i="2"/>
  <c r="B4316" i="2"/>
  <c r="B4334" i="2"/>
  <c r="B4350" i="2"/>
  <c r="B4366" i="2"/>
  <c r="B4384" i="2"/>
  <c r="B4402" i="2"/>
  <c r="B4416" i="2"/>
  <c r="B4430" i="2"/>
  <c r="B4444" i="2"/>
  <c r="B4458" i="2"/>
  <c r="B4474" i="2"/>
  <c r="B4488" i="2"/>
  <c r="B4502" i="2"/>
  <c r="B4516" i="2"/>
  <c r="B4530" i="2"/>
  <c r="B4546" i="2"/>
  <c r="B4560" i="2"/>
  <c r="B4574" i="2"/>
  <c r="B4588" i="2"/>
  <c r="B4602" i="2"/>
  <c r="B4618" i="2"/>
  <c r="B4632" i="2"/>
  <c r="B4646" i="2"/>
  <c r="B4660" i="2"/>
  <c r="B4674" i="2"/>
  <c r="B4690" i="2"/>
  <c r="B4704" i="2"/>
  <c r="B4718" i="2"/>
  <c r="B4732" i="2"/>
  <c r="B4746" i="2"/>
  <c r="B4762" i="2"/>
  <c r="B4776" i="2"/>
  <c r="B4790" i="2"/>
  <c r="B4804" i="2"/>
  <c r="B4818" i="2"/>
  <c r="B4834" i="2"/>
  <c r="B4848" i="2"/>
  <c r="B4862" i="2"/>
  <c r="B4876" i="2"/>
  <c r="B4890" i="2"/>
  <c r="B4906" i="2"/>
  <c r="B4920" i="2"/>
  <c r="B4934" i="2"/>
  <c r="B4948" i="2"/>
  <c r="B4962" i="2"/>
  <c r="B4978" i="2"/>
  <c r="B4992" i="2"/>
  <c r="B5006" i="2"/>
  <c r="B5020" i="2"/>
  <c r="B5034" i="2"/>
  <c r="B5050" i="2"/>
  <c r="B5064" i="2"/>
  <c r="B5078" i="2"/>
  <c r="B5092" i="2"/>
  <c r="B5106" i="2"/>
  <c r="B5122" i="2"/>
  <c r="B5136" i="2"/>
  <c r="B5150" i="2"/>
  <c r="B5164" i="2"/>
  <c r="B5178" i="2"/>
  <c r="B5194" i="2"/>
  <c r="B5208" i="2"/>
  <c r="B5222" i="2"/>
  <c r="B5236" i="2"/>
  <c r="B5250" i="2"/>
  <c r="B5266" i="2"/>
  <c r="B5280" i="2"/>
  <c r="B5294" i="2"/>
  <c r="B5308" i="2"/>
  <c r="B5322" i="2"/>
  <c r="B5338" i="2"/>
  <c r="B5352" i="2"/>
  <c r="B5366" i="2"/>
  <c r="B5380" i="2"/>
  <c r="B5394" i="2"/>
  <c r="B5410" i="2"/>
  <c r="B5424" i="2"/>
  <c r="B5438" i="2"/>
  <c r="B5452" i="2"/>
  <c r="B5466" i="2"/>
  <c r="B5482" i="2"/>
  <c r="B5496" i="2"/>
  <c r="B5510" i="2"/>
  <c r="B5524" i="2"/>
  <c r="B5538" i="2"/>
  <c r="B5554" i="2"/>
  <c r="B5568" i="2"/>
  <c r="B5582" i="2"/>
  <c r="B5596" i="2"/>
  <c r="B5610" i="2"/>
  <c r="B5623" i="2"/>
  <c r="B5636" i="2"/>
  <c r="B5650" i="2"/>
  <c r="B5663" i="2"/>
  <c r="B5676" i="2"/>
  <c r="B5689" i="2"/>
  <c r="B5702" i="2"/>
  <c r="B5715" i="2"/>
  <c r="B5728" i="2"/>
  <c r="B5741" i="2"/>
  <c r="B5754" i="2"/>
  <c r="B5767" i="2"/>
  <c r="B5780" i="2"/>
  <c r="B5794" i="2"/>
  <c r="B5807" i="2"/>
  <c r="B5820" i="2"/>
  <c r="B5833" i="2"/>
  <c r="B5846" i="2"/>
  <c r="B5859" i="2"/>
  <c r="B5872" i="2"/>
  <c r="B5885" i="2"/>
  <c r="B5898" i="2"/>
  <c r="B5911" i="2"/>
  <c r="B5924" i="2"/>
  <c r="B5938" i="2"/>
  <c r="B5951" i="2"/>
  <c r="B5964" i="2"/>
  <c r="B5977" i="2"/>
  <c r="B5990" i="2"/>
  <c r="B6003" i="2"/>
  <c r="B6016" i="2"/>
  <c r="B6029" i="2"/>
  <c r="B6042" i="2"/>
  <c r="B6055" i="2"/>
  <c r="B6068" i="2"/>
  <c r="B6082" i="2"/>
  <c r="B6095" i="2"/>
  <c r="B6108" i="2"/>
  <c r="B6121" i="2"/>
  <c r="B6134" i="2"/>
  <c r="B6147" i="2"/>
  <c r="B6160" i="2"/>
  <c r="B6173" i="2"/>
  <c r="B6186" i="2"/>
  <c r="B6199" i="2"/>
  <c r="B6212" i="2"/>
  <c r="B6226" i="2"/>
  <c r="B6238" i="2"/>
  <c r="B6250" i="2"/>
  <c r="B6262" i="2"/>
  <c r="B6274" i="2"/>
  <c r="B6286" i="2"/>
  <c r="B6298" i="2"/>
  <c r="B6310" i="2"/>
  <c r="B6322" i="2"/>
  <c r="B6334" i="2"/>
  <c r="B6346" i="2"/>
  <c r="B6358" i="2"/>
  <c r="B6370" i="2"/>
  <c r="B6382" i="2"/>
  <c r="B6394" i="2"/>
  <c r="B6406" i="2"/>
  <c r="B6418" i="2"/>
  <c r="B6430" i="2"/>
  <c r="B6442" i="2"/>
  <c r="B6454" i="2"/>
  <c r="B6466" i="2"/>
  <c r="B6478" i="2"/>
  <c r="B6490" i="2"/>
  <c r="B6502" i="2"/>
  <c r="B6514" i="2"/>
  <c r="B6526" i="2"/>
  <c r="B6538" i="2"/>
  <c r="B6550" i="2"/>
  <c r="B6562" i="2"/>
  <c r="B6574" i="2"/>
  <c r="B6586" i="2"/>
  <c r="B6598" i="2"/>
  <c r="B6610" i="2"/>
  <c r="B6622" i="2"/>
  <c r="B6634" i="2"/>
  <c r="B6646" i="2"/>
  <c r="B6658" i="2"/>
  <c r="B6670" i="2"/>
  <c r="B6682" i="2"/>
  <c r="B6694" i="2"/>
  <c r="B6706" i="2"/>
  <c r="B6718" i="2"/>
  <c r="B6730" i="2"/>
  <c r="B6742" i="2"/>
  <c r="B6754" i="2"/>
  <c r="B6766" i="2"/>
  <c r="B6778" i="2"/>
  <c r="B6790" i="2"/>
  <c r="B6802" i="2"/>
  <c r="B6814" i="2"/>
  <c r="B6826" i="2"/>
  <c r="B6838" i="2"/>
  <c r="B6850" i="2"/>
  <c r="B6862" i="2"/>
  <c r="B6874" i="2"/>
  <c r="B6886" i="2"/>
  <c r="B6898" i="2"/>
  <c r="B6910" i="2"/>
  <c r="B6922" i="2"/>
  <c r="B6934" i="2"/>
  <c r="B6946" i="2"/>
  <c r="B6958" i="2"/>
  <c r="B6970" i="2"/>
  <c r="B6982" i="2"/>
  <c r="B6994" i="2"/>
  <c r="B48" i="2"/>
  <c r="B131" i="2"/>
  <c r="B221" i="2"/>
  <c r="B299" i="2"/>
  <c r="B388" i="2"/>
  <c r="B467" i="2"/>
  <c r="B545" i="2"/>
  <c r="B630" i="2"/>
  <c r="B704" i="2"/>
  <c r="B791" i="2"/>
  <c r="B864" i="2"/>
  <c r="B932" i="2"/>
  <c r="B1014" i="2"/>
  <c r="B1079" i="2"/>
  <c r="B1133" i="2"/>
  <c r="B1188" i="2"/>
  <c r="B1241" i="2"/>
  <c r="B1300" i="2"/>
  <c r="B1347" i="2"/>
  <c r="B1394" i="2"/>
  <c r="B1436" i="2"/>
  <c r="B1480" i="2"/>
  <c r="B1526" i="2"/>
  <c r="B1565" i="2"/>
  <c r="B1609" i="2"/>
  <c r="B1649" i="2"/>
  <c r="B1688" i="2"/>
  <c r="B1735" i="2"/>
  <c r="B1776" i="2"/>
  <c r="B1817" i="2"/>
  <c r="B1858" i="2"/>
  <c r="B1899" i="2"/>
  <c r="B1940" i="2"/>
  <c r="B1978" i="2"/>
  <c r="B2017" i="2"/>
  <c r="B2053" i="2"/>
  <c r="B2089" i="2"/>
  <c r="B2124" i="2"/>
  <c r="B2159" i="2"/>
  <c r="B2195" i="2"/>
  <c r="B2229" i="2"/>
  <c r="B2256" i="2"/>
  <c r="B2289" i="2"/>
  <c r="B2319" i="2"/>
  <c r="B2351" i="2"/>
  <c r="B2385" i="2"/>
  <c r="B2412" i="2"/>
  <c r="B2439" i="2"/>
  <c r="B2471" i="2"/>
  <c r="B2499" i="2"/>
  <c r="B2526" i="2"/>
  <c r="B2555" i="2"/>
  <c r="B2583" i="2"/>
  <c r="B2613" i="2"/>
  <c r="B2642" i="2"/>
  <c r="B2670" i="2"/>
  <c r="B2694" i="2"/>
  <c r="B2717" i="2"/>
  <c r="B2739" i="2"/>
  <c r="B2758" i="2"/>
  <c r="B2780" i="2"/>
  <c r="B2802" i="2"/>
  <c r="B2823" i="2"/>
  <c r="B2846" i="2"/>
  <c r="B2866" i="2"/>
  <c r="B2886" i="2"/>
  <c r="B2909" i="2"/>
  <c r="B2931" i="2"/>
  <c r="B2950" i="2"/>
  <c r="B2972" i="2"/>
  <c r="B2994" i="2"/>
  <c r="B3015" i="2"/>
  <c r="B3038" i="2"/>
  <c r="B3058" i="2"/>
  <c r="B3078" i="2"/>
  <c r="B3101" i="2"/>
  <c r="B3123" i="2"/>
  <c r="B3142" i="2"/>
  <c r="B3164" i="2"/>
  <c r="B3186" i="2"/>
  <c r="B3207" i="2"/>
  <c r="B3230" i="2"/>
  <c r="B3250" i="2"/>
  <c r="B3270" i="2"/>
  <c r="B3293" i="2"/>
  <c r="B3315" i="2"/>
  <c r="B3334" i="2"/>
  <c r="B3356" i="2"/>
  <c r="B3378" i="2"/>
  <c r="B3399" i="2"/>
  <c r="B3422" i="2"/>
  <c r="B3440" i="2"/>
  <c r="B3459" i="2"/>
  <c r="B3478" i="2"/>
  <c r="B3498" i="2"/>
  <c r="B3516" i="2"/>
  <c r="B3536" i="2"/>
  <c r="B3556" i="2"/>
  <c r="B3573" i="2"/>
  <c r="B3594" i="2"/>
  <c r="B3614" i="2"/>
  <c r="B3631" i="2"/>
  <c r="B3652" i="2"/>
  <c r="B3670" i="2"/>
  <c r="B3689" i="2"/>
  <c r="B3710" i="2"/>
  <c r="B3728" i="2"/>
  <c r="B3747" i="2"/>
  <c r="B3763" i="2"/>
  <c r="B3782" i="2"/>
  <c r="B3799" i="2"/>
  <c r="B3816" i="2"/>
  <c r="B3833" i="2"/>
  <c r="B3849" i="2"/>
  <c r="B3868" i="2"/>
  <c r="B3885" i="2"/>
  <c r="B3903" i="2"/>
  <c r="B3919" i="2"/>
  <c r="B3936" i="2"/>
  <c r="B3954" i="2"/>
  <c r="B3972" i="2"/>
  <c r="B3989" i="2"/>
  <c r="B4005" i="2"/>
  <c r="B4023" i="2"/>
  <c r="B4040" i="2"/>
  <c r="B4059" i="2"/>
  <c r="B4075" i="2"/>
  <c r="B4092" i="2"/>
  <c r="B4109" i="2"/>
  <c r="B4126" i="2"/>
  <c r="B4145" i="2"/>
  <c r="B4161" i="2"/>
  <c r="B4179" i="2"/>
  <c r="B4195" i="2"/>
  <c r="B4214" i="2"/>
  <c r="B4231" i="2"/>
  <c r="B4248" i="2"/>
  <c r="B4265" i="2"/>
  <c r="B4281" i="2"/>
  <c r="B4300" i="2"/>
  <c r="B4317" i="2"/>
  <c r="B4335" i="2"/>
  <c r="B4351" i="2"/>
  <c r="B4368" i="2"/>
  <c r="B4386" i="2"/>
  <c r="B4403" i="2"/>
  <c r="B4417" i="2"/>
  <c r="B4431" i="2"/>
  <c r="B4445" i="2"/>
  <c r="B4460" i="2"/>
  <c r="B4475" i="2"/>
  <c r="B4489" i="2"/>
  <c r="B4503" i="2"/>
  <c r="B4517" i="2"/>
  <c r="B4532" i="2"/>
  <c r="B4547" i="2"/>
  <c r="B4561" i="2"/>
  <c r="B4575" i="2"/>
  <c r="B4589" i="2"/>
  <c r="B4604" i="2"/>
  <c r="B4619" i="2"/>
  <c r="B4633" i="2"/>
  <c r="B4647" i="2"/>
  <c r="B4661" i="2"/>
  <c r="B4676" i="2"/>
  <c r="B4691" i="2"/>
  <c r="B4705" i="2"/>
  <c r="B4719" i="2"/>
  <c r="B4733" i="2"/>
  <c r="B4748" i="2"/>
  <c r="B4763" i="2"/>
  <c r="B4777" i="2"/>
  <c r="B4791" i="2"/>
  <c r="B4805" i="2"/>
  <c r="B4820" i="2"/>
  <c r="B4835" i="2"/>
  <c r="B4849" i="2"/>
  <c r="B4863" i="2"/>
  <c r="B4877" i="2"/>
  <c r="B4892" i="2"/>
  <c r="B4907" i="2"/>
  <c r="B4921" i="2"/>
  <c r="B4935" i="2"/>
  <c r="B4949" i="2"/>
  <c r="B4964" i="2"/>
  <c r="B4979" i="2"/>
  <c r="B4993" i="2"/>
  <c r="B5007" i="2"/>
  <c r="B5021" i="2"/>
  <c r="B5036" i="2"/>
  <c r="B5051" i="2"/>
  <c r="B5065" i="2"/>
  <c r="B5079" i="2"/>
  <c r="B5093" i="2"/>
  <c r="B5108" i="2"/>
  <c r="B5123" i="2"/>
  <c r="B5137" i="2"/>
  <c r="B5151" i="2"/>
  <c r="B5165" i="2"/>
  <c r="B5180" i="2"/>
  <c r="B5195" i="2"/>
  <c r="B5209" i="2"/>
  <c r="B5223" i="2"/>
  <c r="B5237" i="2"/>
  <c r="B5252" i="2"/>
  <c r="B5267" i="2"/>
  <c r="B5281" i="2"/>
  <c r="B5295" i="2"/>
  <c r="B5309" i="2"/>
  <c r="B5324" i="2"/>
  <c r="B5339" i="2"/>
  <c r="B5353" i="2"/>
  <c r="B5367" i="2"/>
  <c r="B5381" i="2"/>
  <c r="B5396" i="2"/>
  <c r="B5411" i="2"/>
  <c r="B5425" i="2"/>
  <c r="B5439" i="2"/>
  <c r="B5453" i="2"/>
  <c r="B5468" i="2"/>
  <c r="B5483" i="2"/>
  <c r="B5497" i="2"/>
  <c r="B5511" i="2"/>
  <c r="B5525" i="2"/>
  <c r="B5540" i="2"/>
  <c r="B5555" i="2"/>
  <c r="B5569" i="2"/>
  <c r="B5583" i="2"/>
  <c r="B5597" i="2"/>
  <c r="B5611" i="2"/>
  <c r="B5624" i="2"/>
  <c r="B5638" i="2"/>
  <c r="B5651" i="2"/>
  <c r="B5664" i="2"/>
  <c r="B5677" i="2"/>
  <c r="B5690" i="2"/>
  <c r="B5703" i="2"/>
  <c r="B5716" i="2"/>
  <c r="B5729" i="2"/>
  <c r="B5742" i="2"/>
  <c r="B5755" i="2"/>
  <c r="B5768" i="2"/>
  <c r="B5782" i="2"/>
  <c r="B5795" i="2"/>
  <c r="B5808" i="2"/>
  <c r="B5821" i="2"/>
  <c r="B5834" i="2"/>
  <c r="B5847" i="2"/>
  <c r="B5860" i="2"/>
  <c r="B5873" i="2"/>
  <c r="B5886" i="2"/>
  <c r="B5899" i="2"/>
  <c r="B5912" i="2"/>
  <c r="B5926" i="2"/>
  <c r="B5939" i="2"/>
  <c r="B5952" i="2"/>
  <c r="B5965" i="2"/>
  <c r="B5978" i="2"/>
  <c r="B5991" i="2"/>
  <c r="B6004" i="2"/>
  <c r="B6017" i="2"/>
  <c r="B6030" i="2"/>
  <c r="B6043" i="2"/>
  <c r="B6056" i="2"/>
  <c r="B6070" i="2"/>
  <c r="B6083" i="2"/>
  <c r="B6096" i="2"/>
  <c r="B6109" i="2"/>
  <c r="B6122" i="2"/>
  <c r="B6135" i="2"/>
  <c r="B6148" i="2"/>
  <c r="B6161" i="2"/>
  <c r="B6174" i="2"/>
  <c r="B6187" i="2"/>
  <c r="B6200" i="2"/>
  <c r="B6214" i="2"/>
  <c r="B6227" i="2"/>
  <c r="B6239" i="2"/>
  <c r="B6251" i="2"/>
  <c r="B6263" i="2"/>
  <c r="B6275" i="2"/>
  <c r="B6287" i="2"/>
  <c r="B6299" i="2"/>
  <c r="B6311" i="2"/>
  <c r="B6323" i="2"/>
  <c r="B6335" i="2"/>
  <c r="B6347" i="2"/>
  <c r="B6359" i="2"/>
  <c r="B6371" i="2"/>
  <c r="B6383" i="2"/>
  <c r="B6395" i="2"/>
  <c r="B6407" i="2"/>
  <c r="B6419" i="2"/>
  <c r="B6431" i="2"/>
  <c r="B6443" i="2"/>
  <c r="B6455" i="2"/>
  <c r="B6467" i="2"/>
  <c r="B6479" i="2"/>
  <c r="B6491" i="2"/>
  <c r="B6503" i="2"/>
  <c r="B6515" i="2"/>
  <c r="B6527" i="2"/>
  <c r="B6539" i="2"/>
  <c r="B6551" i="2"/>
  <c r="B6563" i="2"/>
  <c r="B6575" i="2"/>
  <c r="B6587" i="2"/>
  <c r="B6599" i="2"/>
  <c r="B6611" i="2"/>
  <c r="B6623" i="2"/>
  <c r="B6635" i="2"/>
  <c r="B6647" i="2"/>
  <c r="B6659" i="2"/>
  <c r="B6671" i="2"/>
  <c r="B6683" i="2"/>
  <c r="B6695" i="2"/>
  <c r="B6707" i="2"/>
  <c r="B6719" i="2"/>
  <c r="B6731" i="2"/>
  <c r="B6743" i="2"/>
  <c r="B6755" i="2"/>
  <c r="B6767" i="2"/>
  <c r="B6779" i="2"/>
  <c r="B6791" i="2"/>
  <c r="B6803" i="2"/>
  <c r="B6815" i="2"/>
  <c r="B6827" i="2"/>
  <c r="B6839" i="2"/>
  <c r="B6851" i="2"/>
  <c r="B6863" i="2"/>
  <c r="B6875" i="2"/>
  <c r="B6887" i="2"/>
  <c r="B6899" i="2"/>
  <c r="B6911" i="2"/>
  <c r="B6923" i="2"/>
  <c r="B6935" i="2"/>
  <c r="B6947" i="2"/>
  <c r="B6959" i="2"/>
  <c r="B6971" i="2"/>
  <c r="B6983" i="2"/>
  <c r="B6995" i="2"/>
  <c r="B52" i="2"/>
  <c r="B143" i="2"/>
  <c r="B222" i="2"/>
  <c r="B312" i="2"/>
  <c r="B389" i="2"/>
  <c r="B469" i="2"/>
  <c r="B561" i="2"/>
  <c r="B632" i="2"/>
  <c r="B707" i="2"/>
  <c r="B796" i="2"/>
  <c r="B865" i="2"/>
  <c r="B936" i="2"/>
  <c r="B1018" i="2"/>
  <c r="B1080" i="2"/>
  <c r="B1134" i="2"/>
  <c r="B1195" i="2"/>
  <c r="B1249" i="2"/>
  <c r="B1301" i="2"/>
  <c r="B1349" i="2"/>
  <c r="B1395" i="2"/>
  <c r="B1437" i="2"/>
  <c r="B1488" i="2"/>
  <c r="B1527" i="2"/>
  <c r="B1566" i="2"/>
  <c r="B1611" i="2"/>
  <c r="B1650" i="2"/>
  <c r="B1689" i="2"/>
  <c r="B1737" i="2"/>
  <c r="B1777" i="2"/>
  <c r="B1818" i="2"/>
  <c r="B1863" i="2"/>
  <c r="B1905" i="2"/>
  <c r="B1941" i="2"/>
  <c r="B1980" i="2"/>
  <c r="B2018" i="2"/>
  <c r="B2054" i="2"/>
  <c r="B2091" i="2"/>
  <c r="B2126" i="2"/>
  <c r="B2160" i="2"/>
  <c r="B2197" i="2"/>
  <c r="B2230" i="2"/>
  <c r="B2258" i="2"/>
  <c r="B2293" i="2"/>
  <c r="B2322" i="2"/>
  <c r="B2352" i="2"/>
  <c r="B2387" i="2"/>
  <c r="B2415" i="2"/>
  <c r="B2442" i="2"/>
  <c r="B2473" i="2"/>
  <c r="B2502" i="2"/>
  <c r="B2529" i="2"/>
  <c r="B2559" i="2"/>
  <c r="B2586" i="2"/>
  <c r="B2614" i="2"/>
  <c r="B2646" i="2"/>
  <c r="B2673" i="2"/>
  <c r="B2695" i="2"/>
  <c r="B2719" i="2"/>
  <c r="B2740" i="2"/>
  <c r="B2760" i="2"/>
  <c r="B2784" i="2"/>
  <c r="B2803" i="2"/>
  <c r="B2824" i="2"/>
  <c r="B2848" i="2"/>
  <c r="B2868" i="2"/>
  <c r="B2887" i="2"/>
  <c r="B2911" i="2"/>
  <c r="B2932" i="2"/>
  <c r="B2952" i="2"/>
  <c r="B2976" i="2"/>
  <c r="B2995" i="2"/>
  <c r="B3016" i="2"/>
  <c r="B3040" i="2"/>
  <c r="B3060" i="2"/>
  <c r="B3079" i="2"/>
  <c r="B3103" i="2"/>
  <c r="B3124" i="2"/>
  <c r="B3144" i="2"/>
  <c r="B3168" i="2"/>
  <c r="B3187" i="2"/>
  <c r="B3208" i="2"/>
  <c r="B3232" i="2"/>
  <c r="B3252" i="2"/>
  <c r="B3271" i="2"/>
  <c r="B3295" i="2"/>
  <c r="B3316" i="2"/>
  <c r="B3336" i="2"/>
  <c r="B3360" i="2"/>
  <c r="B3379" i="2"/>
  <c r="B3400" i="2"/>
  <c r="B3424" i="2"/>
  <c r="B3441" i="2"/>
  <c r="B3460" i="2"/>
  <c r="B3482" i="2"/>
  <c r="B3499" i="2"/>
  <c r="B3518" i="2"/>
  <c r="B3538" i="2"/>
  <c r="B3557" i="2"/>
  <c r="B3574" i="2"/>
  <c r="B3596" i="2"/>
  <c r="B3615" i="2"/>
  <c r="B3632" i="2"/>
  <c r="B3654" i="2"/>
  <c r="B3672" i="2"/>
  <c r="B3690" i="2"/>
  <c r="B3712" i="2"/>
  <c r="B3729" i="2"/>
  <c r="B3748" i="2"/>
  <c r="B3764" i="2"/>
  <c r="B3784" i="2"/>
  <c r="B3800" i="2"/>
  <c r="B3818" i="2"/>
  <c r="B3834" i="2"/>
  <c r="B3850" i="2"/>
  <c r="B3870" i="2"/>
  <c r="B3886" i="2"/>
  <c r="B3904" i="2"/>
  <c r="B3920" i="2"/>
  <c r="B3938" i="2"/>
  <c r="B3956" i="2"/>
  <c r="B3974" i="2"/>
  <c r="B3990" i="2"/>
  <c r="B4006" i="2"/>
  <c r="B4024" i="2"/>
  <c r="B4042" i="2"/>
  <c r="B4060" i="2"/>
  <c r="B4076" i="2"/>
  <c r="B4094" i="2"/>
  <c r="B4110" i="2"/>
  <c r="B4130" i="2"/>
  <c r="B4146" i="2"/>
  <c r="B4162" i="2"/>
  <c r="B4180" i="2"/>
  <c r="B4196" i="2"/>
  <c r="B4216" i="2"/>
  <c r="B4232" i="2"/>
  <c r="B4250" i="2"/>
  <c r="B4266" i="2"/>
  <c r="B4282" i="2"/>
  <c r="B4302" i="2"/>
  <c r="B4318" i="2"/>
  <c r="B4336" i="2"/>
  <c r="B4352" i="2"/>
  <c r="B4370" i="2"/>
  <c r="B4388" i="2"/>
  <c r="B4404" i="2"/>
  <c r="B4418" i="2"/>
  <c r="B4432" i="2"/>
  <c r="B4446" i="2"/>
  <c r="B4462" i="2"/>
  <c r="B4476" i="2"/>
  <c r="B4490" i="2"/>
  <c r="B4504" i="2"/>
  <c r="B4518" i="2"/>
  <c r="B4534" i="2"/>
  <c r="B4548" i="2"/>
  <c r="B4562" i="2"/>
  <c r="B4576" i="2"/>
  <c r="B4590" i="2"/>
  <c r="B4606" i="2"/>
  <c r="B4620" i="2"/>
  <c r="B4634" i="2"/>
  <c r="B4648" i="2"/>
  <c r="B4662" i="2"/>
  <c r="B4678" i="2"/>
  <c r="B4692" i="2"/>
  <c r="B4706" i="2"/>
  <c r="B4720" i="2"/>
  <c r="B4734" i="2"/>
  <c r="B4750" i="2"/>
  <c r="B4764" i="2"/>
  <c r="B4778" i="2"/>
  <c r="B4792" i="2"/>
  <c r="B4806" i="2"/>
  <c r="B4822" i="2"/>
  <c r="B4836" i="2"/>
  <c r="B4850" i="2"/>
  <c r="B4864" i="2"/>
  <c r="B4878" i="2"/>
  <c r="B4894" i="2"/>
  <c r="B4908" i="2"/>
  <c r="B4922" i="2"/>
  <c r="B4936" i="2"/>
  <c r="B4950" i="2"/>
  <c r="B4966" i="2"/>
  <c r="B4980" i="2"/>
  <c r="B4994" i="2"/>
  <c r="B5008" i="2"/>
  <c r="B5022" i="2"/>
  <c r="B5038" i="2"/>
  <c r="B5052" i="2"/>
  <c r="B5066" i="2"/>
  <c r="B5080" i="2"/>
  <c r="B5094" i="2"/>
  <c r="B5110" i="2"/>
  <c r="B5124" i="2"/>
  <c r="B5138" i="2"/>
  <c r="B5152" i="2"/>
  <c r="B5166" i="2"/>
  <c r="B5182" i="2"/>
  <c r="B5196" i="2"/>
  <c r="B5210" i="2"/>
  <c r="B5224" i="2"/>
  <c r="B5238" i="2"/>
  <c r="B5254" i="2"/>
  <c r="B5268" i="2"/>
  <c r="B5282" i="2"/>
  <c r="B5296" i="2"/>
  <c r="B54" i="2"/>
  <c r="B150" i="2"/>
  <c r="B231" i="2"/>
  <c r="B316" i="2"/>
  <c r="B395" i="2"/>
  <c r="B473" i="2"/>
  <c r="B563" i="2"/>
  <c r="B638" i="2"/>
  <c r="B725" i="2"/>
  <c r="B807" i="2"/>
  <c r="B877" i="2"/>
  <c r="B953" i="2"/>
  <c r="B1020" i="2"/>
  <c r="B1086" i="2"/>
  <c r="B1145" i="2"/>
  <c r="B1199" i="2"/>
  <c r="B1253" i="2"/>
  <c r="B1306" i="2"/>
  <c r="B1357" i="2"/>
  <c r="B1399" i="2"/>
  <c r="B1446" i="2"/>
  <c r="B1490" i="2"/>
  <c r="B1529" i="2"/>
  <c r="B1575" i="2"/>
  <c r="B1616" i="2"/>
  <c r="B1656" i="2"/>
  <c r="B1699" i="2"/>
  <c r="B1740" i="2"/>
  <c r="B1781" i="2"/>
  <c r="B1826" i="2"/>
  <c r="B1866" i="2"/>
  <c r="B1907" i="2"/>
  <c r="B1945" i="2"/>
  <c r="B1986" i="2"/>
  <c r="B2022" i="2"/>
  <c r="B2061" i="2"/>
  <c r="B2097" i="2"/>
  <c r="B2130" i="2"/>
  <c r="B2166" i="2"/>
  <c r="B2199" i="2"/>
  <c r="B2232" i="2"/>
  <c r="B2266" i="2"/>
  <c r="B2298" i="2"/>
  <c r="B2326" i="2"/>
  <c r="B2358" i="2"/>
  <c r="B2389" i="2"/>
  <c r="B2421" i="2"/>
  <c r="B2450" i="2"/>
  <c r="B2478" i="2"/>
  <c r="B2505" i="2"/>
  <c r="B2534" i="2"/>
  <c r="B2565" i="2"/>
  <c r="B2590" i="2"/>
  <c r="B2618" i="2"/>
  <c r="B2649" i="2"/>
  <c r="B2676" i="2"/>
  <c r="B2702" i="2"/>
  <c r="B2722" i="2"/>
  <c r="B2742" i="2"/>
  <c r="B2765" i="2"/>
  <c r="B2787" i="2"/>
  <c r="B2806" i="2"/>
  <c r="B2828" i="2"/>
  <c r="B2850" i="2"/>
  <c r="B2871" i="2"/>
  <c r="B2894" i="2"/>
  <c r="B2914" i="2"/>
  <c r="B2934" i="2"/>
  <c r="B2957" i="2"/>
  <c r="B2979" i="2"/>
  <c r="B2998" i="2"/>
  <c r="B3020" i="2"/>
  <c r="B3042" i="2"/>
  <c r="B3063" i="2"/>
  <c r="B3086" i="2"/>
  <c r="B3106" i="2"/>
  <c r="B3126" i="2"/>
  <c r="B3149" i="2"/>
  <c r="B3171" i="2"/>
  <c r="B3190" i="2"/>
  <c r="B3212" i="2"/>
  <c r="B3234" i="2"/>
  <c r="B3255" i="2"/>
  <c r="B3278" i="2"/>
  <c r="B3298" i="2"/>
  <c r="B3318" i="2"/>
  <c r="B3341" i="2"/>
  <c r="B3363" i="2"/>
  <c r="B3382" i="2"/>
  <c r="B3404" i="2"/>
  <c r="B3426" i="2"/>
  <c r="B3444" i="2"/>
  <c r="B3464" i="2"/>
  <c r="B3484" i="2"/>
  <c r="B3501" i="2"/>
  <c r="B3522" i="2"/>
  <c r="B3542" i="2"/>
  <c r="B3559" i="2"/>
  <c r="B3580" i="2"/>
  <c r="B3598" i="2"/>
  <c r="B3617" i="2"/>
  <c r="B3638" i="2"/>
  <c r="B3656" i="2"/>
  <c r="B3675" i="2"/>
  <c r="B3694" i="2"/>
  <c r="B3714" i="2"/>
  <c r="B3732" i="2"/>
  <c r="B3750" i="2"/>
  <c r="B3770" i="2"/>
  <c r="B3786" i="2"/>
  <c r="B3802" i="2"/>
  <c r="B3820" i="2"/>
  <c r="B3836" i="2"/>
  <c r="B3856" i="2"/>
  <c r="B3872" i="2"/>
  <c r="B3890" i="2"/>
  <c r="B3906" i="2"/>
  <c r="B3922" i="2"/>
  <c r="B3942" i="2"/>
  <c r="B3958" i="2"/>
  <c r="B3976" i="2"/>
  <c r="B3992" i="2"/>
  <c r="B4010" i="2"/>
  <c r="B4028" i="2"/>
  <c r="B4046" i="2"/>
  <c r="B4062" i="2"/>
  <c r="B4078" i="2"/>
  <c r="B4096" i="2"/>
  <c r="B4114" i="2"/>
  <c r="B4132" i="2"/>
  <c r="B4148" i="2"/>
  <c r="B4166" i="2"/>
  <c r="B4182" i="2"/>
  <c r="B4202" i="2"/>
  <c r="B4218" i="2"/>
  <c r="B4234" i="2"/>
  <c r="B4252" i="2"/>
  <c r="B4268" i="2"/>
  <c r="B4288" i="2"/>
  <c r="B4304" i="2"/>
  <c r="B4322" i="2"/>
  <c r="B4338" i="2"/>
  <c r="B4354" i="2"/>
  <c r="B4374" i="2"/>
  <c r="B4390" i="2"/>
  <c r="B4406" i="2"/>
  <c r="B4420" i="2"/>
  <c r="B4434" i="2"/>
  <c r="B4450" i="2"/>
  <c r="B4464" i="2"/>
  <c r="B4478" i="2"/>
  <c r="B4492" i="2"/>
  <c r="B4506" i="2"/>
  <c r="B4522" i="2"/>
  <c r="B4536" i="2"/>
  <c r="B4550" i="2"/>
  <c r="B4564" i="2"/>
  <c r="B4578" i="2"/>
  <c r="B4594" i="2"/>
  <c r="B4608" i="2"/>
  <c r="B4622" i="2"/>
  <c r="B4636" i="2"/>
  <c r="B4650" i="2"/>
  <c r="B4666" i="2"/>
  <c r="B4680" i="2"/>
  <c r="B4694" i="2"/>
  <c r="B4708" i="2"/>
  <c r="B4722" i="2"/>
  <c r="B4738" i="2"/>
  <c r="B4752" i="2"/>
  <c r="B4766" i="2"/>
  <c r="B4780" i="2"/>
  <c r="B4794" i="2"/>
  <c r="B4810" i="2"/>
  <c r="B4824" i="2"/>
  <c r="B4838" i="2"/>
  <c r="B4852" i="2"/>
  <c r="B4866" i="2"/>
  <c r="B4882" i="2"/>
  <c r="B4896" i="2"/>
  <c r="B4910" i="2"/>
  <c r="B4924" i="2"/>
  <c r="B4938" i="2"/>
  <c r="B4954" i="2"/>
  <c r="B4968" i="2"/>
  <c r="B4982" i="2"/>
  <c r="B4996" i="2"/>
  <c r="B5010" i="2"/>
  <c r="B5026" i="2"/>
  <c r="B5040" i="2"/>
  <c r="B5054" i="2"/>
  <c r="B5068" i="2"/>
  <c r="B5082" i="2"/>
  <c r="B5098" i="2"/>
  <c r="B5112" i="2"/>
  <c r="B5126" i="2"/>
  <c r="B5140" i="2"/>
  <c r="B5154" i="2"/>
  <c r="B5170" i="2"/>
  <c r="B5184" i="2"/>
  <c r="B5198" i="2"/>
  <c r="B5212" i="2"/>
  <c r="B5226" i="2"/>
  <c r="B5242" i="2"/>
  <c r="B5256" i="2"/>
  <c r="B5270" i="2"/>
  <c r="B5284" i="2"/>
  <c r="B5298" i="2"/>
  <c r="B5314" i="2"/>
  <c r="B5328" i="2"/>
  <c r="B5342" i="2"/>
  <c r="B5356" i="2"/>
  <c r="B5370" i="2"/>
  <c r="B5386" i="2"/>
  <c r="B5400" i="2"/>
  <c r="B5414" i="2"/>
  <c r="B5428" i="2"/>
  <c r="B5442" i="2"/>
  <c r="B5458" i="2"/>
  <c r="B5472" i="2"/>
  <c r="B5486" i="2"/>
  <c r="B5500" i="2"/>
  <c r="B5514" i="2"/>
  <c r="B5530" i="2"/>
  <c r="B5544" i="2"/>
  <c r="B5558" i="2"/>
  <c r="B5572" i="2"/>
  <c r="B5586" i="2"/>
  <c r="B5602" i="2"/>
  <c r="B5615" i="2"/>
  <c r="B5628" i="2"/>
  <c r="B5641" i="2"/>
  <c r="B5654" i="2"/>
  <c r="B5667" i="2"/>
  <c r="B5680" i="2"/>
  <c r="B5693" i="2"/>
  <c r="B5706" i="2"/>
  <c r="B5719" i="2"/>
  <c r="B5732" i="2"/>
  <c r="B5746" i="2"/>
  <c r="B5759" i="2"/>
  <c r="B5772" i="2"/>
  <c r="B5785" i="2"/>
  <c r="B5798" i="2"/>
  <c r="B5811" i="2"/>
  <c r="B5824" i="2"/>
  <c r="B5837" i="2"/>
  <c r="B5850" i="2"/>
  <c r="B5863" i="2"/>
  <c r="B5876" i="2"/>
  <c r="B5890" i="2"/>
  <c r="B5903" i="2"/>
  <c r="B5916" i="2"/>
  <c r="B5929" i="2"/>
  <c r="B5942" i="2"/>
  <c r="B5955" i="2"/>
  <c r="B5968" i="2"/>
  <c r="B5981" i="2"/>
  <c r="B5994" i="2"/>
  <c r="B6007" i="2"/>
  <c r="B6020" i="2"/>
  <c r="B6034" i="2"/>
  <c r="B6047" i="2"/>
  <c r="B6060" i="2"/>
  <c r="B6073" i="2"/>
  <c r="B6086" i="2"/>
  <c r="B6099" i="2"/>
  <c r="B6112" i="2"/>
  <c r="B6125" i="2"/>
  <c r="B6138" i="2"/>
  <c r="B6151" i="2"/>
  <c r="B6164" i="2"/>
  <c r="B6178" i="2"/>
  <c r="B6191" i="2"/>
  <c r="B6204" i="2"/>
  <c r="B6217" i="2"/>
  <c r="B6230" i="2"/>
  <c r="B6242" i="2"/>
  <c r="B6254" i="2"/>
  <c r="B6266" i="2"/>
  <c r="B6278" i="2"/>
  <c r="B6290" i="2"/>
  <c r="B6302" i="2"/>
  <c r="B6314" i="2"/>
  <c r="B6326" i="2"/>
  <c r="B6338" i="2"/>
  <c r="B6350" i="2"/>
  <c r="B6362" i="2"/>
  <c r="B6374" i="2"/>
  <c r="B6386" i="2"/>
  <c r="B6398" i="2"/>
  <c r="B6410" i="2"/>
  <c r="B6422" i="2"/>
  <c r="B6434" i="2"/>
  <c r="B6446" i="2"/>
  <c r="B6458" i="2"/>
  <c r="B6470" i="2"/>
  <c r="B6482" i="2"/>
  <c r="B6494" i="2"/>
  <c r="B6506" i="2"/>
  <c r="B6518" i="2"/>
  <c r="B6530" i="2"/>
  <c r="B6542" i="2"/>
  <c r="B6554" i="2"/>
  <c r="B6566" i="2"/>
  <c r="B6578" i="2"/>
  <c r="B6590" i="2"/>
  <c r="B6602" i="2"/>
  <c r="B6614" i="2"/>
  <c r="B6626" i="2"/>
  <c r="B6638" i="2"/>
  <c r="B6650" i="2"/>
  <c r="B6662" i="2"/>
  <c r="B6674" i="2"/>
  <c r="B6686" i="2"/>
  <c r="B6698" i="2"/>
  <c r="B6710" i="2"/>
  <c r="B6722" i="2"/>
  <c r="B6734" i="2"/>
  <c r="B6746" i="2"/>
  <c r="B6758" i="2"/>
  <c r="B6770" i="2"/>
  <c r="B6782" i="2"/>
  <c r="B6794" i="2"/>
  <c r="B6806" i="2"/>
  <c r="B6818" i="2"/>
  <c r="B6830" i="2"/>
  <c r="B6842" i="2"/>
  <c r="B6854" i="2"/>
  <c r="B6866" i="2"/>
  <c r="B6878" i="2"/>
  <c r="B6890" i="2"/>
  <c r="B6902" i="2"/>
  <c r="B6914" i="2"/>
  <c r="B6926" i="2"/>
  <c r="B6938" i="2"/>
  <c r="B6950" i="2"/>
  <c r="B6962" i="2"/>
  <c r="B6974" i="2"/>
  <c r="B6986" i="2"/>
  <c r="B6998" i="2"/>
  <c r="B7010" i="2"/>
  <c r="B7022" i="2"/>
  <c r="B7034" i="2"/>
  <c r="B7046" i="2"/>
  <c r="B7058" i="2"/>
  <c r="B7070" i="2"/>
  <c r="B7082" i="2"/>
  <c r="B7094" i="2"/>
  <c r="B7106" i="2"/>
  <c r="B7118" i="2"/>
  <c r="B7130" i="2"/>
  <c r="B7142" i="2"/>
  <c r="B7154" i="2"/>
  <c r="B7166" i="2"/>
  <c r="B7178" i="2"/>
  <c r="B7190" i="2"/>
  <c r="B7202" i="2"/>
  <c r="B7214" i="2"/>
  <c r="B7226" i="2"/>
  <c r="B7238" i="2"/>
  <c r="B7250" i="2"/>
  <c r="B7262" i="2"/>
  <c r="B7274" i="2"/>
  <c r="B7286" i="2"/>
  <c r="B7298" i="2"/>
  <c r="B7310" i="2"/>
  <c r="B7322" i="2"/>
  <c r="B7334" i="2"/>
  <c r="B7346" i="2"/>
  <c r="B7358" i="2"/>
  <c r="B7370" i="2"/>
  <c r="B7382" i="2"/>
  <c r="B7394" i="2"/>
  <c r="B7406" i="2"/>
  <c r="B7418" i="2"/>
  <c r="B7430" i="2"/>
  <c r="B7442" i="2"/>
  <c r="B7454" i="2"/>
  <c r="B7466" i="2"/>
  <c r="B7478" i="2"/>
  <c r="B7490" i="2"/>
  <c r="B7502" i="2"/>
  <c r="B7514" i="2"/>
  <c r="B7526" i="2"/>
  <c r="B7538" i="2"/>
  <c r="B7550" i="2"/>
  <c r="B7562" i="2"/>
  <c r="B7574" i="2"/>
  <c r="B7586" i="2"/>
  <c r="B7598" i="2"/>
  <c r="B7610" i="2"/>
  <c r="B7622" i="2"/>
  <c r="B7634" i="2"/>
  <c r="B53" i="2"/>
  <c r="B185" i="2"/>
  <c r="B315" i="2"/>
  <c r="B430" i="2"/>
  <c r="B562" i="2"/>
  <c r="B676" i="2"/>
  <c r="B804" i="2"/>
  <c r="B905" i="2"/>
  <c r="B1019" i="2"/>
  <c r="B1115" i="2"/>
  <c r="B1198" i="2"/>
  <c r="B1275" i="2"/>
  <c r="B1352" i="2"/>
  <c r="B1420" i="2"/>
  <c r="B1489" i="2"/>
  <c r="B1549" i="2"/>
  <c r="B1614" i="2"/>
  <c r="B1673" i="2"/>
  <c r="B1738" i="2"/>
  <c r="B1802" i="2"/>
  <c r="B1865" i="2"/>
  <c r="B1923" i="2"/>
  <c r="B1983" i="2"/>
  <c r="B2039" i="2"/>
  <c r="B2096" i="2"/>
  <c r="B2146" i="2"/>
  <c r="B2198" i="2"/>
  <c r="B2246" i="2"/>
  <c r="B2295" i="2"/>
  <c r="B2339" i="2"/>
  <c r="B2388" i="2"/>
  <c r="B2433" i="2"/>
  <c r="B2474" i="2"/>
  <c r="B2518" i="2"/>
  <c r="B2564" i="2"/>
  <c r="B2602" i="2"/>
  <c r="B2648" i="2"/>
  <c r="B2688" i="2"/>
  <c r="B2720" i="2"/>
  <c r="B2752" i="2"/>
  <c r="B2786" i="2"/>
  <c r="B2815" i="2"/>
  <c r="B2849" i="2"/>
  <c r="B2880" i="2"/>
  <c r="B2912" i="2"/>
  <c r="B2944" i="2"/>
  <c r="B2978" i="2"/>
  <c r="B3007" i="2"/>
  <c r="B3041" i="2"/>
  <c r="B3072" i="2"/>
  <c r="B3104" i="2"/>
  <c r="B3136" i="2"/>
  <c r="B3170" i="2"/>
  <c r="B3199" i="2"/>
  <c r="B3233" i="2"/>
  <c r="B3264" i="2"/>
  <c r="B3296" i="2"/>
  <c r="B3328" i="2"/>
  <c r="B3362" i="2"/>
  <c r="B3391" i="2"/>
  <c r="B3425" i="2"/>
  <c r="B3452" i="2"/>
  <c r="B3483" i="2"/>
  <c r="B3510" i="2"/>
  <c r="B3540" i="2"/>
  <c r="B3568" i="2"/>
  <c r="B3597" i="2"/>
  <c r="B3626" i="2"/>
  <c r="B3655" i="2"/>
  <c r="B3682" i="2"/>
  <c r="B3713" i="2"/>
  <c r="B3740" i="2"/>
  <c r="B3766" i="2"/>
  <c r="B3790" i="2"/>
  <c r="B3819" i="2"/>
  <c r="B3844" i="2"/>
  <c r="B3871" i="2"/>
  <c r="B3894" i="2"/>
  <c r="B3921" i="2"/>
  <c r="B3946" i="2"/>
  <c r="B3975" i="2"/>
  <c r="B4000" i="2"/>
  <c r="B4026" i="2"/>
  <c r="B4050" i="2"/>
  <c r="B4077" i="2"/>
  <c r="B4102" i="2"/>
  <c r="B4131" i="2"/>
  <c r="B4154" i="2"/>
  <c r="B4181" i="2"/>
  <c r="B4206" i="2"/>
  <c r="B4233" i="2"/>
  <c r="B4258" i="2"/>
  <c r="B4286" i="2"/>
  <c r="B4310" i="2"/>
  <c r="B4337" i="2"/>
  <c r="B4362" i="2"/>
  <c r="B4389" i="2"/>
  <c r="B4410" i="2"/>
  <c r="B4433" i="2"/>
  <c r="B4454" i="2"/>
  <c r="B4477" i="2"/>
  <c r="B4498" i="2"/>
  <c r="B4520" i="2"/>
  <c r="B4540" i="2"/>
  <c r="B4563" i="2"/>
  <c r="B4584" i="2"/>
  <c r="B4607" i="2"/>
  <c r="B4626" i="2"/>
  <c r="B4649" i="2"/>
  <c r="B4670" i="2"/>
  <c r="B4693" i="2"/>
  <c r="B4714" i="2"/>
  <c r="B4736" i="2"/>
  <c r="B4756" i="2"/>
  <c r="B4779" i="2"/>
  <c r="B4800" i="2"/>
  <c r="B4823" i="2"/>
  <c r="B4842" i="2"/>
  <c r="B4865" i="2"/>
  <c r="B4886" i="2"/>
  <c r="B4909" i="2"/>
  <c r="B4930" i="2"/>
  <c r="B4952" i="2"/>
  <c r="B78" i="2"/>
  <c r="B192" i="2"/>
  <c r="B333" i="2"/>
  <c r="B433" i="2"/>
  <c r="B568" i="2"/>
  <c r="B677" i="2"/>
  <c r="B814" i="2"/>
  <c r="B910" i="2"/>
  <c r="B1035" i="2"/>
  <c r="B1116" i="2"/>
  <c r="B1206" i="2"/>
  <c r="B1281" i="2"/>
  <c r="B1362" i="2"/>
  <c r="B1421" i="2"/>
  <c r="B1496" i="2"/>
  <c r="B1551" i="2"/>
  <c r="B1621" i="2"/>
  <c r="B1676" i="2"/>
  <c r="B1749" i="2"/>
  <c r="B1803" i="2"/>
  <c r="B1873" i="2"/>
  <c r="B1926" i="2"/>
  <c r="B1991" i="2"/>
  <c r="B2040" i="2"/>
  <c r="B2101" i="2"/>
  <c r="B2147" i="2"/>
  <c r="B2207" i="2"/>
  <c r="B2247" i="2"/>
  <c r="B2300" i="2"/>
  <c r="B2340" i="2"/>
  <c r="B2390" i="2"/>
  <c r="B2435" i="2"/>
  <c r="B2481" i="2"/>
  <c r="B2519" i="2"/>
  <c r="B2566" i="2"/>
  <c r="B2603" i="2"/>
  <c r="B2650" i="2"/>
  <c r="B2690" i="2"/>
  <c r="B2724" i="2"/>
  <c r="B2753" i="2"/>
  <c r="B2788" i="2"/>
  <c r="B2816" i="2"/>
  <c r="B2851" i="2"/>
  <c r="B2882" i="2"/>
  <c r="B2916" i="2"/>
  <c r="B2945" i="2"/>
  <c r="B2980" i="2"/>
  <c r="B3008" i="2"/>
  <c r="B3043" i="2"/>
  <c r="B3074" i="2"/>
  <c r="B3108" i="2"/>
  <c r="B3137" i="2"/>
  <c r="B3172" i="2"/>
  <c r="B3200" i="2"/>
  <c r="B3235" i="2"/>
  <c r="B3266" i="2"/>
  <c r="B3300" i="2"/>
  <c r="B3329" i="2"/>
  <c r="B3364" i="2"/>
  <c r="B3392" i="2"/>
  <c r="B3427" i="2"/>
  <c r="B3453" i="2"/>
  <c r="B3485" i="2"/>
  <c r="B3511" i="2"/>
  <c r="B3543" i="2"/>
  <c r="B3569" i="2"/>
  <c r="B3600" i="2"/>
  <c r="B3627" i="2"/>
  <c r="B3657" i="2"/>
  <c r="B3684" i="2"/>
  <c r="B3715" i="2"/>
  <c r="B3741" i="2"/>
  <c r="B3771" i="2"/>
  <c r="B3792" i="2"/>
  <c r="B3821" i="2"/>
  <c r="B3845" i="2"/>
  <c r="B3873" i="2"/>
  <c r="B3896" i="2"/>
  <c r="B3926" i="2"/>
  <c r="B3948" i="2"/>
  <c r="B3977" i="2"/>
  <c r="B4001" i="2"/>
  <c r="B4029" i="2"/>
  <c r="B4051" i="2"/>
  <c r="B4080" i="2"/>
  <c r="B4104" i="2"/>
  <c r="B4133" i="2"/>
  <c r="B4156" i="2"/>
  <c r="B4184" i="2"/>
  <c r="B4207" i="2"/>
  <c r="B4236" i="2"/>
  <c r="B4260" i="2"/>
  <c r="B4289" i="2"/>
  <c r="B4311" i="2"/>
  <c r="B4339" i="2"/>
  <c r="B4363" i="2"/>
  <c r="B4392" i="2"/>
  <c r="B4412" i="2"/>
  <c r="B4436" i="2"/>
  <c r="B4455" i="2"/>
  <c r="B4479" i="2"/>
  <c r="B4499" i="2"/>
  <c r="B4523" i="2"/>
  <c r="B4541" i="2"/>
  <c r="B4565" i="2"/>
  <c r="B4585" i="2"/>
  <c r="B4609" i="2"/>
  <c r="B4628" i="2"/>
  <c r="B4652" i="2"/>
  <c r="B81" i="2"/>
  <c r="B198" i="2"/>
  <c r="B336" i="2"/>
  <c r="B434" i="2"/>
  <c r="B581" i="2"/>
  <c r="B678" i="2"/>
  <c r="B827" i="2"/>
  <c r="B916" i="2"/>
  <c r="B1038" i="2"/>
  <c r="B1117" i="2"/>
  <c r="B1214" i="2"/>
  <c r="B1284" i="2"/>
  <c r="B1364" i="2"/>
  <c r="B1422" i="2"/>
  <c r="B1500" i="2"/>
  <c r="B1552" i="2"/>
  <c r="B1627" i="2"/>
  <c r="B1680" i="2"/>
  <c r="B1752" i="2"/>
  <c r="B1804" i="2"/>
  <c r="B1878" i="2"/>
  <c r="B1928" i="2"/>
  <c r="B1993" i="2"/>
  <c r="B2041" i="2"/>
  <c r="B2103" i="2"/>
  <c r="B2148" i="2"/>
  <c r="B2209" i="2"/>
  <c r="B2250" i="2"/>
  <c r="B2301" i="2"/>
  <c r="B2342" i="2"/>
  <c r="B2391" i="2"/>
  <c r="B2436" i="2"/>
  <c r="B2483" i="2"/>
  <c r="B2520" i="2"/>
  <c r="B2567" i="2"/>
  <c r="B2605" i="2"/>
  <c r="B2651" i="2"/>
  <c r="B2691" i="2"/>
  <c r="B2726" i="2"/>
  <c r="B2754" i="2"/>
  <c r="B2789" i="2"/>
  <c r="B2818" i="2"/>
  <c r="B2852" i="2"/>
  <c r="B2883" i="2"/>
  <c r="B2918" i="2"/>
  <c r="B2946" i="2"/>
  <c r="B2981" i="2"/>
  <c r="B3010" i="2"/>
  <c r="B3044" i="2"/>
  <c r="B3075" i="2"/>
  <c r="B3110" i="2"/>
  <c r="B3138" i="2"/>
  <c r="B3173" i="2"/>
  <c r="B3202" i="2"/>
  <c r="B3236" i="2"/>
  <c r="B3267" i="2"/>
  <c r="B3302" i="2"/>
  <c r="B3330" i="2"/>
  <c r="B3365" i="2"/>
  <c r="B3394" i="2"/>
  <c r="B3428" i="2"/>
  <c r="B3454" i="2"/>
  <c r="B3486" i="2"/>
  <c r="B3512" i="2"/>
  <c r="B3544" i="2"/>
  <c r="B3570" i="2"/>
  <c r="B3602" i="2"/>
  <c r="B3628" i="2"/>
  <c r="B3658" i="2"/>
  <c r="B3686" i="2"/>
  <c r="B3716" i="2"/>
  <c r="B3742" i="2"/>
  <c r="B3772" i="2"/>
  <c r="B3794" i="2"/>
  <c r="B3822" i="2"/>
  <c r="B3846" i="2"/>
  <c r="B3874" i="2"/>
  <c r="B3898" i="2"/>
  <c r="B3928" i="2"/>
  <c r="B3950" i="2"/>
  <c r="B3978" i="2"/>
  <c r="B4002" i="2"/>
  <c r="B4030" i="2"/>
  <c r="B4052" i="2"/>
  <c r="B4082" i="2"/>
  <c r="B4106" i="2"/>
  <c r="B4134" i="2"/>
  <c r="B4158" i="2"/>
  <c r="B4186" i="2"/>
  <c r="B4208" i="2"/>
  <c r="B4238" i="2"/>
  <c r="B4262" i="2"/>
  <c r="B4290" i="2"/>
  <c r="B4312" i="2"/>
  <c r="B4340" i="2"/>
  <c r="B4364" i="2"/>
  <c r="B4394" i="2"/>
  <c r="B4414" i="2"/>
  <c r="B4438" i="2"/>
  <c r="B4456" i="2"/>
  <c r="B4480" i="2"/>
  <c r="B4500" i="2"/>
  <c r="B4524" i="2"/>
  <c r="B4542" i="2"/>
  <c r="B4566" i="2"/>
  <c r="B4586" i="2"/>
  <c r="B4610" i="2"/>
  <c r="B4630" i="2"/>
  <c r="B4654" i="2"/>
  <c r="B4672" i="2"/>
  <c r="B4696" i="2"/>
  <c r="B4716" i="2"/>
  <c r="B4740" i="2"/>
  <c r="B4758" i="2"/>
  <c r="B4782" i="2"/>
  <c r="B4802" i="2"/>
  <c r="B4826" i="2"/>
  <c r="B4846" i="2"/>
  <c r="B4870" i="2"/>
  <c r="B4888" i="2"/>
  <c r="B4912" i="2"/>
  <c r="B4932" i="2"/>
  <c r="B4956" i="2"/>
  <c r="B4974" i="2"/>
  <c r="B4998" i="2"/>
  <c r="B5018" i="2"/>
  <c r="B5042" i="2"/>
  <c r="B5062" i="2"/>
  <c r="B5086" i="2"/>
  <c r="B5104" i="2"/>
  <c r="B5128" i="2"/>
  <c r="B5148" i="2"/>
  <c r="B5172" i="2"/>
  <c r="B5190" i="2"/>
  <c r="B5214" i="2"/>
  <c r="B5234" i="2"/>
  <c r="B5258" i="2"/>
  <c r="B5278" i="2"/>
  <c r="B5302" i="2"/>
  <c r="B5319" i="2"/>
  <c r="B5340" i="2"/>
  <c r="B5358" i="2"/>
  <c r="B5377" i="2"/>
  <c r="B5398" i="2"/>
  <c r="B5416" i="2"/>
  <c r="B5435" i="2"/>
  <c r="B5454" i="2"/>
  <c r="B5474" i="2"/>
  <c r="B5492" i="2"/>
  <c r="B5512" i="2"/>
  <c r="B5532" i="2"/>
  <c r="B5549" i="2"/>
  <c r="B5570" i="2"/>
  <c r="B5590" i="2"/>
  <c r="B5607" i="2"/>
  <c r="B5626" i="2"/>
  <c r="B5643" i="2"/>
  <c r="B5659" i="2"/>
  <c r="B5678" i="2"/>
  <c r="B5695" i="2"/>
  <c r="B5712" i="2"/>
  <c r="B5730" i="2"/>
  <c r="B5748" i="2"/>
  <c r="B5764" i="2"/>
  <c r="B5783" i="2"/>
  <c r="B5800" i="2"/>
  <c r="B5816" i="2"/>
  <c r="B5835" i="2"/>
  <c r="B5852" i="2"/>
  <c r="B5869" i="2"/>
  <c r="B5887" i="2"/>
  <c r="B5905" i="2"/>
  <c r="B5921" i="2"/>
  <c r="B5940" i="2"/>
  <c r="B5957" i="2"/>
  <c r="B5974" i="2"/>
  <c r="B5992" i="2"/>
  <c r="B6010" i="2"/>
  <c r="B6026" i="2"/>
  <c r="B6044" i="2"/>
  <c r="B6062" i="2"/>
  <c r="B6078" i="2"/>
  <c r="B6097" i="2"/>
  <c r="B6114" i="2"/>
  <c r="B6131" i="2"/>
  <c r="B6149" i="2"/>
  <c r="B6167" i="2"/>
  <c r="B6183" i="2"/>
  <c r="B6202" i="2"/>
  <c r="B6219" i="2"/>
  <c r="B6235" i="2"/>
  <c r="B6252" i="2"/>
  <c r="B6268" i="2"/>
  <c r="B6283" i="2"/>
  <c r="B6300" i="2"/>
  <c r="B6316" i="2"/>
  <c r="B6331" i="2"/>
  <c r="B6348" i="2"/>
  <c r="B6364" i="2"/>
  <c r="B6379" i="2"/>
  <c r="B6396" i="2"/>
  <c r="B6412" i="2"/>
  <c r="B6427" i="2"/>
  <c r="B6444" i="2"/>
  <c r="B6460" i="2"/>
  <c r="B6475" i="2"/>
  <c r="B6492" i="2"/>
  <c r="B6508" i="2"/>
  <c r="B6523" i="2"/>
  <c r="B6540" i="2"/>
  <c r="B6556" i="2"/>
  <c r="B6571" i="2"/>
  <c r="B6588" i="2"/>
  <c r="B6604" i="2"/>
  <c r="B6619" i="2"/>
  <c r="B6636" i="2"/>
  <c r="B6652" i="2"/>
  <c r="B6667" i="2"/>
  <c r="B84" i="2"/>
  <c r="B205" i="2"/>
  <c r="B339" i="2"/>
  <c r="B454" i="2"/>
  <c r="B586" i="2"/>
  <c r="B696" i="2"/>
  <c r="B830" i="2"/>
  <c r="B926" i="2"/>
  <c r="B1039" i="2"/>
  <c r="B1127" i="2"/>
  <c r="B1215" i="2"/>
  <c r="B1288" i="2"/>
  <c r="B1365" i="2"/>
  <c r="B1433" i="2"/>
  <c r="B1503" i="2"/>
  <c r="B1558" i="2"/>
  <c r="B1629" i="2"/>
  <c r="B1685" i="2"/>
  <c r="B1753" i="2"/>
  <c r="B1810" i="2"/>
  <c r="B1879" i="2"/>
  <c r="B1932" i="2"/>
  <c r="B1994" i="2"/>
  <c r="B2050" i="2"/>
  <c r="B2106" i="2"/>
  <c r="B2154" i="2"/>
  <c r="B2210" i="2"/>
  <c r="B2252" i="2"/>
  <c r="B2303" i="2"/>
  <c r="B2346" i="2"/>
  <c r="B2396" i="2"/>
  <c r="B2437" i="2"/>
  <c r="B2484" i="2"/>
  <c r="B2521" i="2"/>
  <c r="B2568" i="2"/>
  <c r="B2607" i="2"/>
  <c r="B2653" i="2"/>
  <c r="B2692" i="2"/>
  <c r="B2727" i="2"/>
  <c r="B2755" i="2"/>
  <c r="B2790" i="2"/>
  <c r="B2820" i="2"/>
  <c r="B2854" i="2"/>
  <c r="B2884" i="2"/>
  <c r="B2919" i="2"/>
  <c r="B2947" i="2"/>
  <c r="B2982" i="2"/>
  <c r="B3012" i="2"/>
  <c r="B3046" i="2"/>
  <c r="B3076" i="2"/>
  <c r="B3111" i="2"/>
  <c r="B3139" i="2"/>
  <c r="B3174" i="2"/>
  <c r="B3204" i="2"/>
  <c r="B3238" i="2"/>
  <c r="B3268" i="2"/>
  <c r="B3303" i="2"/>
  <c r="B3331" i="2"/>
  <c r="B3366" i="2"/>
  <c r="B3396" i="2"/>
  <c r="B3429" i="2"/>
  <c r="B3456" i="2"/>
  <c r="B3487" i="2"/>
  <c r="B3513" i="2"/>
  <c r="B3545" i="2"/>
  <c r="B3571" i="2"/>
  <c r="B3603" i="2"/>
  <c r="B3629" i="2"/>
  <c r="B3660" i="2"/>
  <c r="B3687" i="2"/>
  <c r="B3717" i="2"/>
  <c r="B3744" i="2"/>
  <c r="B3773" i="2"/>
  <c r="B3796" i="2"/>
  <c r="B3824" i="2"/>
  <c r="B3847" i="2"/>
  <c r="B3876" i="2"/>
  <c r="B3900" i="2"/>
  <c r="B3929" i="2"/>
  <c r="B3951" i="2"/>
  <c r="B3979" i="2"/>
  <c r="B4003" i="2"/>
  <c r="B4032" i="2"/>
  <c r="B4054" i="2"/>
  <c r="B4084" i="2"/>
  <c r="B4107" i="2"/>
  <c r="B4135" i="2"/>
  <c r="B4159" i="2"/>
  <c r="B4188" i="2"/>
  <c r="B4209" i="2"/>
  <c r="B4239" i="2"/>
  <c r="B4263" i="2"/>
  <c r="B4291" i="2"/>
  <c r="B4314" i="2"/>
  <c r="B4342" i="2"/>
  <c r="B4365" i="2"/>
  <c r="B4395" i="2"/>
  <c r="B4415" i="2"/>
  <c r="B4439" i="2"/>
  <c r="B4457" i="2"/>
  <c r="B4481" i="2"/>
  <c r="B4501" i="2"/>
  <c r="B4525" i="2"/>
  <c r="B4544" i="2"/>
  <c r="B4568" i="2"/>
  <c r="B4587" i="2"/>
  <c r="B4611" i="2"/>
  <c r="B4631" i="2"/>
  <c r="B4655" i="2"/>
  <c r="B4673" i="2"/>
  <c r="B4697" i="2"/>
  <c r="B4717" i="2"/>
  <c r="B4741" i="2"/>
  <c r="B4760" i="2"/>
  <c r="B4784" i="2"/>
  <c r="B4803" i="2"/>
  <c r="B4827" i="2"/>
  <c r="B4847" i="2"/>
  <c r="B4871" i="2"/>
  <c r="B4889" i="2"/>
  <c r="B4913" i="2"/>
  <c r="B4933" i="2"/>
  <c r="B4957" i="2"/>
  <c r="B4976" i="2"/>
  <c r="B5000" i="2"/>
  <c r="B5019" i="2"/>
  <c r="B5043" i="2"/>
  <c r="B5063" i="2"/>
  <c r="B5087" i="2"/>
  <c r="B5105" i="2"/>
  <c r="B5129" i="2"/>
  <c r="B5149" i="2"/>
  <c r="B5173" i="2"/>
  <c r="B5192" i="2"/>
  <c r="B5216" i="2"/>
  <c r="B5235" i="2"/>
  <c r="B5259" i="2"/>
  <c r="B5279" i="2"/>
  <c r="B5303" i="2"/>
  <c r="B5320" i="2"/>
  <c r="B5341" i="2"/>
  <c r="B5360" i="2"/>
  <c r="B5378" i="2"/>
  <c r="B5399" i="2"/>
  <c r="B5417" i="2"/>
  <c r="B5436" i="2"/>
  <c r="B5456" i="2"/>
  <c r="B5475" i="2"/>
  <c r="B5494" i="2"/>
  <c r="B5513" i="2"/>
  <c r="B5533" i="2"/>
  <c r="B5550" i="2"/>
  <c r="B5571" i="2"/>
  <c r="B5591" i="2"/>
  <c r="B5608" i="2"/>
  <c r="B5627" i="2"/>
  <c r="B5644" i="2"/>
  <c r="B5660" i="2"/>
  <c r="B5679" i="2"/>
  <c r="B5696" i="2"/>
  <c r="B5713" i="2"/>
  <c r="B5731" i="2"/>
  <c r="B5749" i="2"/>
  <c r="B5765" i="2"/>
  <c r="B5784" i="2"/>
  <c r="B5801" i="2"/>
  <c r="B5818" i="2"/>
  <c r="B5836" i="2"/>
  <c r="B5854" i="2"/>
  <c r="B5870" i="2"/>
  <c r="B85" i="2"/>
  <c r="B224" i="2"/>
  <c r="B340" i="2"/>
  <c r="B470" i="2"/>
  <c r="B587" i="2"/>
  <c r="B712" i="2"/>
  <c r="B831" i="2"/>
  <c r="B944" i="2"/>
  <c r="B1045" i="2"/>
  <c r="B1138" i="2"/>
  <c r="B1216" i="2"/>
  <c r="B1302" i="2"/>
  <c r="B1366" i="2"/>
  <c r="B1438" i="2"/>
  <c r="B1504" i="2"/>
  <c r="B1567" i="2"/>
  <c r="B1630" i="2"/>
  <c r="B1696" i="2"/>
  <c r="B1754" i="2"/>
  <c r="B1819" i="2"/>
  <c r="B1880" i="2"/>
  <c r="B1942" i="2"/>
  <c r="B1995" i="2"/>
  <c r="B2055" i="2"/>
  <c r="B2108" i="2"/>
  <c r="B2161" i="2"/>
  <c r="B2211" i="2"/>
  <c r="B2262" i="2"/>
  <c r="B2304" i="2"/>
  <c r="B2353" i="2"/>
  <c r="B2399" i="2"/>
  <c r="B2444" i="2"/>
  <c r="B2485" i="2"/>
  <c r="B2531" i="2"/>
  <c r="B2569" i="2"/>
  <c r="B2615" i="2"/>
  <c r="B2655" i="2"/>
  <c r="B2696" i="2"/>
  <c r="B2728" i="2"/>
  <c r="B2762" i="2"/>
  <c r="B2791" i="2"/>
  <c r="B2825" i="2"/>
  <c r="B2856" i="2"/>
  <c r="B2888" i="2"/>
  <c r="B2920" i="2"/>
  <c r="B2954" i="2"/>
  <c r="B2983" i="2"/>
  <c r="B3017" i="2"/>
  <c r="B3048" i="2"/>
  <c r="B3080" i="2"/>
  <c r="B3112" i="2"/>
  <c r="B3146" i="2"/>
  <c r="B3175" i="2"/>
  <c r="B3209" i="2"/>
  <c r="B3240" i="2"/>
  <c r="B3272" i="2"/>
  <c r="B3304" i="2"/>
  <c r="B3338" i="2"/>
  <c r="B3367" i="2"/>
  <c r="B3401" i="2"/>
  <c r="B3430" i="2"/>
  <c r="B3461" i="2"/>
  <c r="B3488" i="2"/>
  <c r="B3519" i="2"/>
  <c r="B3546" i="2"/>
  <c r="B3576" i="2"/>
  <c r="B3604" i="2"/>
  <c r="B3633" i="2"/>
  <c r="B3662" i="2"/>
  <c r="B3691" i="2"/>
  <c r="B3718" i="2"/>
  <c r="B3749" i="2"/>
  <c r="B3774" i="2"/>
  <c r="B3801" i="2"/>
  <c r="B3826" i="2"/>
  <c r="B3854" i="2"/>
  <c r="B3878" i="2"/>
  <c r="B3905" i="2"/>
  <c r="B3930" i="2"/>
  <c r="B3957" i="2"/>
  <c r="B3980" i="2"/>
  <c r="B4008" i="2"/>
  <c r="B4034" i="2"/>
  <c r="B4061" i="2"/>
  <c r="B4086" i="2"/>
  <c r="B4112" i="2"/>
  <c r="B4136" i="2"/>
  <c r="B4164" i="2"/>
  <c r="B4190" i="2"/>
  <c r="B4217" i="2"/>
  <c r="B4240" i="2"/>
  <c r="B4267" i="2"/>
  <c r="B4292" i="2"/>
  <c r="B4320" i="2"/>
  <c r="B4346" i="2"/>
  <c r="B4372" i="2"/>
  <c r="B4396" i="2"/>
  <c r="B4419" i="2"/>
  <c r="B4440" i="2"/>
  <c r="B4463" i="2"/>
  <c r="B4482" i="2"/>
  <c r="B4505" i="2"/>
  <c r="B4526" i="2"/>
  <c r="B4549" i="2"/>
  <c r="B4570" i="2"/>
  <c r="B4592" i="2"/>
  <c r="B4612" i="2"/>
  <c r="B4635" i="2"/>
  <c r="B4656" i="2"/>
  <c r="B4679" i="2"/>
  <c r="B4698" i="2"/>
  <c r="B4721" i="2"/>
  <c r="B4742" i="2"/>
  <c r="B4765" i="2"/>
  <c r="B4786" i="2"/>
  <c r="B4808" i="2"/>
  <c r="B4828" i="2"/>
  <c r="B4851" i="2"/>
  <c r="B4872" i="2"/>
  <c r="B4895" i="2"/>
  <c r="B4914" i="2"/>
  <c r="B4937" i="2"/>
  <c r="B4958" i="2"/>
  <c r="B4981" i="2"/>
  <c r="B5002" i="2"/>
  <c r="B5024" i="2"/>
  <c r="B5044" i="2"/>
  <c r="B5067" i="2"/>
  <c r="B5088" i="2"/>
  <c r="B5111" i="2"/>
  <c r="B5130" i="2"/>
  <c r="B5153" i="2"/>
  <c r="B5174" i="2"/>
  <c r="B5197" i="2"/>
  <c r="B5218" i="2"/>
  <c r="B5240" i="2"/>
  <c r="B5260" i="2"/>
  <c r="B5283" i="2"/>
  <c r="B5304" i="2"/>
  <c r="B5321" i="2"/>
  <c r="B5343" i="2"/>
  <c r="B5362" i="2"/>
  <c r="B5379" i="2"/>
  <c r="B5401" i="2"/>
  <c r="B5418" i="2"/>
  <c r="B5437" i="2"/>
  <c r="B5459" i="2"/>
  <c r="B5476" i="2"/>
  <c r="B5495" i="2"/>
  <c r="B5516" i="2"/>
  <c r="B5534" i="2"/>
  <c r="B5552" i="2"/>
  <c r="B5573" i="2"/>
  <c r="B5592" i="2"/>
  <c r="B5609" i="2"/>
  <c r="B5629" i="2"/>
  <c r="B5645" i="2"/>
  <c r="B5662" i="2"/>
  <c r="B5681" i="2"/>
  <c r="B5698" i="2"/>
  <c r="B5714" i="2"/>
  <c r="B5734" i="2"/>
  <c r="B5750" i="2"/>
  <c r="B5766" i="2"/>
  <c r="B5786" i="2"/>
  <c r="B5802" i="2"/>
  <c r="B5819" i="2"/>
  <c r="B5838" i="2"/>
  <c r="B5855" i="2"/>
  <c r="B5871" i="2"/>
  <c r="B5891" i="2"/>
  <c r="B5907" i="2"/>
  <c r="B5923" i="2"/>
  <c r="B5943" i="2"/>
  <c r="B5959" i="2"/>
  <c r="B5976" i="2"/>
  <c r="B5995" i="2"/>
  <c r="B6012" i="2"/>
  <c r="B6028" i="2"/>
  <c r="B6048" i="2"/>
  <c r="B6064" i="2"/>
  <c r="B6080" i="2"/>
  <c r="B6100" i="2"/>
  <c r="B6116" i="2"/>
  <c r="B6133" i="2"/>
  <c r="B6152" i="2"/>
  <c r="B6169" i="2"/>
  <c r="B6185" i="2"/>
  <c r="B6205" i="2"/>
  <c r="B6221" i="2"/>
  <c r="B6237" i="2"/>
  <c r="B6255" i="2"/>
  <c r="B6270" i="2"/>
  <c r="B6285" i="2"/>
  <c r="B6303" i="2"/>
  <c r="B6318" i="2"/>
  <c r="B6333" i="2"/>
  <c r="B6351" i="2"/>
  <c r="B6366" i="2"/>
  <c r="B6381" i="2"/>
  <c r="B6399" i="2"/>
  <c r="B6414" i="2"/>
  <c r="B6429" i="2"/>
  <c r="B6447" i="2"/>
  <c r="B6462" i="2"/>
  <c r="B6477" i="2"/>
  <c r="B6495" i="2"/>
  <c r="B6510" i="2"/>
  <c r="B6525" i="2"/>
  <c r="B6543" i="2"/>
  <c r="B6558" i="2"/>
  <c r="B6573" i="2"/>
  <c r="B6591" i="2"/>
  <c r="B6606" i="2"/>
  <c r="B6621" i="2"/>
  <c r="B6639" i="2"/>
  <c r="B6654" i="2"/>
  <c r="B6669" i="2"/>
  <c r="B6687" i="2"/>
  <c r="B6702" i="2"/>
  <c r="B6717" i="2"/>
  <c r="B6735" i="2"/>
  <c r="B6750" i="2"/>
  <c r="B6765" i="2"/>
  <c r="B6783" i="2"/>
  <c r="B6798" i="2"/>
  <c r="B6813" i="2"/>
  <c r="B6831" i="2"/>
  <c r="B6846" i="2"/>
  <c r="B6861" i="2"/>
  <c r="B6879" i="2"/>
  <c r="B6894" i="2"/>
  <c r="B6909" i="2"/>
  <c r="B6927" i="2"/>
  <c r="B6942" i="2"/>
  <c r="B6957" i="2"/>
  <c r="B6975" i="2"/>
  <c r="B6990" i="2"/>
  <c r="B7005" i="2"/>
  <c r="B7018" i="2"/>
  <c r="B7031" i="2"/>
  <c r="B7044" i="2"/>
  <c r="B7057" i="2"/>
  <c r="B7071" i="2"/>
  <c r="B7084" i="2"/>
  <c r="B7097" i="2"/>
  <c r="B7110" i="2"/>
  <c r="B7123" i="2"/>
  <c r="B7136" i="2"/>
  <c r="B7149" i="2"/>
  <c r="B7162" i="2"/>
  <c r="B7175" i="2"/>
  <c r="B7188" i="2"/>
  <c r="B7201" i="2"/>
  <c r="B7215" i="2"/>
  <c r="B7228" i="2"/>
  <c r="B7241" i="2"/>
  <c r="B7254" i="2"/>
  <c r="B7267" i="2"/>
  <c r="B7280" i="2"/>
  <c r="B7293" i="2"/>
  <c r="B7306" i="2"/>
  <c r="B7319" i="2"/>
  <c r="B7332" i="2"/>
  <c r="B7345" i="2"/>
  <c r="B7359" i="2"/>
  <c r="B7372" i="2"/>
  <c r="B7385" i="2"/>
  <c r="B7398" i="2"/>
  <c r="B7411" i="2"/>
  <c r="B7424" i="2"/>
  <c r="B7437" i="2"/>
  <c r="B7450" i="2"/>
  <c r="B7463" i="2"/>
  <c r="B7476" i="2"/>
  <c r="B7489" i="2"/>
  <c r="B7503" i="2"/>
  <c r="B7516" i="2"/>
  <c r="B7529" i="2"/>
  <c r="B7542" i="2"/>
  <c r="B7555" i="2"/>
  <c r="B7568" i="2"/>
  <c r="B7581" i="2"/>
  <c r="B7594" i="2"/>
  <c r="B7607" i="2"/>
  <c r="B7620" i="2"/>
  <c r="B7633" i="2"/>
  <c r="B7646" i="2"/>
  <c r="B7658" i="2"/>
  <c r="B7670" i="2"/>
  <c r="B7682" i="2"/>
  <c r="B7694" i="2"/>
  <c r="B7706" i="2"/>
  <c r="B7718" i="2"/>
  <c r="B7730" i="2"/>
  <c r="B7742" i="2"/>
  <c r="B7754" i="2"/>
  <c r="B7766" i="2"/>
  <c r="B7778" i="2"/>
  <c r="B7790" i="2"/>
  <c r="B7802" i="2"/>
  <c r="B7814" i="2"/>
  <c r="B7826" i="2"/>
  <c r="B7838" i="2"/>
  <c r="B7850" i="2"/>
  <c r="B7862" i="2"/>
  <c r="B7874" i="2"/>
  <c r="B7886" i="2"/>
  <c r="B7898" i="2"/>
  <c r="B7910" i="2"/>
  <c r="B7922" i="2"/>
  <c r="B7934" i="2"/>
  <c r="B7946" i="2"/>
  <c r="B7958" i="2"/>
  <c r="B7970" i="2"/>
  <c r="B7982" i="2"/>
  <c r="B7994" i="2"/>
  <c r="B8006" i="2"/>
  <c r="B8018" i="2"/>
  <c r="B97" i="2"/>
  <c r="B268" i="2"/>
  <c r="B508" i="2"/>
  <c r="B747" i="2"/>
  <c r="B901" i="2"/>
  <c r="B1090" i="2"/>
  <c r="B1239" i="2"/>
  <c r="B1374" i="2"/>
  <c r="B1467" i="2"/>
  <c r="B1591" i="2"/>
  <c r="B1712" i="2"/>
  <c r="B1794" i="2"/>
  <c r="B1908" i="2"/>
  <c r="B2013" i="2"/>
  <c r="B2109" i="2"/>
  <c r="B2182" i="2"/>
  <c r="B2277" i="2"/>
  <c r="B2366" i="2"/>
  <c r="B2426" i="2"/>
  <c r="B2506" i="2"/>
  <c r="B2581" i="2"/>
  <c r="B2660" i="2"/>
  <c r="B2710" i="2"/>
  <c r="B2772" i="2"/>
  <c r="B2834" i="2"/>
  <c r="B2876" i="2"/>
  <c r="B2935" i="2"/>
  <c r="B2992" i="2"/>
  <c r="B3050" i="2"/>
  <c r="B3094" i="2"/>
  <c r="B3156" i="2"/>
  <c r="B3218" i="2"/>
  <c r="B3260" i="2"/>
  <c r="B3319" i="2"/>
  <c r="B3376" i="2"/>
  <c r="B3432" i="2"/>
  <c r="B3473" i="2"/>
  <c r="B3528" i="2"/>
  <c r="B3583" i="2"/>
  <c r="B3622" i="2"/>
  <c r="B3676" i="2"/>
  <c r="B3726" i="2"/>
  <c r="B3775" i="2"/>
  <c r="B3812" i="2"/>
  <c r="B3860" i="2"/>
  <c r="B3908" i="2"/>
  <c r="B3945" i="2"/>
  <c r="B3993" i="2"/>
  <c r="B4037" i="2"/>
  <c r="B4087" i="2"/>
  <c r="B4122" i="2"/>
  <c r="B4172" i="2"/>
  <c r="B4220" i="2"/>
  <c r="B4256" i="2"/>
  <c r="B4305" i="2"/>
  <c r="B4349" i="2"/>
  <c r="B4397" i="2"/>
  <c r="B4428" i="2"/>
  <c r="B4468" i="2"/>
  <c r="B4510" i="2"/>
  <c r="B4539" i="2"/>
  <c r="B4580" i="2"/>
  <c r="B4616" i="2"/>
  <c r="B4657" i="2"/>
  <c r="B4685" i="2"/>
  <c r="B4724" i="2"/>
  <c r="B4753" i="2"/>
  <c r="B4787" i="2"/>
  <c r="B4815" i="2"/>
  <c r="B4853" i="2"/>
  <c r="B4883" i="2"/>
  <c r="B4916" i="2"/>
  <c r="B4945" i="2"/>
  <c r="B4973" i="2"/>
  <c r="B5005" i="2"/>
  <c r="B5032" i="2"/>
  <c r="B5060" i="2"/>
  <c r="B5091" i="2"/>
  <c r="B5118" i="2"/>
  <c r="B5147" i="2"/>
  <c r="B5177" i="2"/>
  <c r="B5206" i="2"/>
  <c r="B5233" i="2"/>
  <c r="B5264" i="2"/>
  <c r="B5292" i="2"/>
  <c r="B5318" i="2"/>
  <c r="B5346" i="2"/>
  <c r="B5372" i="2"/>
  <c r="B5393" i="2"/>
  <c r="B5423" i="2"/>
  <c r="B5448" i="2"/>
  <c r="B5473" i="2"/>
  <c r="B5501" i="2"/>
  <c r="B5523" i="2"/>
  <c r="B5548" i="2"/>
  <c r="B5578" i="2"/>
  <c r="B5603" i="2"/>
  <c r="B5622" i="2"/>
  <c r="B5648" i="2"/>
  <c r="B5671" i="2"/>
  <c r="B5694" i="2"/>
  <c r="B5720" i="2"/>
  <c r="B5740" i="2"/>
  <c r="B5763" i="2"/>
  <c r="B5789" i="2"/>
  <c r="B5812" i="2"/>
  <c r="B5832" i="2"/>
  <c r="B5858" i="2"/>
  <c r="B5881" i="2"/>
  <c r="B5902" i="2"/>
  <c r="B5922" i="2"/>
  <c r="B5945" i="2"/>
  <c r="B5966" i="2"/>
  <c r="B5986" i="2"/>
  <c r="B6006" i="2"/>
  <c r="B6027" i="2"/>
  <c r="B6050" i="2"/>
  <c r="B6071" i="2"/>
  <c r="B6090" i="2"/>
  <c r="B6111" i="2"/>
  <c r="B6132" i="2"/>
  <c r="B6155" i="2"/>
  <c r="B6175" i="2"/>
  <c r="B6195" i="2"/>
  <c r="B6216" i="2"/>
  <c r="B6236" i="2"/>
  <c r="B6257" i="2"/>
  <c r="B6276" i="2"/>
  <c r="B6294" i="2"/>
  <c r="B6313" i="2"/>
  <c r="B6332" i="2"/>
  <c r="B6353" i="2"/>
  <c r="B6372" i="2"/>
  <c r="B6390" i="2"/>
  <c r="B6409" i="2"/>
  <c r="B6428" i="2"/>
  <c r="B6449" i="2"/>
  <c r="B6468" i="2"/>
  <c r="B6486" i="2"/>
  <c r="B6505" i="2"/>
  <c r="B6524" i="2"/>
  <c r="B6545" i="2"/>
  <c r="B6564" i="2"/>
  <c r="B6582" i="2"/>
  <c r="B6601" i="2"/>
  <c r="B6620" i="2"/>
  <c r="B6641" i="2"/>
  <c r="B6660" i="2"/>
  <c r="B6678" i="2"/>
  <c r="B6696" i="2"/>
  <c r="B6713" i="2"/>
  <c r="B6729" i="2"/>
  <c r="B6748" i="2"/>
  <c r="B6764" i="2"/>
  <c r="B6784" i="2"/>
  <c r="B6800" i="2"/>
  <c r="B6819" i="2"/>
  <c r="B6835" i="2"/>
  <c r="B6853" i="2"/>
  <c r="B6870" i="2"/>
  <c r="B6888" i="2"/>
  <c r="B6905" i="2"/>
  <c r="B6921" i="2"/>
  <c r="B6940" i="2"/>
  <c r="B6956" i="2"/>
  <c r="B6976" i="2"/>
  <c r="B6992" i="2"/>
  <c r="B7008" i="2"/>
  <c r="B7023" i="2"/>
  <c r="B7037" i="2"/>
  <c r="B7051" i="2"/>
  <c r="B7065" i="2"/>
  <c r="B7079" i="2"/>
  <c r="B7093" i="2"/>
  <c r="B7108" i="2"/>
  <c r="B7122" i="2"/>
  <c r="B7137" i="2"/>
  <c r="B7151" i="2"/>
  <c r="B7165" i="2"/>
  <c r="B7180" i="2"/>
  <c r="B7194" i="2"/>
  <c r="B7208" i="2"/>
  <c r="B7222" i="2"/>
  <c r="B7236" i="2"/>
  <c r="B7251" i="2"/>
  <c r="B7265" i="2"/>
  <c r="B7279" i="2"/>
  <c r="B7294" i="2"/>
  <c r="B7308" i="2"/>
  <c r="B7323" i="2"/>
  <c r="B7337" i="2"/>
  <c r="B7351" i="2"/>
  <c r="B7365" i="2"/>
  <c r="B7379" i="2"/>
  <c r="B7393" i="2"/>
  <c r="B7408" i="2"/>
  <c r="B7422" i="2"/>
  <c r="B7436" i="2"/>
  <c r="B7451" i="2"/>
  <c r="B7465" i="2"/>
  <c r="B7480" i="2"/>
  <c r="B7494" i="2"/>
  <c r="B7508" i="2"/>
  <c r="B7522" i="2"/>
  <c r="B7536" i="2"/>
  <c r="B7551" i="2"/>
  <c r="B7565" i="2"/>
  <c r="B7579" i="2"/>
  <c r="B7593" i="2"/>
  <c r="B7608" i="2"/>
  <c r="B7623" i="2"/>
  <c r="B7637" i="2"/>
  <c r="B7650" i="2"/>
  <c r="B7663" i="2"/>
  <c r="B7676" i="2"/>
  <c r="B7689" i="2"/>
  <c r="B7702" i="2"/>
  <c r="B7715" i="2"/>
  <c r="B7728" i="2"/>
  <c r="B7741" i="2"/>
  <c r="B7755" i="2"/>
  <c r="B7768" i="2"/>
  <c r="B7781" i="2"/>
  <c r="B7794" i="2"/>
  <c r="B7807" i="2"/>
  <c r="B7820" i="2"/>
  <c r="B7833" i="2"/>
  <c r="B7846" i="2"/>
  <c r="B7859" i="2"/>
  <c r="B7872" i="2"/>
  <c r="B7885" i="2"/>
  <c r="B7899" i="2"/>
  <c r="B7912" i="2"/>
  <c r="B7925" i="2"/>
  <c r="B7938" i="2"/>
  <c r="B7951" i="2"/>
  <c r="B7964" i="2"/>
  <c r="B7977" i="2"/>
  <c r="B7990" i="2"/>
  <c r="B8003" i="2"/>
  <c r="B8016" i="2"/>
  <c r="B8029" i="2"/>
  <c r="B7955" i="2"/>
  <c r="B7981" i="2"/>
  <c r="B8033" i="2"/>
  <c r="B768" i="2"/>
  <c r="B1958" i="2"/>
  <c r="B2459" i="2"/>
  <c r="B2798" i="2"/>
  <c r="B3065" i="2"/>
  <c r="B3408" i="2"/>
  <c r="B3700" i="2"/>
  <c r="B4015" i="2"/>
  <c r="B4325" i="2"/>
  <c r="B4597" i="2"/>
  <c r="B4830" i="2"/>
  <c r="B5016" i="2"/>
  <c r="B5188" i="2"/>
  <c r="B5331" i="2"/>
  <c r="B5461" i="2"/>
  <c r="B5585" i="2"/>
  <c r="B5683" i="2"/>
  <c r="B5775" i="2"/>
  <c r="B5844" i="2"/>
  <c r="B5910" i="2"/>
  <c r="B5972" i="2"/>
  <c r="B6037" i="2"/>
  <c r="B6101" i="2"/>
  <c r="B6182" i="2"/>
  <c r="B6224" i="2"/>
  <c r="B6282" i="2"/>
  <c r="B6341" i="2"/>
  <c r="B6400" i="2"/>
  <c r="B6456" i="2"/>
  <c r="B6496" i="2"/>
  <c r="B6552" i="2"/>
  <c r="B6609" i="2"/>
  <c r="B6666" i="2"/>
  <c r="B6738" i="2"/>
  <c r="B6773" i="2"/>
  <c r="B6824" i="2"/>
  <c r="B6877" i="2"/>
  <c r="B6930" i="2"/>
  <c r="B7014" i="2"/>
  <c r="B7072" i="2"/>
  <c r="B7114" i="2"/>
  <c r="B7171" i="2"/>
  <c r="B7199" i="2"/>
  <c r="B7243" i="2"/>
  <c r="B7285" i="2"/>
  <c r="B7328" i="2"/>
  <c r="B7371" i="2"/>
  <c r="B7414" i="2"/>
  <c r="B7457" i="2"/>
  <c r="B7499" i="2"/>
  <c r="B7528" i="2"/>
  <c r="B7557" i="2"/>
  <c r="B7600" i="2"/>
  <c r="B7642" i="2"/>
  <c r="B7681" i="2"/>
  <c r="B7708" i="2"/>
  <c r="B7747" i="2"/>
  <c r="B7786" i="2"/>
  <c r="B7812" i="2"/>
  <c r="B7839" i="2"/>
  <c r="B7878" i="2"/>
  <c r="B7904" i="2"/>
  <c r="B7943" i="2"/>
  <c r="B7983" i="2"/>
  <c r="B8022" i="2"/>
  <c r="B183" i="2"/>
  <c r="B984" i="2"/>
  <c r="B1322" i="2"/>
  <c r="B1530" i="2"/>
  <c r="B1755" i="2"/>
  <c r="B1959" i="2"/>
  <c r="B2144" i="2"/>
  <c r="B2316" i="2"/>
  <c r="B2461" i="2"/>
  <c r="B2544" i="2"/>
  <c r="B2684" i="2"/>
  <c r="B2858" i="2"/>
  <c r="B2964" i="2"/>
  <c r="B3127" i="2"/>
  <c r="B3410" i="2"/>
  <c r="B3754" i="2"/>
  <c r="B4101" i="2"/>
  <c r="B4451" i="2"/>
  <c r="B4731" i="2"/>
  <c r="B4961" i="2"/>
  <c r="B5135" i="2"/>
  <c r="B5332" i="2"/>
  <c r="B5487" i="2"/>
  <c r="B5616" i="2"/>
  <c r="B5727" i="2"/>
  <c r="B5845" i="2"/>
  <c r="B5933" i="2"/>
  <c r="B6018" i="2"/>
  <c r="B6102" i="2"/>
  <c r="B6143" i="2"/>
  <c r="B6207" i="2"/>
  <c r="B6265" i="2"/>
  <c r="B6342" i="2"/>
  <c r="B6401" i="2"/>
  <c r="B6457" i="2"/>
  <c r="B6516" i="2"/>
  <c r="B6572" i="2"/>
  <c r="B6630" i="2"/>
  <c r="B6668" i="2"/>
  <c r="B6704" i="2"/>
  <c r="B6739" i="2"/>
  <c r="B6774" i="2"/>
  <c r="B6825" i="2"/>
  <c r="B6880" i="2"/>
  <c r="B6931" i="2"/>
  <c r="B6984" i="2"/>
  <c r="B7043" i="2"/>
  <c r="B7087" i="2"/>
  <c r="B7129" i="2"/>
  <c r="B7172" i="2"/>
  <c r="B7200" i="2"/>
  <c r="B7230" i="2"/>
  <c r="B7272" i="2"/>
  <c r="B7315" i="2"/>
  <c r="B7343" i="2"/>
  <c r="B7387" i="2"/>
  <c r="B7429" i="2"/>
  <c r="B7472" i="2"/>
  <c r="B7515" i="2"/>
  <c r="B7558" i="2"/>
  <c r="B7587" i="2"/>
  <c r="B7629" i="2"/>
  <c r="B7669" i="2"/>
  <c r="B7696" i="2"/>
  <c r="B7735" i="2"/>
  <c r="B7761" i="2"/>
  <c r="B7800" i="2"/>
  <c r="B7827" i="2"/>
  <c r="B7866" i="2"/>
  <c r="B7905" i="2"/>
  <c r="B7944" i="2"/>
  <c r="B7984" i="2"/>
  <c r="B8023" i="2"/>
  <c r="B8035" i="2"/>
  <c r="B254" i="2"/>
  <c r="B841" i="2"/>
  <c r="B1168" i="2"/>
  <c r="B1459" i="2"/>
  <c r="B1653" i="2"/>
  <c r="B1844" i="2"/>
  <c r="B2073" i="2"/>
  <c r="B2234" i="2"/>
  <c r="B2406" i="2"/>
  <c r="B2546" i="2"/>
  <c r="B2744" i="2"/>
  <c r="B2861" i="2"/>
  <c r="B3027" i="2"/>
  <c r="B3188" i="2"/>
  <c r="B3411" i="2"/>
  <c r="B3702" i="2"/>
  <c r="B4017" i="2"/>
  <c r="B4279" i="2"/>
  <c r="B4559" i="2"/>
  <c r="B4801" i="2"/>
  <c r="B5027" i="2"/>
  <c r="B5225" i="2"/>
  <c r="B5388" i="2"/>
  <c r="B5518" i="2"/>
  <c r="B5617" i="2"/>
  <c r="B5686" i="2"/>
  <c r="B5756" i="2"/>
  <c r="B5826" i="2"/>
  <c r="B5915" i="2"/>
  <c r="B5979" i="2"/>
  <c r="B6039" i="2"/>
  <c r="B6103" i="2"/>
  <c r="B6144" i="2"/>
  <c r="B6208" i="2"/>
  <c r="B6267" i="2"/>
  <c r="B6325" i="2"/>
  <c r="B6384" i="2"/>
  <c r="B6439" i="2"/>
  <c r="B6498" i="2"/>
  <c r="B6535" i="2"/>
  <c r="B6594" i="2"/>
  <c r="B6651" i="2"/>
  <c r="B6705" i="2"/>
  <c r="B6759" i="2"/>
  <c r="B6810" i="2"/>
  <c r="B6828" i="2"/>
  <c r="B6881" i="2"/>
  <c r="B6916" i="2"/>
  <c r="B6967" i="2"/>
  <c r="B7016" i="2"/>
  <c r="B7045" i="2"/>
  <c r="B7088" i="2"/>
  <c r="B7116" i="2"/>
  <c r="B7173" i="2"/>
  <c r="B7231" i="2"/>
  <c r="B7273" i="2"/>
  <c r="B7316" i="2"/>
  <c r="B7360" i="2"/>
  <c r="B7402" i="2"/>
  <c r="B7431" i="2"/>
  <c r="B7459" i="2"/>
  <c r="B7487" i="2"/>
  <c r="B7517" i="2"/>
  <c r="B7559" i="2"/>
  <c r="B7616" i="2"/>
  <c r="B7644" i="2"/>
  <c r="B7684" i="2"/>
  <c r="B7723" i="2"/>
  <c r="B7762" i="2"/>
  <c r="B7801" i="2"/>
  <c r="B7828" i="2"/>
  <c r="B7867" i="2"/>
  <c r="B7893" i="2"/>
  <c r="B7932" i="2"/>
  <c r="B7959" i="2"/>
  <c r="B7998" i="2"/>
  <c r="B8024" i="2"/>
  <c r="B262" i="2"/>
  <c r="B862" i="2"/>
  <c r="B1169" i="2"/>
  <c r="B1460" i="2"/>
  <c r="B1657" i="2"/>
  <c r="B1881" i="2"/>
  <c r="B2074" i="2"/>
  <c r="B2244" i="2"/>
  <c r="B2409" i="2"/>
  <c r="B2547" i="2"/>
  <c r="B2705" i="2"/>
  <c r="B2921" i="2"/>
  <c r="B3089" i="2"/>
  <c r="B3247" i="2"/>
  <c r="B3351" i="2"/>
  <c r="B3508" i="2"/>
  <c r="B3663" i="2"/>
  <c r="B3806" i="2"/>
  <c r="B4018" i="2"/>
  <c r="B4330" i="2"/>
  <c r="B4571" i="2"/>
  <c r="B4772" i="2"/>
  <c r="B4969" i="2"/>
  <c r="B5114" i="2"/>
  <c r="B5255" i="2"/>
  <c r="B5334" i="2"/>
  <c r="B5413" i="2"/>
  <c r="B5489" i="2"/>
  <c r="B5566" i="2"/>
  <c r="B5618" i="2"/>
  <c r="B5687" i="2"/>
  <c r="B5758" i="2"/>
  <c r="B5804" i="2"/>
  <c r="B5875" i="2"/>
  <c r="B5917" i="2"/>
  <c r="B5980" i="2"/>
  <c r="B6022" i="2"/>
  <c r="B6085" i="2"/>
  <c r="B6145" i="2"/>
  <c r="B6231" i="2"/>
  <c r="B6289" i="2"/>
  <c r="B6365" i="2"/>
  <c r="B6440" i="2"/>
  <c r="B6499" i="2"/>
  <c r="B6536" i="2"/>
  <c r="B6577" i="2"/>
  <c r="B6615" i="2"/>
  <c r="B6653" i="2"/>
  <c r="B6690" i="2"/>
  <c r="B6725" i="2"/>
  <c r="B6760" i="2"/>
  <c r="B6811" i="2"/>
  <c r="B6847" i="2"/>
  <c r="B6882" i="2"/>
  <c r="B6933" i="2"/>
  <c r="B6968" i="2"/>
  <c r="B7017" i="2"/>
  <c r="B7075" i="2"/>
  <c r="B7132" i="2"/>
  <c r="B7189" i="2"/>
  <c r="B7246" i="2"/>
  <c r="B7289" i="2"/>
  <c r="B7347" i="2"/>
  <c r="B7403" i="2"/>
  <c r="B7460" i="2"/>
  <c r="B7504" i="2"/>
  <c r="B7575" i="2"/>
  <c r="B7617" i="2"/>
  <c r="B7672" i="2"/>
  <c r="B7724" i="2"/>
  <c r="B7789" i="2"/>
  <c r="B7842" i="2"/>
  <c r="B7881" i="2"/>
  <c r="B7933" i="2"/>
  <c r="B7973" i="2"/>
  <c r="B8012" i="2"/>
  <c r="B264" i="2"/>
  <c r="B2550" i="2"/>
  <c r="B3090" i="2"/>
  <c r="B3470" i="2"/>
  <c r="B3892" i="2"/>
  <c r="B4332" i="2"/>
  <c r="B4710" i="2"/>
  <c r="B5029" i="2"/>
  <c r="B5288" i="2"/>
  <c r="B105" i="2"/>
  <c r="B273" i="2"/>
  <c r="B513" i="2"/>
  <c r="B748" i="2"/>
  <c r="B968" i="2"/>
  <c r="B1098" i="2"/>
  <c r="B1252" i="2"/>
  <c r="B1377" i="2"/>
  <c r="B1470" i="2"/>
  <c r="B1592" i="2"/>
  <c r="B1713" i="2"/>
  <c r="B1837" i="2"/>
  <c r="B1914" i="2"/>
  <c r="B2019" i="2"/>
  <c r="B2113" i="2"/>
  <c r="B2183" i="2"/>
  <c r="B2279" i="2"/>
  <c r="B2367" i="2"/>
  <c r="B2454" i="2"/>
  <c r="B2507" i="2"/>
  <c r="B2588" i="2"/>
  <c r="B2663" i="2"/>
  <c r="B2712" i="2"/>
  <c r="B2774" i="2"/>
  <c r="B2835" i="2"/>
  <c r="B2896" i="2"/>
  <c r="B2936" i="2"/>
  <c r="B2996" i="2"/>
  <c r="B3053" i="2"/>
  <c r="B3096" i="2"/>
  <c r="B3158" i="2"/>
  <c r="B3219" i="2"/>
  <c r="B3280" i="2"/>
  <c r="B3320" i="2"/>
  <c r="B3380" i="2"/>
  <c r="B3436" i="2"/>
  <c r="B3474" i="2"/>
  <c r="B3530" i="2"/>
  <c r="B3584" i="2"/>
  <c r="B3640" i="2"/>
  <c r="B3677" i="2"/>
  <c r="B3730" i="2"/>
  <c r="B3776" i="2"/>
  <c r="B3813" i="2"/>
  <c r="B3861" i="2"/>
  <c r="B3910" i="2"/>
  <c r="B3960" i="2"/>
  <c r="B3994" i="2"/>
  <c r="B4044" i="2"/>
  <c r="B4088" i="2"/>
  <c r="B4123" i="2"/>
  <c r="B4173" i="2"/>
  <c r="B4221" i="2"/>
  <c r="B4270" i="2"/>
  <c r="B4306" i="2"/>
  <c r="B4353" i="2"/>
  <c r="B4398" i="2"/>
  <c r="B4429" i="2"/>
  <c r="B4469" i="2"/>
  <c r="B4511" i="2"/>
  <c r="B4551" i="2"/>
  <c r="B4582" i="2"/>
  <c r="B4621" i="2"/>
  <c r="B4658" i="2"/>
  <c r="B4686" i="2"/>
  <c r="B4726" i="2"/>
  <c r="B4754" i="2"/>
  <c r="B4788" i="2"/>
  <c r="B4816" i="2"/>
  <c r="B4854" i="2"/>
  <c r="B4884" i="2"/>
  <c r="B4918" i="2"/>
  <c r="B4946" i="2"/>
  <c r="B4983" i="2"/>
  <c r="B5009" i="2"/>
  <c r="B5033" i="2"/>
  <c r="B5069" i="2"/>
  <c r="B5096" i="2"/>
  <c r="B5120" i="2"/>
  <c r="B5156" i="2"/>
  <c r="B5183" i="2"/>
  <c r="B5207" i="2"/>
  <c r="B5243" i="2"/>
  <c r="B5269" i="2"/>
  <c r="B5293" i="2"/>
  <c r="B5326" i="2"/>
  <c r="B5348" i="2"/>
  <c r="B5374" i="2"/>
  <c r="B5402" i="2"/>
  <c r="B5426" i="2"/>
  <c r="B5449" i="2"/>
  <c r="B5477" i="2"/>
  <c r="B5502" i="2"/>
  <c r="B5526" i="2"/>
  <c r="B5556" i="2"/>
  <c r="B5579" i="2"/>
  <c r="B5604" i="2"/>
  <c r="B5630" i="2"/>
  <c r="B5652" i="2"/>
  <c r="B5672" i="2"/>
  <c r="B5699" i="2"/>
  <c r="B5722" i="2"/>
  <c r="B5743" i="2"/>
  <c r="B5770" i="2"/>
  <c r="B5790" i="2"/>
  <c r="B5813" i="2"/>
  <c r="B5839" i="2"/>
  <c r="B5861" i="2"/>
  <c r="B5882" i="2"/>
  <c r="B5904" i="2"/>
  <c r="B5927" i="2"/>
  <c r="B5946" i="2"/>
  <c r="B5967" i="2"/>
  <c r="B5987" i="2"/>
  <c r="B6008" i="2"/>
  <c r="B6031" i="2"/>
  <c r="B6051" i="2"/>
  <c r="B6072" i="2"/>
  <c r="B6091" i="2"/>
  <c r="B6113" i="2"/>
  <c r="B6136" i="2"/>
  <c r="B6156" i="2"/>
  <c r="B6176" i="2"/>
  <c r="B6196" i="2"/>
  <c r="B6218" i="2"/>
  <c r="B6240" i="2"/>
  <c r="B6258" i="2"/>
  <c r="B6277" i="2"/>
  <c r="B6295" i="2"/>
  <c r="B6315" i="2"/>
  <c r="B6336" i="2"/>
  <c r="B6354" i="2"/>
  <c r="B6373" i="2"/>
  <c r="B6391" i="2"/>
  <c r="B6411" i="2"/>
  <c r="B6432" i="2"/>
  <c r="B6450" i="2"/>
  <c r="B6469" i="2"/>
  <c r="B6487" i="2"/>
  <c r="B6507" i="2"/>
  <c r="B6528" i="2"/>
  <c r="B6546" i="2"/>
  <c r="B6565" i="2"/>
  <c r="B6583" i="2"/>
  <c r="B6603" i="2"/>
  <c r="B6624" i="2"/>
  <c r="B6642" i="2"/>
  <c r="B6661" i="2"/>
  <c r="B6679" i="2"/>
  <c r="B6697" i="2"/>
  <c r="B6714" i="2"/>
  <c r="B6732" i="2"/>
  <c r="B6749" i="2"/>
  <c r="B6768" i="2"/>
  <c r="B6785" i="2"/>
  <c r="B6801" i="2"/>
  <c r="B6820" i="2"/>
  <c r="B6836" i="2"/>
  <c r="B6855" i="2"/>
  <c r="B6871" i="2"/>
  <c r="B6889" i="2"/>
  <c r="B6906" i="2"/>
  <c r="B6924" i="2"/>
  <c r="B6941" i="2"/>
  <c r="B6960" i="2"/>
  <c r="B6977" i="2"/>
  <c r="B6993" i="2"/>
  <c r="B7009" i="2"/>
  <c r="B7024" i="2"/>
  <c r="B7038" i="2"/>
  <c r="B7052" i="2"/>
  <c r="B7066" i="2"/>
  <c r="B7080" i="2"/>
  <c r="B7095" i="2"/>
  <c r="B7109" i="2"/>
  <c r="B7124" i="2"/>
  <c r="B7138" i="2"/>
  <c r="B7152" i="2"/>
  <c r="B7167" i="2"/>
  <c r="B7181" i="2"/>
  <c r="B7195" i="2"/>
  <c r="B7209" i="2"/>
  <c r="B7223" i="2"/>
  <c r="B7237" i="2"/>
  <c r="B7252" i="2"/>
  <c r="B7266" i="2"/>
  <c r="B7281" i="2"/>
  <c r="B7295" i="2"/>
  <c r="B7309" i="2"/>
  <c r="B7324" i="2"/>
  <c r="B7338" i="2"/>
  <c r="B7352" i="2"/>
  <c r="B7366" i="2"/>
  <c r="B7380" i="2"/>
  <c r="B7395" i="2"/>
  <c r="B7409" i="2"/>
  <c r="B7423" i="2"/>
  <c r="B7438" i="2"/>
  <c r="B7452" i="2"/>
  <c r="B7467" i="2"/>
  <c r="B7481" i="2"/>
  <c r="B7495" i="2"/>
  <c r="B7509" i="2"/>
  <c r="B7523" i="2"/>
  <c r="B7537" i="2"/>
  <c r="B7552" i="2"/>
  <c r="B7566" i="2"/>
  <c r="B7580" i="2"/>
  <c r="B7595" i="2"/>
  <c r="B7609" i="2"/>
  <c r="B7624" i="2"/>
  <c r="B7638" i="2"/>
  <c r="B7651" i="2"/>
  <c r="B7664" i="2"/>
  <c r="B7677" i="2"/>
  <c r="B7690" i="2"/>
  <c r="B7703" i="2"/>
  <c r="B7716" i="2"/>
  <c r="B7729" i="2"/>
  <c r="B7743" i="2"/>
  <c r="B7756" i="2"/>
  <c r="B7769" i="2"/>
  <c r="B7782" i="2"/>
  <c r="B7795" i="2"/>
  <c r="B7808" i="2"/>
  <c r="B7821" i="2"/>
  <c r="B7834" i="2"/>
  <c r="B7847" i="2"/>
  <c r="B7860" i="2"/>
  <c r="B7873" i="2"/>
  <c r="B7887" i="2"/>
  <c r="B7900" i="2"/>
  <c r="B7913" i="2"/>
  <c r="B7926" i="2"/>
  <c r="B7939" i="2"/>
  <c r="B7952" i="2"/>
  <c r="B7965" i="2"/>
  <c r="B7978" i="2"/>
  <c r="B7991" i="2"/>
  <c r="B8004" i="2"/>
  <c r="B8017" i="2"/>
  <c r="B8030" i="2"/>
  <c r="B7916" i="2"/>
  <c r="B8008" i="2"/>
  <c r="B159" i="2"/>
  <c r="B2314" i="2"/>
  <c r="B2839" i="2"/>
  <c r="B3182" i="2"/>
  <c r="B3500" i="2"/>
  <c r="B3835" i="2"/>
  <c r="B4100" i="2"/>
  <c r="B4408" i="2"/>
  <c r="B4668" i="2"/>
  <c r="B4860" i="2"/>
  <c r="B5046" i="2"/>
  <c r="B5220" i="2"/>
  <c r="B5384" i="2"/>
  <c r="B5508" i="2"/>
  <c r="B5614" i="2"/>
  <c r="B5726" i="2"/>
  <c r="B5797" i="2"/>
  <c r="B5867" i="2"/>
  <c r="B5953" i="2"/>
  <c r="B6015" i="2"/>
  <c r="B6058" i="2"/>
  <c r="B6142" i="2"/>
  <c r="B6206" i="2"/>
  <c r="B6264" i="2"/>
  <c r="B6321" i="2"/>
  <c r="B6378" i="2"/>
  <c r="B6437" i="2"/>
  <c r="B6474" i="2"/>
  <c r="B6533" i="2"/>
  <c r="B6592" i="2"/>
  <c r="B6648" i="2"/>
  <c r="B6703" i="2"/>
  <c r="B6756" i="2"/>
  <c r="B6808" i="2"/>
  <c r="B6843" i="2"/>
  <c r="B6895" i="2"/>
  <c r="B6913" i="2"/>
  <c r="B6965" i="2"/>
  <c r="B6981" i="2"/>
  <c r="B7000" i="2"/>
  <c r="B7028" i="2"/>
  <c r="B7056" i="2"/>
  <c r="B7100" i="2"/>
  <c r="B7128" i="2"/>
  <c r="B7143" i="2"/>
  <c r="B7185" i="2"/>
  <c r="B7229" i="2"/>
  <c r="B7271" i="2"/>
  <c r="B7314" i="2"/>
  <c r="B7342" i="2"/>
  <c r="B7386" i="2"/>
  <c r="B7428" i="2"/>
  <c r="B7471" i="2"/>
  <c r="B7513" i="2"/>
  <c r="B7543" i="2"/>
  <c r="B7585" i="2"/>
  <c r="B7628" i="2"/>
  <c r="B7668" i="2"/>
  <c r="B7695" i="2"/>
  <c r="B7734" i="2"/>
  <c r="B7760" i="2"/>
  <c r="B7799" i="2"/>
  <c r="B7852" i="2"/>
  <c r="B7891" i="2"/>
  <c r="B7930" i="2"/>
  <c r="B7969" i="2"/>
  <c r="B8009" i="2"/>
  <c r="B398" i="2"/>
  <c r="B833" i="2"/>
  <c r="B1167" i="2"/>
  <c r="B1418" i="2"/>
  <c r="B1647" i="2"/>
  <c r="B1843" i="2"/>
  <c r="B2072" i="2"/>
  <c r="B2233" i="2"/>
  <c r="B2401" i="2"/>
  <c r="B2627" i="2"/>
  <c r="B2800" i="2"/>
  <c r="B2902" i="2"/>
  <c r="B3026" i="2"/>
  <c r="B3242" i="2"/>
  <c r="B3502" i="2"/>
  <c r="B3838" i="2"/>
  <c r="B4193" i="2"/>
  <c r="B4527" i="2"/>
  <c r="B4769" i="2"/>
  <c r="B4990" i="2"/>
  <c r="B5162" i="2"/>
  <c r="B5357" i="2"/>
  <c r="B5537" i="2"/>
  <c r="B5658" i="2"/>
  <c r="B5776" i="2"/>
  <c r="B5893" i="2"/>
  <c r="B5975" i="2"/>
  <c r="B6059" i="2"/>
  <c r="B6123" i="2"/>
  <c r="B6184" i="2"/>
  <c r="B6246" i="2"/>
  <c r="B6284" i="2"/>
  <c r="B6324" i="2"/>
  <c r="B6380" i="2"/>
  <c r="B6420" i="2"/>
  <c r="B6476" i="2"/>
  <c r="B6534" i="2"/>
  <c r="B6593" i="2"/>
  <c r="B6649" i="2"/>
  <c r="B6723" i="2"/>
  <c r="B6792" i="2"/>
  <c r="B6860" i="2"/>
  <c r="B6896" i="2"/>
  <c r="B6949" i="2"/>
  <c r="B7001" i="2"/>
  <c r="B7029" i="2"/>
  <c r="B7073" i="2"/>
  <c r="B7101" i="2"/>
  <c r="B7144" i="2"/>
  <c r="B7186" i="2"/>
  <c r="B7216" i="2"/>
  <c r="B7258" i="2"/>
  <c r="B7287" i="2"/>
  <c r="B7329" i="2"/>
  <c r="B7357" i="2"/>
  <c r="B7401" i="2"/>
  <c r="B7444" i="2"/>
  <c r="B7486" i="2"/>
  <c r="B7530" i="2"/>
  <c r="B7572" i="2"/>
  <c r="B7601" i="2"/>
  <c r="B7643" i="2"/>
  <c r="B7683" i="2"/>
  <c r="B7709" i="2"/>
  <c r="B7748" i="2"/>
  <c r="B7774" i="2"/>
  <c r="B7813" i="2"/>
  <c r="B7853" i="2"/>
  <c r="B7892" i="2"/>
  <c r="B7931" i="2"/>
  <c r="B7971" i="2"/>
  <c r="B7997" i="2"/>
  <c r="B408" i="2"/>
  <c r="B990" i="2"/>
  <c r="B1323" i="2"/>
  <c r="B1540" i="2"/>
  <c r="B1761" i="2"/>
  <c r="B1962" i="2"/>
  <c r="B2174" i="2"/>
  <c r="B2324" i="2"/>
  <c r="B2463" i="2"/>
  <c r="B2628" i="2"/>
  <c r="B2804" i="2"/>
  <c r="B2904" i="2"/>
  <c r="B3088" i="2"/>
  <c r="B3288" i="2"/>
  <c r="B3608" i="2"/>
  <c r="B3932" i="2"/>
  <c r="B4244" i="2"/>
  <c r="B4528" i="2"/>
  <c r="B4770" i="2"/>
  <c r="B4991" i="2"/>
  <c r="B5199" i="2"/>
  <c r="B5363" i="2"/>
  <c r="B5488" i="2"/>
  <c r="B5593" i="2"/>
  <c r="B5708" i="2"/>
  <c r="B5803" i="2"/>
  <c r="B5874" i="2"/>
  <c r="B5934" i="2"/>
  <c r="B5999" i="2"/>
  <c r="B6061" i="2"/>
  <c r="B6124" i="2"/>
  <c r="B6166" i="2"/>
  <c r="B6229" i="2"/>
  <c r="B6288" i="2"/>
  <c r="B6363" i="2"/>
  <c r="B6421" i="2"/>
  <c r="B6459" i="2"/>
  <c r="B6517" i="2"/>
  <c r="B6576" i="2"/>
  <c r="B6613" i="2"/>
  <c r="B6672" i="2"/>
  <c r="B6724" i="2"/>
  <c r="B6775" i="2"/>
  <c r="B6845" i="2"/>
  <c r="B6897" i="2"/>
  <c r="B6951" i="2"/>
  <c r="B7002" i="2"/>
  <c r="B7030" i="2"/>
  <c r="B7074" i="2"/>
  <c r="B7102" i="2"/>
  <c r="B7145" i="2"/>
  <c r="B7159" i="2"/>
  <c r="B7187" i="2"/>
  <c r="B7217" i="2"/>
  <c r="B7245" i="2"/>
  <c r="B7288" i="2"/>
  <c r="B7344" i="2"/>
  <c r="B7374" i="2"/>
  <c r="B7416" i="2"/>
  <c r="B7445" i="2"/>
  <c r="B7501" i="2"/>
  <c r="B7545" i="2"/>
  <c r="B7588" i="2"/>
  <c r="B7630" i="2"/>
  <c r="B7671" i="2"/>
  <c r="B7710" i="2"/>
  <c r="B7749" i="2"/>
  <c r="B7775" i="2"/>
  <c r="B7815" i="2"/>
  <c r="B7841" i="2"/>
  <c r="B7880" i="2"/>
  <c r="B7906" i="2"/>
  <c r="B7945" i="2"/>
  <c r="B7972" i="2"/>
  <c r="B8011" i="2"/>
  <c r="B428" i="2"/>
  <c r="B1046" i="2"/>
  <c r="B1324" i="2"/>
  <c r="B1544" i="2"/>
  <c r="B1773" i="2"/>
  <c r="B1964" i="2"/>
  <c r="B2175" i="2"/>
  <c r="B2328" i="2"/>
  <c r="B2486" i="2"/>
  <c r="B2629" i="2"/>
  <c r="B2750" i="2"/>
  <c r="B2808" i="2"/>
  <c r="B2863" i="2"/>
  <c r="B2967" i="2"/>
  <c r="B3028" i="2"/>
  <c r="B3134" i="2"/>
  <c r="B3305" i="2"/>
  <c r="B3412" i="2"/>
  <c r="B3560" i="2"/>
  <c r="B3703" i="2"/>
  <c r="B3891" i="2"/>
  <c r="B4152" i="2"/>
  <c r="B4422" i="2"/>
  <c r="B4642" i="2"/>
  <c r="B4839" i="2"/>
  <c r="B5028" i="2"/>
  <c r="B5168" i="2"/>
  <c r="B5286" i="2"/>
  <c r="B5364" i="2"/>
  <c r="B5441" i="2"/>
  <c r="B5543" i="2"/>
  <c r="B5594" i="2"/>
  <c r="B5666" i="2"/>
  <c r="B5736" i="2"/>
  <c r="B5849" i="2"/>
  <c r="B5935" i="2"/>
  <c r="B6000" i="2"/>
  <c r="B6040" i="2"/>
  <c r="B6104" i="2"/>
  <c r="B6168" i="2"/>
  <c r="B6248" i="2"/>
  <c r="B6307" i="2"/>
  <c r="B6344" i="2"/>
  <c r="B6403" i="2"/>
  <c r="B6461" i="2"/>
  <c r="B6519" i="2"/>
  <c r="B6595" i="2"/>
  <c r="B6708" i="2"/>
  <c r="B6776" i="2"/>
  <c r="B6829" i="2"/>
  <c r="B6865" i="2"/>
  <c r="B6952" i="2"/>
  <c r="B7003" i="2"/>
  <c r="B7089" i="2"/>
  <c r="B7146" i="2"/>
  <c r="B7204" i="2"/>
  <c r="B7260" i="2"/>
  <c r="B7303" i="2"/>
  <c r="B7361" i="2"/>
  <c r="B7446" i="2"/>
  <c r="B7488" i="2"/>
  <c r="B7560" i="2"/>
  <c r="B7589" i="2"/>
  <c r="B7659" i="2"/>
  <c r="B7711" i="2"/>
  <c r="B7763" i="2"/>
  <c r="B7803" i="2"/>
  <c r="B7868" i="2"/>
  <c r="B7947" i="2"/>
  <c r="B657" i="2"/>
  <c r="B2420" i="2"/>
  <c r="B3151" i="2"/>
  <c r="B3524" i="2"/>
  <c r="B3940" i="2"/>
  <c r="B4380" i="2"/>
  <c r="B4774" i="2"/>
  <c r="B5084" i="2"/>
  <c r="B5315" i="2"/>
  <c r="B126" i="2"/>
  <c r="B351" i="2"/>
  <c r="B520" i="2"/>
  <c r="B757" i="2"/>
  <c r="B974" i="2"/>
  <c r="B1104" i="2"/>
  <c r="B1254" i="2"/>
  <c r="B1388" i="2"/>
  <c r="B1505" i="2"/>
  <c r="B1593" i="2"/>
  <c r="B1714" i="2"/>
  <c r="B1839" i="2"/>
  <c r="B1921" i="2"/>
  <c r="B2024" i="2"/>
  <c r="B2122" i="2"/>
  <c r="B2214" i="2"/>
  <c r="B2280" i="2"/>
  <c r="B2370" i="2"/>
  <c r="B2456" i="2"/>
  <c r="B2516" i="2"/>
  <c r="B2592" i="2"/>
  <c r="B2665" i="2"/>
  <c r="B2729" i="2"/>
  <c r="B2775" i="2"/>
  <c r="B2836" i="2"/>
  <c r="B2897" i="2"/>
  <c r="B2942" i="2"/>
  <c r="B3000" i="2"/>
  <c r="B3055" i="2"/>
  <c r="B3113" i="2"/>
  <c r="B3159" i="2"/>
  <c r="B3220" i="2"/>
  <c r="B3281" i="2"/>
  <c r="B3326" i="2"/>
  <c r="B3384" i="2"/>
  <c r="B3438" i="2"/>
  <c r="B3489" i="2"/>
  <c r="B3531" i="2"/>
  <c r="B3585" i="2"/>
  <c r="B3641" i="2"/>
  <c r="B3680" i="2"/>
  <c r="B3734" i="2"/>
  <c r="B3777" i="2"/>
  <c r="B3828" i="2"/>
  <c r="B3862" i="2"/>
  <c r="B3914" i="2"/>
  <c r="B3962" i="2"/>
  <c r="B3998" i="2"/>
  <c r="B4047" i="2"/>
  <c r="B4089" i="2"/>
  <c r="B4137" i="2"/>
  <c r="B4174" i="2"/>
  <c r="B4222" i="2"/>
  <c r="B4274" i="2"/>
  <c r="B4308" i="2"/>
  <c r="B4358" i="2"/>
  <c r="B4400" i="2"/>
  <c r="B4441" i="2"/>
  <c r="B4470" i="2"/>
  <c r="B4512" i="2"/>
  <c r="B4552" i="2"/>
  <c r="B4583" i="2"/>
  <c r="B4623" i="2"/>
  <c r="B4659" i="2"/>
  <c r="B4688" i="2"/>
  <c r="B4727" i="2"/>
  <c r="B4755" i="2"/>
  <c r="B4789" i="2"/>
  <c r="B4817" i="2"/>
  <c r="B4856" i="2"/>
  <c r="B4885" i="2"/>
  <c r="B4919" i="2"/>
  <c r="B4947" i="2"/>
  <c r="B4984" i="2"/>
  <c r="B5012" i="2"/>
  <c r="B5039" i="2"/>
  <c r="B5070" i="2"/>
  <c r="B5099" i="2"/>
  <c r="B5125" i="2"/>
  <c r="B5158" i="2"/>
  <c r="B5185" i="2"/>
  <c r="B5211" i="2"/>
  <c r="B5244" i="2"/>
  <c r="B5271" i="2"/>
  <c r="B5297" i="2"/>
  <c r="B5327" i="2"/>
  <c r="B5350" i="2"/>
  <c r="B5375" i="2"/>
  <c r="B5403" i="2"/>
  <c r="B5427" i="2"/>
  <c r="B5450" i="2"/>
  <c r="B5478" i="2"/>
  <c r="B5504" i="2"/>
  <c r="B5528" i="2"/>
  <c r="B5557" i="2"/>
  <c r="B5580" i="2"/>
  <c r="B5605" i="2"/>
  <c r="B5631" i="2"/>
  <c r="B5653" i="2"/>
  <c r="B5674" i="2"/>
  <c r="B5700" i="2"/>
  <c r="B5723" i="2"/>
  <c r="B5744" i="2"/>
  <c r="B5771" i="2"/>
  <c r="B5791" i="2"/>
  <c r="B5814" i="2"/>
  <c r="B5840" i="2"/>
  <c r="B5862" i="2"/>
  <c r="B5883" i="2"/>
  <c r="B5906" i="2"/>
  <c r="B5928" i="2"/>
  <c r="B5947" i="2"/>
  <c r="B5969" i="2"/>
  <c r="B5988" i="2"/>
  <c r="B6011" i="2"/>
  <c r="B6032" i="2"/>
  <c r="B6052" i="2"/>
  <c r="B6074" i="2"/>
  <c r="B6092" i="2"/>
  <c r="B6115" i="2"/>
  <c r="B6137" i="2"/>
  <c r="B6157" i="2"/>
  <c r="B6179" i="2"/>
  <c r="B6197" i="2"/>
  <c r="B6220" i="2"/>
  <c r="B6241" i="2"/>
  <c r="B6259" i="2"/>
  <c r="B6279" i="2"/>
  <c r="B6296" i="2"/>
  <c r="B6317" i="2"/>
  <c r="B6337" i="2"/>
  <c r="B6355" i="2"/>
  <c r="B6375" i="2"/>
  <c r="B6392" i="2"/>
  <c r="B6413" i="2"/>
  <c r="B6433" i="2"/>
  <c r="B6451" i="2"/>
  <c r="B6471" i="2"/>
  <c r="B6488" i="2"/>
  <c r="B6509" i="2"/>
  <c r="B6529" i="2"/>
  <c r="B6547" i="2"/>
  <c r="B6567" i="2"/>
  <c r="B6584" i="2"/>
  <c r="B6605" i="2"/>
  <c r="B6625" i="2"/>
  <c r="B6643" i="2"/>
  <c r="B6663" i="2"/>
  <c r="B6680" i="2"/>
  <c r="B6699" i="2"/>
  <c r="B6715" i="2"/>
  <c r="B6733" i="2"/>
  <c r="B6751" i="2"/>
  <c r="B6769" i="2"/>
  <c r="B6786" i="2"/>
  <c r="B6804" i="2"/>
  <c r="B6821" i="2"/>
  <c r="B6837" i="2"/>
  <c r="B6856" i="2"/>
  <c r="B6872" i="2"/>
  <c r="B6891" i="2"/>
  <c r="B6907" i="2"/>
  <c r="B6925" i="2"/>
  <c r="B6943" i="2"/>
  <c r="B6961" i="2"/>
  <c r="B6978" i="2"/>
  <c r="B6996" i="2"/>
  <c r="B7011" i="2"/>
  <c r="B7025" i="2"/>
  <c r="B7039" i="2"/>
  <c r="B7053" i="2"/>
  <c r="B7067" i="2"/>
  <c r="B7081" i="2"/>
  <c r="B7096" i="2"/>
  <c r="B7111" i="2"/>
  <c r="B7125" i="2"/>
  <c r="B7139" i="2"/>
  <c r="B7153" i="2"/>
  <c r="B7168" i="2"/>
  <c r="B7182" i="2"/>
  <c r="B7196" i="2"/>
  <c r="B7210" i="2"/>
  <c r="B7224" i="2"/>
  <c r="B7239" i="2"/>
  <c r="B7253" i="2"/>
  <c r="B7268" i="2"/>
  <c r="B7282" i="2"/>
  <c r="B7296" i="2"/>
  <c r="B7311" i="2"/>
  <c r="B7325" i="2"/>
  <c r="B7339" i="2"/>
  <c r="B7353" i="2"/>
  <c r="B7367" i="2"/>
  <c r="B7381" i="2"/>
  <c r="B7396" i="2"/>
  <c r="B7410" i="2"/>
  <c r="B7425" i="2"/>
  <c r="B7439" i="2"/>
  <c r="B7453" i="2"/>
  <c r="B7468" i="2"/>
  <c r="B7482" i="2"/>
  <c r="B7496" i="2"/>
  <c r="B7510" i="2"/>
  <c r="B7524" i="2"/>
  <c r="B7539" i="2"/>
  <c r="B7553" i="2"/>
  <c r="B7567" i="2"/>
  <c r="B7582" i="2"/>
  <c r="B7596" i="2"/>
  <c r="B7611" i="2"/>
  <c r="B7625" i="2"/>
  <c r="B7639" i="2"/>
  <c r="B7652" i="2"/>
  <c r="B7665" i="2"/>
  <c r="B7678" i="2"/>
  <c r="B7691" i="2"/>
  <c r="B7704" i="2"/>
  <c r="B7717" i="2"/>
  <c r="B7731" i="2"/>
  <c r="B7744" i="2"/>
  <c r="B7757" i="2"/>
  <c r="B7770" i="2"/>
  <c r="B7783" i="2"/>
  <c r="B7796" i="2"/>
  <c r="B7809" i="2"/>
  <c r="B7822" i="2"/>
  <c r="B7835" i="2"/>
  <c r="B7848" i="2"/>
  <c r="B7861" i="2"/>
  <c r="B7875" i="2"/>
  <c r="B7888" i="2"/>
  <c r="B7901" i="2"/>
  <c r="B7914" i="2"/>
  <c r="B7927" i="2"/>
  <c r="B7940" i="2"/>
  <c r="B7953" i="2"/>
  <c r="B7966" i="2"/>
  <c r="B7979" i="2"/>
  <c r="B7992" i="2"/>
  <c r="B8005" i="2"/>
  <c r="B8019" i="2"/>
  <c r="B8031" i="2"/>
  <c r="B6876" i="2"/>
  <c r="B6912" i="2"/>
  <c r="B6929" i="2"/>
  <c r="B6945" i="2"/>
  <c r="B6964" i="2"/>
  <c r="B6980" i="2"/>
  <c r="B6999" i="2"/>
  <c r="B7013" i="2"/>
  <c r="B7027" i="2"/>
  <c r="B7041" i="2"/>
  <c r="B7055" i="2"/>
  <c r="B7069" i="2"/>
  <c r="B7085" i="2"/>
  <c r="B7099" i="2"/>
  <c r="B7113" i="2"/>
  <c r="B7127" i="2"/>
  <c r="B7141" i="2"/>
  <c r="B7156" i="2"/>
  <c r="B7170" i="2"/>
  <c r="B7184" i="2"/>
  <c r="B7198" i="2"/>
  <c r="B7227" i="2"/>
  <c r="B7242" i="2"/>
  <c r="B7256" i="2"/>
  <c r="B7270" i="2"/>
  <c r="B7284" i="2"/>
  <c r="B7299" i="2"/>
  <c r="B7313" i="2"/>
  <c r="B7341" i="2"/>
  <c r="B7355" i="2"/>
  <c r="B7369" i="2"/>
  <c r="B7399" i="2"/>
  <c r="B7427" i="2"/>
  <c r="B7456" i="2"/>
  <c r="B7484" i="2"/>
  <c r="B7512" i="2"/>
  <c r="B7541" i="2"/>
  <c r="B7570" i="2"/>
  <c r="B7599" i="2"/>
  <c r="B7627" i="2"/>
  <c r="B7654" i="2"/>
  <c r="B7680" i="2"/>
  <c r="B7707" i="2"/>
  <c r="B7733" i="2"/>
  <c r="B7759" i="2"/>
  <c r="B7772" i="2"/>
  <c r="B7798" i="2"/>
  <c r="B7824" i="2"/>
  <c r="B7851" i="2"/>
  <c r="B7877" i="2"/>
  <c r="B7903" i="2"/>
  <c r="B7929" i="2"/>
  <c r="B7968" i="2"/>
  <c r="B8021" i="2"/>
  <c r="B390" i="2"/>
  <c r="B7061" i="2"/>
  <c r="B7417" i="2"/>
  <c r="B7532" i="2"/>
  <c r="B7631" i="2"/>
  <c r="B7698" i="2"/>
  <c r="B7776" i="2"/>
  <c r="B7829" i="2"/>
  <c r="B7894" i="2"/>
  <c r="B7960" i="2"/>
  <c r="B8025" i="2"/>
  <c r="B869" i="2"/>
  <c r="B1170" i="2"/>
  <c r="B1582" i="2"/>
  <c r="B1965" i="2"/>
  <c r="B2268" i="2"/>
  <c r="B2706" i="2"/>
  <c r="B2968" i="2"/>
  <c r="B3352" i="2"/>
  <c r="B3704" i="2"/>
  <c r="B4119" i="2"/>
  <c r="B4572" i="2"/>
  <c r="B4942" i="2"/>
  <c r="B5230" i="2"/>
  <c r="B149" i="2"/>
  <c r="B359" i="2"/>
  <c r="B521" i="2"/>
  <c r="B765" i="2"/>
  <c r="B975" i="2"/>
  <c r="B1159" i="2"/>
  <c r="B1262" i="2"/>
  <c r="B1396" i="2"/>
  <c r="B1512" i="2"/>
  <c r="B1594" i="2"/>
  <c r="B1716" i="2"/>
  <c r="B1840" i="2"/>
  <c r="B1956" i="2"/>
  <c r="B2028" i="2"/>
  <c r="B2127" i="2"/>
  <c r="B2218" i="2"/>
  <c r="B2281" i="2"/>
  <c r="B2372" i="2"/>
  <c r="B2457" i="2"/>
  <c r="B2538" i="2"/>
  <c r="B2594" i="2"/>
  <c r="B2675" i="2"/>
  <c r="B2732" i="2"/>
  <c r="B2776" i="2"/>
  <c r="B2837" i="2"/>
  <c r="B2898" i="2"/>
  <c r="B2959" i="2"/>
  <c r="B3002" i="2"/>
  <c r="B3062" i="2"/>
  <c r="B3116" i="2"/>
  <c r="B3160" i="2"/>
  <c r="B3221" i="2"/>
  <c r="B3282" i="2"/>
  <c r="B3343" i="2"/>
  <c r="B3386" i="2"/>
  <c r="B3442" i="2"/>
  <c r="B3494" i="2"/>
  <c r="B3532" i="2"/>
  <c r="B3586" i="2"/>
  <c r="B3642" i="2"/>
  <c r="B3698" i="2"/>
  <c r="B3735" i="2"/>
  <c r="B3785" i="2"/>
  <c r="B3830" i="2"/>
  <c r="B3864" i="2"/>
  <c r="B3915" i="2"/>
  <c r="B3963" i="2"/>
  <c r="B4012" i="2"/>
  <c r="B4048" i="2"/>
  <c r="B4095" i="2"/>
  <c r="B4138" i="2"/>
  <c r="B4176" i="2"/>
  <c r="B4224" i="2"/>
  <c r="B4275" i="2"/>
  <c r="B4323" i="2"/>
  <c r="B4360" i="2"/>
  <c r="B4405" i="2"/>
  <c r="B4442" i="2"/>
  <c r="B4472" i="2"/>
  <c r="B4513" i="2"/>
  <c r="B4553" i="2"/>
  <c r="B4595" i="2"/>
  <c r="B4624" i="2"/>
  <c r="B4664" i="2"/>
  <c r="B4695" i="2"/>
  <c r="B4728" i="2"/>
  <c r="B4757" i="2"/>
  <c r="B4793" i="2"/>
  <c r="B4825" i="2"/>
  <c r="B4858" i="2"/>
  <c r="B4887" i="2"/>
  <c r="B4923" i="2"/>
  <c r="B4955" i="2"/>
  <c r="B4985" i="2"/>
  <c r="B5014" i="2"/>
  <c r="B5041" i="2"/>
  <c r="B5072" i="2"/>
  <c r="B5100" i="2"/>
  <c r="B5127" i="2"/>
  <c r="B5159" i="2"/>
  <c r="B5186" i="2"/>
  <c r="B5213" i="2"/>
  <c r="B5245" i="2"/>
  <c r="B5272" i="2"/>
  <c r="B5300" i="2"/>
  <c r="B5329" i="2"/>
  <c r="B5351" i="2"/>
  <c r="B5376" i="2"/>
  <c r="B5404" i="2"/>
  <c r="B5429" i="2"/>
  <c r="B5451" i="2"/>
  <c r="B5480" i="2"/>
  <c r="B5506" i="2"/>
  <c r="B5531" i="2"/>
  <c r="B5559" i="2"/>
  <c r="B5581" i="2"/>
  <c r="B5606" i="2"/>
  <c r="B5632" i="2"/>
  <c r="B5655" i="2"/>
  <c r="B5675" i="2"/>
  <c r="B5701" i="2"/>
  <c r="B5724" i="2"/>
  <c r="B5747" i="2"/>
  <c r="B5773" i="2"/>
  <c r="B5792" i="2"/>
  <c r="B5815" i="2"/>
  <c r="B5842" i="2"/>
  <c r="B5864" i="2"/>
  <c r="B5884" i="2"/>
  <c r="B5908" i="2"/>
  <c r="B5930" i="2"/>
  <c r="B5948" i="2"/>
  <c r="B5970" i="2"/>
  <c r="B5989" i="2"/>
  <c r="B6013" i="2"/>
  <c r="B6035" i="2"/>
  <c r="B6053" i="2"/>
  <c r="B6075" i="2"/>
  <c r="B6094" i="2"/>
  <c r="B6118" i="2"/>
  <c r="B6139" i="2"/>
  <c r="B6158" i="2"/>
  <c r="B6180" i="2"/>
  <c r="B6198" i="2"/>
  <c r="B6222" i="2"/>
  <c r="B6243" i="2"/>
  <c r="B6260" i="2"/>
  <c r="B6280" i="2"/>
  <c r="B6297" i="2"/>
  <c r="B6319" i="2"/>
  <c r="B6339" i="2"/>
  <c r="B6356" i="2"/>
  <c r="B6376" i="2"/>
  <c r="B6393" i="2"/>
  <c r="B6415" i="2"/>
  <c r="B6435" i="2"/>
  <c r="B6452" i="2"/>
  <c r="B6472" i="2"/>
  <c r="B6489" i="2"/>
  <c r="B6511" i="2"/>
  <c r="B6531" i="2"/>
  <c r="B6548" i="2"/>
  <c r="B6568" i="2"/>
  <c r="B6585" i="2"/>
  <c r="B6607" i="2"/>
  <c r="B6627" i="2"/>
  <c r="B6644" i="2"/>
  <c r="B6664" i="2"/>
  <c r="B6681" i="2"/>
  <c r="B6700" i="2"/>
  <c r="B6716" i="2"/>
  <c r="B6736" i="2"/>
  <c r="B6752" i="2"/>
  <c r="B6771" i="2"/>
  <c r="B6787" i="2"/>
  <c r="B6805" i="2"/>
  <c r="B6822" i="2"/>
  <c r="B6840" i="2"/>
  <c r="B6857" i="2"/>
  <c r="B6873" i="2"/>
  <c r="B6892" i="2"/>
  <c r="B6908" i="2"/>
  <c r="B6928" i="2"/>
  <c r="B6944" i="2"/>
  <c r="B6963" i="2"/>
  <c r="B6979" i="2"/>
  <c r="B6997" i="2"/>
  <c r="B7012" i="2"/>
  <c r="B7026" i="2"/>
  <c r="B7040" i="2"/>
  <c r="B7054" i="2"/>
  <c r="B7068" i="2"/>
  <c r="B7083" i="2"/>
  <c r="B7098" i="2"/>
  <c r="B7112" i="2"/>
  <c r="B7126" i="2"/>
  <c r="B7140" i="2"/>
  <c r="B7155" i="2"/>
  <c r="B7169" i="2"/>
  <c r="B7183" i="2"/>
  <c r="B7197" i="2"/>
  <c r="B7211" i="2"/>
  <c r="B7225" i="2"/>
  <c r="B7240" i="2"/>
  <c r="B7255" i="2"/>
  <c r="B7269" i="2"/>
  <c r="B7283" i="2"/>
  <c r="B7297" i="2"/>
  <c r="B7312" i="2"/>
  <c r="B7326" i="2"/>
  <c r="B7340" i="2"/>
  <c r="B7354" i="2"/>
  <c r="B7368" i="2"/>
  <c r="B7383" i="2"/>
  <c r="B7397" i="2"/>
  <c r="B7412" i="2"/>
  <c r="B7426" i="2"/>
  <c r="B7440" i="2"/>
  <c r="B7455" i="2"/>
  <c r="B7469" i="2"/>
  <c r="B7483" i="2"/>
  <c r="B7497" i="2"/>
  <c r="B7511" i="2"/>
  <c r="B7525" i="2"/>
  <c r="B7540" i="2"/>
  <c r="B7554" i="2"/>
  <c r="B7569" i="2"/>
  <c r="B7583" i="2"/>
  <c r="B7597" i="2"/>
  <c r="B7612" i="2"/>
  <c r="B7626" i="2"/>
  <c r="B7640" i="2"/>
  <c r="B7653" i="2"/>
  <c r="B7666" i="2"/>
  <c r="B7679" i="2"/>
  <c r="B7692" i="2"/>
  <c r="B7705" i="2"/>
  <c r="B7719" i="2"/>
  <c r="B7732" i="2"/>
  <c r="B7745" i="2"/>
  <c r="B7758" i="2"/>
  <c r="B7771" i="2"/>
  <c r="B7784" i="2"/>
  <c r="B7797" i="2"/>
  <c r="B7810" i="2"/>
  <c r="B7823" i="2"/>
  <c r="B7836" i="2"/>
  <c r="B7849" i="2"/>
  <c r="B7863" i="2"/>
  <c r="B7876" i="2"/>
  <c r="B7889" i="2"/>
  <c r="B7902" i="2"/>
  <c r="B7915" i="2"/>
  <c r="B7928" i="2"/>
  <c r="B7941" i="2"/>
  <c r="B7954" i="2"/>
  <c r="B7967" i="2"/>
  <c r="B7980" i="2"/>
  <c r="B7993" i="2"/>
  <c r="B8007" i="2"/>
  <c r="B8020" i="2"/>
  <c r="B8032" i="2"/>
  <c r="B5430" i="2"/>
  <c r="B5460" i="2"/>
  <c r="B5484" i="2"/>
  <c r="B5507" i="2"/>
  <c r="B5535" i="2"/>
  <c r="B5560" i="2"/>
  <c r="B5584" i="2"/>
  <c r="B5612" i="2"/>
  <c r="B5633" i="2"/>
  <c r="B5656" i="2"/>
  <c r="B5682" i="2"/>
  <c r="B5704" i="2"/>
  <c r="B5725" i="2"/>
  <c r="B5751" i="2"/>
  <c r="B5774" i="2"/>
  <c r="B5796" i="2"/>
  <c r="B5822" i="2"/>
  <c r="B5843" i="2"/>
  <c r="B5866" i="2"/>
  <c r="B5888" i="2"/>
  <c r="B5909" i="2"/>
  <c r="B5931" i="2"/>
  <c r="B5950" i="2"/>
  <c r="B5971" i="2"/>
  <c r="B5993" i="2"/>
  <c r="B6014" i="2"/>
  <c r="B6036" i="2"/>
  <c r="B6054" i="2"/>
  <c r="B6076" i="2"/>
  <c r="B6098" i="2"/>
  <c r="B6119" i="2"/>
  <c r="B6140" i="2"/>
  <c r="B6159" i="2"/>
  <c r="B6181" i="2"/>
  <c r="B6203" i="2"/>
  <c r="B6223" i="2"/>
  <c r="B6244" i="2"/>
  <c r="B6261" i="2"/>
  <c r="B6281" i="2"/>
  <c r="B6301" i="2"/>
  <c r="B6320" i="2"/>
  <c r="B6340" i="2"/>
  <c r="B6357" i="2"/>
  <c r="B6377" i="2"/>
  <c r="B6397" i="2"/>
  <c r="B6416" i="2"/>
  <c r="B6436" i="2"/>
  <c r="B6453" i="2"/>
  <c r="B6473" i="2"/>
  <c r="B6493" i="2"/>
  <c r="B6512" i="2"/>
  <c r="B6532" i="2"/>
  <c r="B6549" i="2"/>
  <c r="B6569" i="2"/>
  <c r="B6589" i="2"/>
  <c r="B6608" i="2"/>
  <c r="B6628" i="2"/>
  <c r="B6645" i="2"/>
  <c r="B6665" i="2"/>
  <c r="B6684" i="2"/>
  <c r="B6701" i="2"/>
  <c r="B6720" i="2"/>
  <c r="B6737" i="2"/>
  <c r="B6753" i="2"/>
  <c r="B6772" i="2"/>
  <c r="B6788" i="2"/>
  <c r="B6807" i="2"/>
  <c r="B6823" i="2"/>
  <c r="B6841" i="2"/>
  <c r="B6858" i="2"/>
  <c r="B4118" i="2"/>
  <c r="B6190" i="2"/>
  <c r="B6673" i="2"/>
  <c r="B6900" i="2"/>
  <c r="B7032" i="2"/>
  <c r="B7117" i="2"/>
  <c r="B7174" i="2"/>
  <c r="B7232" i="2"/>
  <c r="B7317" i="2"/>
  <c r="B7389" i="2"/>
  <c r="B7474" i="2"/>
  <c r="B7546" i="2"/>
  <c r="B7645" i="2"/>
  <c r="B7737" i="2"/>
  <c r="B7816" i="2"/>
  <c r="B7907" i="2"/>
  <c r="B7986" i="2"/>
  <c r="B500" i="2"/>
  <c r="B1461" i="2"/>
  <c r="B1778" i="2"/>
  <c r="B2178" i="2"/>
  <c r="B2630" i="2"/>
  <c r="B2924" i="2"/>
  <c r="B3308" i="2"/>
  <c r="B3666" i="2"/>
  <c r="B4020" i="2"/>
  <c r="B4494" i="2"/>
  <c r="B4874" i="2"/>
  <c r="B5171" i="2"/>
  <c r="B153" i="2"/>
  <c r="B377" i="2"/>
  <c r="B590" i="2"/>
  <c r="B766" i="2"/>
  <c r="B977" i="2"/>
  <c r="B1162" i="2"/>
  <c r="B1273" i="2"/>
  <c r="B1401" i="2"/>
  <c r="B1522" i="2"/>
  <c r="B1632" i="2"/>
  <c r="B1719" i="2"/>
  <c r="B1841" i="2"/>
  <c r="B1957" i="2"/>
  <c r="B2037" i="2"/>
  <c r="B2132" i="2"/>
  <c r="B2223" i="2"/>
  <c r="B2305" i="2"/>
  <c r="B2373" i="2"/>
  <c r="B2458" i="2"/>
  <c r="B2540" i="2"/>
  <c r="B2600" i="2"/>
  <c r="B2677" i="2"/>
  <c r="B2736" i="2"/>
  <c r="B2792" i="2"/>
  <c r="B2838" i="2"/>
  <c r="B2899" i="2"/>
  <c r="B2960" i="2"/>
  <c r="B3005" i="2"/>
  <c r="B3064" i="2"/>
  <c r="B3120" i="2"/>
  <c r="B3176" i="2"/>
  <c r="B3222" i="2"/>
  <c r="B3283" i="2"/>
  <c r="B3344" i="2"/>
  <c r="B3389" i="2"/>
  <c r="B3446" i="2"/>
  <c r="B3496" i="2"/>
  <c r="B3547" i="2"/>
  <c r="B3588" i="2"/>
  <c r="B3643" i="2"/>
  <c r="B3699" i="2"/>
  <c r="B3738" i="2"/>
  <c r="B3787" i="2"/>
  <c r="B3831" i="2"/>
  <c r="B3879" i="2"/>
  <c r="B3916" i="2"/>
  <c r="B3964" i="2"/>
  <c r="B4014" i="2"/>
  <c r="B4049" i="2"/>
  <c r="B4098" i="2"/>
  <c r="B4142" i="2"/>
  <c r="B4191" i="2"/>
  <c r="B4226" i="2"/>
  <c r="B4276" i="2"/>
  <c r="B4324" i="2"/>
  <c r="B4361" i="2"/>
  <c r="B4407" i="2"/>
  <c r="B4443" i="2"/>
  <c r="B4484" i="2"/>
  <c r="B4514" i="2"/>
  <c r="B4554" i="2"/>
  <c r="B4596" i="2"/>
  <c r="B4625" i="2"/>
  <c r="B4667" i="2"/>
  <c r="B4700" i="2"/>
  <c r="B4729" i="2"/>
  <c r="B4767" i="2"/>
  <c r="B4796" i="2"/>
  <c r="B4829" i="2"/>
  <c r="B4859" i="2"/>
  <c r="B4897" i="2"/>
  <c r="B4925" i="2"/>
  <c r="B4959" i="2"/>
  <c r="B4986" i="2"/>
  <c r="B5015" i="2"/>
  <c r="B5045" i="2"/>
  <c r="B5074" i="2"/>
  <c r="B5101" i="2"/>
  <c r="B5132" i="2"/>
  <c r="B5160" i="2"/>
  <c r="B5187" i="2"/>
  <c r="B5219" i="2"/>
  <c r="B5246" i="2"/>
  <c r="B5273" i="2"/>
  <c r="B5305" i="2"/>
  <c r="B5330" i="2"/>
  <c r="B5354" i="2"/>
  <c r="B5382" i="2"/>
  <c r="B5405" i="2"/>
  <c r="B6893" i="2"/>
  <c r="B7212" i="2"/>
  <c r="B7327" i="2"/>
  <c r="B7384" i="2"/>
  <c r="B7413" i="2"/>
  <c r="B7441" i="2"/>
  <c r="B7470" i="2"/>
  <c r="B7498" i="2"/>
  <c r="B7527" i="2"/>
  <c r="B7556" i="2"/>
  <c r="B7584" i="2"/>
  <c r="B7613" i="2"/>
  <c r="B7641" i="2"/>
  <c r="B7667" i="2"/>
  <c r="B7693" i="2"/>
  <c r="B7720" i="2"/>
  <c r="B7746" i="2"/>
  <c r="B7785" i="2"/>
  <c r="B7811" i="2"/>
  <c r="B7837" i="2"/>
  <c r="B7864" i="2"/>
  <c r="B7890" i="2"/>
  <c r="B7942" i="2"/>
  <c r="B7995" i="2"/>
  <c r="B602" i="2"/>
  <c r="B978" i="2"/>
  <c r="B1163" i="2"/>
  <c r="B1321" i="2"/>
  <c r="B1407" i="2"/>
  <c r="B1528" i="2"/>
  <c r="B1635" i="2"/>
  <c r="B1721" i="2"/>
  <c r="B1842" i="2"/>
  <c r="B2070" i="2"/>
  <c r="B2136" i="2"/>
  <c r="B2231" i="2"/>
  <c r="B2374" i="2"/>
  <c r="B2542" i="2"/>
  <c r="B2625" i="2"/>
  <c r="B2678" i="2"/>
  <c r="B2741" i="2"/>
  <c r="B2900" i="2"/>
  <c r="B2962" i="2"/>
  <c r="B3024" i="2"/>
  <c r="B3125" i="2"/>
  <c r="B3223" i="2"/>
  <c r="B3284" i="2"/>
  <c r="B3346" i="2"/>
  <c r="B3447" i="2"/>
  <c r="B3550" i="2"/>
  <c r="B3590" i="2"/>
  <c r="B3644" i="2"/>
  <c r="B3752" i="2"/>
  <c r="B3788" i="2"/>
  <c r="B3880" i="2"/>
  <c r="B3917" i="2"/>
  <c r="B3965" i="2"/>
  <c r="B4063" i="2"/>
  <c r="B4147" i="2"/>
  <c r="B4192" i="2"/>
  <c r="B4228" i="2"/>
  <c r="B4277" i="2"/>
  <c r="B4375" i="2"/>
  <c r="B4448" i="2"/>
  <c r="B4486" i="2"/>
  <c r="B4515" i="2"/>
  <c r="B4556" i="2"/>
  <c r="B4637" i="2"/>
  <c r="B4702" i="2"/>
  <c r="B4730" i="2"/>
  <c r="B4768" i="2"/>
  <c r="B4798" i="2"/>
  <c r="B4898" i="2"/>
  <c r="B4926" i="2"/>
  <c r="B4960" i="2"/>
  <c r="B4988" i="2"/>
  <c r="B5075" i="2"/>
  <c r="B5102" i="2"/>
  <c r="B5134" i="2"/>
  <c r="B5161" i="2"/>
  <c r="B5247" i="2"/>
  <c r="B5274" i="2"/>
  <c r="B5306" i="2"/>
  <c r="B5355" i="2"/>
  <c r="B5406" i="2"/>
  <c r="B5432" i="2"/>
  <c r="B5485" i="2"/>
  <c r="B5536" i="2"/>
  <c r="B5561" i="2"/>
  <c r="B5634" i="2"/>
  <c r="B5657" i="2"/>
  <c r="B5705" i="2"/>
  <c r="B5752" i="2"/>
  <c r="B5823" i="2"/>
  <c r="B5892" i="2"/>
  <c r="B5932" i="2"/>
  <c r="B5996" i="2"/>
  <c r="B6077" i="2"/>
  <c r="B6120" i="2"/>
  <c r="B6162" i="2"/>
  <c r="B6245" i="2"/>
  <c r="B6304" i="2"/>
  <c r="B6360" i="2"/>
  <c r="B6417" i="2"/>
  <c r="B6513" i="2"/>
  <c r="B6570" i="2"/>
  <c r="B6629" i="2"/>
  <c r="B6685" i="2"/>
  <c r="B6721" i="2"/>
  <c r="B6789" i="2"/>
  <c r="B6859" i="2"/>
  <c r="B6948" i="2"/>
  <c r="B7042" i="2"/>
  <c r="B7086" i="2"/>
  <c r="B7157" i="2"/>
  <c r="B7213" i="2"/>
  <c r="B7257" i="2"/>
  <c r="B7300" i="2"/>
  <c r="B7356" i="2"/>
  <c r="B7400" i="2"/>
  <c r="B7443" i="2"/>
  <c r="B7485" i="2"/>
  <c r="B7571" i="2"/>
  <c r="B7614" i="2"/>
  <c r="B7655" i="2"/>
  <c r="B7721" i="2"/>
  <c r="B7773" i="2"/>
  <c r="B7825" i="2"/>
  <c r="B7865" i="2"/>
  <c r="B7917" i="2"/>
  <c r="B7956" i="2"/>
  <c r="B7996" i="2"/>
  <c r="B8034" i="2"/>
  <c r="B626" i="2"/>
  <c r="B2743" i="2"/>
  <c r="B3068" i="2"/>
  <c r="B3184" i="2"/>
  <c r="B3286" i="2"/>
  <c r="B3348" i="2"/>
  <c r="B3450" i="2"/>
  <c r="B3554" i="2"/>
  <c r="B3605" i="2"/>
  <c r="B3645" i="2"/>
  <c r="B3701" i="2"/>
  <c r="B3789" i="2"/>
  <c r="B3882" i="2"/>
  <c r="B3931" i="2"/>
  <c r="B3966" i="2"/>
  <c r="B4016" i="2"/>
  <c r="B4064" i="2"/>
  <c r="B4149" i="2"/>
  <c r="B4242" i="2"/>
  <c r="B4278" i="2"/>
  <c r="B4326" i="2"/>
  <c r="B4376" i="2"/>
  <c r="B4409" i="2"/>
  <c r="B4487" i="2"/>
  <c r="B4558" i="2"/>
  <c r="B4598" i="2"/>
  <c r="B4638" i="2"/>
  <c r="B4669" i="2"/>
  <c r="B4703" i="2"/>
  <c r="B4799" i="2"/>
  <c r="B4832" i="2"/>
  <c r="B4861" i="2"/>
  <c r="B4899" i="2"/>
  <c r="B4928" i="2"/>
  <c r="B5017" i="2"/>
  <c r="B5048" i="2"/>
  <c r="B5076" i="2"/>
  <c r="B5103" i="2"/>
  <c r="B5189" i="2"/>
  <c r="B5221" i="2"/>
  <c r="B5248" i="2"/>
  <c r="B5276" i="2"/>
  <c r="B5307" i="2"/>
  <c r="B5387" i="2"/>
  <c r="B5408" i="2"/>
  <c r="B5434" i="2"/>
  <c r="B5462" i="2"/>
  <c r="B5509" i="2"/>
  <c r="B5562" i="2"/>
  <c r="B5588" i="2"/>
  <c r="B5635" i="2"/>
  <c r="B5684" i="2"/>
  <c r="B5707" i="2"/>
  <c r="B5753" i="2"/>
  <c r="B5799" i="2"/>
  <c r="B5825" i="2"/>
  <c r="B5868" i="2"/>
  <c r="B5914" i="2"/>
  <c r="B5954" i="2"/>
  <c r="B5998" i="2"/>
  <c r="B6038" i="2"/>
  <c r="B6079" i="2"/>
  <c r="B6163" i="2"/>
  <c r="B6228" i="2"/>
  <c r="B6305" i="2"/>
  <c r="B6361" i="2"/>
  <c r="B6438" i="2"/>
  <c r="B6497" i="2"/>
  <c r="B6553" i="2"/>
  <c r="B6612" i="2"/>
  <c r="B6688" i="2"/>
  <c r="B6757" i="2"/>
  <c r="B6809" i="2"/>
  <c r="B6844" i="2"/>
  <c r="B6915" i="2"/>
  <c r="B6966" i="2"/>
  <c r="B7015" i="2"/>
  <c r="B7059" i="2"/>
  <c r="B7115" i="2"/>
  <c r="B7158" i="2"/>
  <c r="B7244" i="2"/>
  <c r="B7301" i="2"/>
  <c r="B7373" i="2"/>
  <c r="B7415" i="2"/>
  <c r="B7458" i="2"/>
  <c r="B7500" i="2"/>
  <c r="B7544" i="2"/>
  <c r="B7615" i="2"/>
  <c r="B7656" i="2"/>
  <c r="B7722" i="2"/>
  <c r="B7787" i="2"/>
  <c r="B7840" i="2"/>
  <c r="B7879" i="2"/>
  <c r="B7918" i="2"/>
  <c r="B7957" i="2"/>
  <c r="B8010" i="2"/>
  <c r="B634" i="2"/>
  <c r="B2704" i="2"/>
  <c r="B2966" i="2"/>
  <c r="B3128" i="2"/>
  <c r="B3245" i="2"/>
  <c r="B3350" i="2"/>
  <c r="B3466" i="2"/>
  <c r="B3504" i="2"/>
  <c r="B3558" i="2"/>
  <c r="B3646" i="2"/>
  <c r="B3756" i="2"/>
  <c r="B3804" i="2"/>
  <c r="B3842" i="2"/>
  <c r="B3888" i="2"/>
  <c r="B3968" i="2"/>
  <c r="B4065" i="2"/>
  <c r="B4116" i="2"/>
  <c r="B4150" i="2"/>
  <c r="B4198" i="2"/>
  <c r="B4328" i="2"/>
  <c r="B4377" i="2"/>
  <c r="B4421" i="2"/>
  <c r="B4452" i="2"/>
  <c r="B4491" i="2"/>
  <c r="B4599" i="2"/>
  <c r="B4640" i="2"/>
  <c r="B4671" i="2"/>
  <c r="B4707" i="2"/>
  <c r="B4739" i="2"/>
  <c r="B4837" i="2"/>
  <c r="B4868" i="2"/>
  <c r="B4900" i="2"/>
  <c r="B4931" i="2"/>
  <c r="B4967" i="2"/>
  <c r="B5053" i="2"/>
  <c r="B5077" i="2"/>
  <c r="B5113" i="2"/>
  <c r="B5139" i="2"/>
  <c r="B5163" i="2"/>
  <c r="B5249" i="2"/>
  <c r="B5285" i="2"/>
  <c r="B5310" i="2"/>
  <c r="B5333" i="2"/>
  <c r="B5412" i="2"/>
  <c r="B5440" i="2"/>
  <c r="B5463" i="2"/>
  <c r="B5542" i="2"/>
  <c r="B5564" i="2"/>
  <c r="B5639" i="2"/>
  <c r="B5665" i="2"/>
  <c r="B5735" i="2"/>
  <c r="B5777" i="2"/>
  <c r="B5848" i="2"/>
  <c r="B5894" i="2"/>
  <c r="B5956" i="2"/>
  <c r="B6019" i="2"/>
  <c r="B6084" i="2"/>
  <c r="B6188" i="2"/>
  <c r="B6247" i="2"/>
  <c r="B6306" i="2"/>
  <c r="B6343" i="2"/>
  <c r="B6402" i="2"/>
  <c r="B6480" i="2"/>
  <c r="B6555" i="2"/>
  <c r="B6631" i="2"/>
  <c r="B6689" i="2"/>
  <c r="B6740" i="2"/>
  <c r="B6793" i="2"/>
  <c r="B6864" i="2"/>
  <c r="B6932" i="2"/>
  <c r="B6985" i="2"/>
  <c r="B7060" i="2"/>
  <c r="B7131" i="2"/>
  <c r="B7203" i="2"/>
  <c r="B7259" i="2"/>
  <c r="B7302" i="2"/>
  <c r="B7330" i="2"/>
  <c r="B7388" i="2"/>
  <c r="B7473" i="2"/>
  <c r="B7531" i="2"/>
  <c r="B7573" i="2"/>
  <c r="B7602" i="2"/>
  <c r="B7657" i="2"/>
  <c r="B7697" i="2"/>
  <c r="B7736" i="2"/>
  <c r="B7788" i="2"/>
  <c r="B7854" i="2"/>
  <c r="B7919" i="2"/>
  <c r="B7985" i="2"/>
  <c r="B8036" i="2"/>
  <c r="B639" i="2"/>
  <c r="B3192" i="2"/>
  <c r="B3468" i="2"/>
  <c r="B3610" i="2"/>
  <c r="B3758" i="2"/>
  <c r="B3843" i="2"/>
  <c r="B3933" i="2"/>
  <c r="B3982" i="2"/>
  <c r="B4066" i="2"/>
  <c r="B4203" i="2"/>
  <c r="B4245" i="2"/>
  <c r="B4293" i="2"/>
  <c r="B4378" i="2"/>
  <c r="B4453" i="2"/>
  <c r="B4493" i="2"/>
  <c r="B4529" i="2"/>
  <c r="B4600" i="2"/>
  <c r="B4681" i="2"/>
  <c r="B4709" i="2"/>
  <c r="B4743" i="2"/>
  <c r="B4811" i="2"/>
  <c r="B4873" i="2"/>
  <c r="B4901" i="2"/>
  <c r="B4940" i="2"/>
  <c r="B4995" i="2"/>
  <c r="B5055" i="2"/>
  <c r="B5081" i="2"/>
  <c r="B5141" i="2"/>
  <c r="B5200" i="2"/>
  <c r="B5228" i="2"/>
  <c r="B5312" i="2"/>
  <c r="B5389" i="2"/>
  <c r="B5464" i="2"/>
  <c r="B5519" i="2"/>
  <c r="B5640" i="2"/>
  <c r="B5710" i="2"/>
  <c r="B5778" i="2"/>
  <c r="B5827" i="2"/>
  <c r="B5895" i="2"/>
  <c r="B5958" i="2"/>
  <c r="B6063" i="2"/>
  <c r="B6126" i="2"/>
  <c r="B6209" i="2"/>
  <c r="B6269" i="2"/>
  <c r="B6327" i="2"/>
  <c r="B6385" i="2"/>
  <c r="B6423" i="2"/>
  <c r="B6481" i="2"/>
  <c r="B6557" i="2"/>
  <c r="B6632" i="2"/>
  <c r="B6741" i="2"/>
  <c r="B6795" i="2"/>
  <c r="B6917" i="2"/>
  <c r="B6987" i="2"/>
  <c r="B7047" i="2"/>
  <c r="B7103" i="2"/>
  <c r="B7160" i="2"/>
  <c r="B7218" i="2"/>
  <c r="B7275" i="2"/>
  <c r="B7331" i="2"/>
  <c r="B7375" i="2"/>
  <c r="B7432" i="2"/>
  <c r="B7518" i="2"/>
  <c r="B7603" i="2"/>
  <c r="B7685" i="2"/>
  <c r="B7750" i="2"/>
  <c r="B7855" i="2"/>
  <c r="B7920" i="2"/>
  <c r="B7999" i="2"/>
  <c r="B1054" i="2"/>
  <c r="B1327" i="2"/>
  <c r="B1663" i="2"/>
  <c r="B1889" i="2"/>
  <c r="B2075" i="2"/>
  <c r="B2330" i="2"/>
  <c r="B2492" i="2"/>
  <c r="B2767" i="2"/>
  <c r="B2810" i="2"/>
  <c r="B2870" i="2"/>
  <c r="B3029" i="2"/>
  <c r="B3194" i="2"/>
  <c r="B3254" i="2"/>
  <c r="B3413" i="2"/>
  <c r="B3561" i="2"/>
  <c r="B3616" i="2"/>
  <c r="B3759" i="2"/>
  <c r="B3807" i="2"/>
  <c r="B3857" i="2"/>
  <c r="B3986" i="2"/>
  <c r="B4070" i="2"/>
  <c r="B4167" i="2"/>
  <c r="B4204" i="2"/>
  <c r="B4251" i="2"/>
  <c r="B4294" i="2"/>
  <c r="B4424" i="2"/>
  <c r="B4465" i="2"/>
  <c r="B4535" i="2"/>
  <c r="B4601" i="2"/>
  <c r="B4643" i="2"/>
  <c r="B4682" i="2"/>
  <c r="B4744" i="2"/>
  <c r="B4812" i="2"/>
  <c r="B4840" i="2"/>
  <c r="B4902" i="2"/>
  <c r="B4970" i="2"/>
  <c r="B4997" i="2"/>
  <c r="B5056" i="2"/>
  <c r="B5115" i="2"/>
  <c r="B5142" i="2"/>
  <c r="B5201" i="2"/>
  <c r="B5257" i="2"/>
  <c r="B5336" i="2"/>
  <c r="B5390" i="2"/>
  <c r="B5444" i="2"/>
  <c r="B265" i="2"/>
  <c r="B1329" i="2"/>
  <c r="B2001" i="2"/>
  <c r="B2496" i="2"/>
  <c r="B2872" i="2"/>
  <c r="B3197" i="2"/>
  <c r="B3525" i="2"/>
  <c r="B3808" i="2"/>
  <c r="B4072" i="2"/>
  <c r="B4347" i="2"/>
  <c r="B4573" i="2"/>
  <c r="B4775" i="2"/>
  <c r="B4971" i="2"/>
  <c r="B5144" i="2"/>
  <c r="B5316" i="2"/>
  <c r="B5446" i="2"/>
  <c r="B5546" i="2"/>
  <c r="B5646" i="2"/>
  <c r="B5738" i="2"/>
  <c r="B5830" i="2"/>
  <c r="B5919" i="2"/>
  <c r="B6002" i="2"/>
  <c r="B6088" i="2"/>
  <c r="B6171" i="2"/>
  <c r="B6253" i="2"/>
  <c r="B6329" i="2"/>
  <c r="B6405" i="2"/>
  <c r="B6484" i="2"/>
  <c r="B6560" i="2"/>
  <c r="B6637" i="2"/>
  <c r="B6711" i="2"/>
  <c r="B6780" i="2"/>
  <c r="B6849" i="2"/>
  <c r="B6919" i="2"/>
  <c r="B6989" i="2"/>
  <c r="B7049" i="2"/>
  <c r="B7105" i="2"/>
  <c r="B7163" i="2"/>
  <c r="B7220" i="2"/>
  <c r="B7277" i="2"/>
  <c r="B7335" i="2"/>
  <c r="B7391" i="2"/>
  <c r="B7448" i="2"/>
  <c r="B7506" i="2"/>
  <c r="B7563" i="2"/>
  <c r="B7619" i="2"/>
  <c r="B7674" i="2"/>
  <c r="B7726" i="2"/>
  <c r="B7779" i="2"/>
  <c r="B7831" i="2"/>
  <c r="B7883" i="2"/>
  <c r="B7936" i="2"/>
  <c r="B7988" i="2"/>
  <c r="B7464" i="2"/>
  <c r="B7740" i="2"/>
  <c r="B7897" i="2"/>
  <c r="B8002" i="2"/>
  <c r="B1585" i="2"/>
  <c r="B3907" i="2"/>
  <c r="B4844" i="2"/>
  <c r="B5490" i="2"/>
  <c r="B5878" i="2"/>
  <c r="B5960" i="2"/>
  <c r="B6127" i="2"/>
  <c r="B6367" i="2"/>
  <c r="B6596" i="2"/>
  <c r="B6883" i="2"/>
  <c r="B7076" i="2"/>
  <c r="B7133" i="2"/>
  <c r="B7247" i="2"/>
  <c r="B7419" i="2"/>
  <c r="B7475" i="2"/>
  <c r="B7533" i="2"/>
  <c r="B7699" i="2"/>
  <c r="B7804" i="2"/>
  <c r="B7908" i="2"/>
  <c r="B267" i="2"/>
  <c r="B1330" i="2"/>
  <c r="B2004" i="2"/>
  <c r="B2504" i="2"/>
  <c r="B2873" i="2"/>
  <c r="B3216" i="2"/>
  <c r="B3526" i="2"/>
  <c r="B3810" i="2"/>
  <c r="B4073" i="2"/>
  <c r="B4348" i="2"/>
  <c r="B4577" i="2"/>
  <c r="B4781" i="2"/>
  <c r="B4972" i="2"/>
  <c r="B5146" i="2"/>
  <c r="B5317" i="2"/>
  <c r="B5447" i="2"/>
  <c r="B5547" i="2"/>
  <c r="B5647" i="2"/>
  <c r="B5739" i="2"/>
  <c r="B5831" i="2"/>
  <c r="B5920" i="2"/>
  <c r="B6005" i="2"/>
  <c r="B6089" i="2"/>
  <c r="B6172" i="2"/>
  <c r="B6256" i="2"/>
  <c r="B6330" i="2"/>
  <c r="B6408" i="2"/>
  <c r="B6485" i="2"/>
  <c r="B6561" i="2"/>
  <c r="B6640" i="2"/>
  <c r="B6712" i="2"/>
  <c r="B6781" i="2"/>
  <c r="B6852" i="2"/>
  <c r="B6920" i="2"/>
  <c r="B6991" i="2"/>
  <c r="B7050" i="2"/>
  <c r="B7107" i="2"/>
  <c r="B7164" i="2"/>
  <c r="B7221" i="2"/>
  <c r="B7278" i="2"/>
  <c r="B7336" i="2"/>
  <c r="B7392" i="2"/>
  <c r="B7449" i="2"/>
  <c r="B7507" i="2"/>
  <c r="B7564" i="2"/>
  <c r="B7621" i="2"/>
  <c r="B7675" i="2"/>
  <c r="B7727" i="2"/>
  <c r="B7780" i="2"/>
  <c r="B7832" i="2"/>
  <c r="B7884" i="2"/>
  <c r="B7937" i="2"/>
  <c r="B7989" i="2"/>
  <c r="B501" i="2"/>
  <c r="B1462" i="2"/>
  <c r="B2076" i="2"/>
  <c r="B2570" i="2"/>
  <c r="B2928" i="2"/>
  <c r="B3256" i="2"/>
  <c r="B3566" i="2"/>
  <c r="B3858" i="2"/>
  <c r="B4120" i="2"/>
  <c r="B4382" i="2"/>
  <c r="B4613" i="2"/>
  <c r="B4813" i="2"/>
  <c r="B5003" i="2"/>
  <c r="B5175" i="2"/>
  <c r="B5344" i="2"/>
  <c r="B5465" i="2"/>
  <c r="B5567" i="2"/>
  <c r="B5668" i="2"/>
  <c r="B5760" i="2"/>
  <c r="B5851" i="2"/>
  <c r="B5936" i="2"/>
  <c r="B6023" i="2"/>
  <c r="B6106" i="2"/>
  <c r="B6192" i="2"/>
  <c r="B6271" i="2"/>
  <c r="B6345" i="2"/>
  <c r="B6424" i="2"/>
  <c r="B6500" i="2"/>
  <c r="B6579" i="2"/>
  <c r="B6655" i="2"/>
  <c r="B6726" i="2"/>
  <c r="B6796" i="2"/>
  <c r="B6867" i="2"/>
  <c r="B6936" i="2"/>
  <c r="B7004" i="2"/>
  <c r="B7062" i="2"/>
  <c r="B7119" i="2"/>
  <c r="B7176" i="2"/>
  <c r="B7233" i="2"/>
  <c r="B7290" i="2"/>
  <c r="B7348" i="2"/>
  <c r="B7404" i="2"/>
  <c r="B7461" i="2"/>
  <c r="B7519" i="2"/>
  <c r="B7576" i="2"/>
  <c r="B7632" i="2"/>
  <c r="B7686" i="2"/>
  <c r="B7738" i="2"/>
  <c r="B7791" i="2"/>
  <c r="B7843" i="2"/>
  <c r="B7895" i="2"/>
  <c r="B7948" i="2"/>
  <c r="B8000" i="2"/>
  <c r="B503" i="2"/>
  <c r="B1464" i="2"/>
  <c r="B2078" i="2"/>
  <c r="B2579" i="2"/>
  <c r="B2933" i="2"/>
  <c r="B3257" i="2"/>
  <c r="B3582" i="2"/>
  <c r="B3859" i="2"/>
  <c r="B4121" i="2"/>
  <c r="B4383" i="2"/>
  <c r="B4614" i="2"/>
  <c r="B4814" i="2"/>
  <c r="B5004" i="2"/>
  <c r="B5176" i="2"/>
  <c r="B5345" i="2"/>
  <c r="B5470" i="2"/>
  <c r="B5574" i="2"/>
  <c r="B5669" i="2"/>
  <c r="B5761" i="2"/>
  <c r="B5856" i="2"/>
  <c r="B5941" i="2"/>
  <c r="B6024" i="2"/>
  <c r="B6107" i="2"/>
  <c r="B6193" i="2"/>
  <c r="B6272" i="2"/>
  <c r="B6349" i="2"/>
  <c r="B6425" i="2"/>
  <c r="B6501" i="2"/>
  <c r="B6580" i="2"/>
  <c r="B6656" i="2"/>
  <c r="B6727" i="2"/>
  <c r="B6797" i="2"/>
  <c r="B6868" i="2"/>
  <c r="B6937" i="2"/>
  <c r="B7006" i="2"/>
  <c r="B7063" i="2"/>
  <c r="B7120" i="2"/>
  <c r="B7177" i="2"/>
  <c r="B7234" i="2"/>
  <c r="B7291" i="2"/>
  <c r="B7349" i="2"/>
  <c r="B7405" i="2"/>
  <c r="B7462" i="2"/>
  <c r="B7520" i="2"/>
  <c r="B7577" i="2"/>
  <c r="B7635" i="2"/>
  <c r="B7687" i="2"/>
  <c r="B7739" i="2"/>
  <c r="B7792" i="2"/>
  <c r="B7844" i="2"/>
  <c r="B7896" i="2"/>
  <c r="B7949" i="2"/>
  <c r="B8001" i="2"/>
  <c r="B673" i="2"/>
  <c r="B1584" i="2"/>
  <c r="B2180" i="2"/>
  <c r="B2631" i="2"/>
  <c r="B2984" i="2"/>
  <c r="B3618" i="2"/>
  <c r="B3893" i="2"/>
  <c r="B4168" i="2"/>
  <c r="B4426" i="2"/>
  <c r="B4644" i="2"/>
  <c r="B4841" i="2"/>
  <c r="B5030" i="2"/>
  <c r="B5202" i="2"/>
  <c r="B5365" i="2"/>
  <c r="B5471" i="2"/>
  <c r="B5576" i="2"/>
  <c r="B5670" i="2"/>
  <c r="B5762" i="2"/>
  <c r="B5857" i="2"/>
  <c r="B5944" i="2"/>
  <c r="B6025" i="2"/>
  <c r="B6110" i="2"/>
  <c r="B6194" i="2"/>
  <c r="B6273" i="2"/>
  <c r="B6352" i="2"/>
  <c r="B6426" i="2"/>
  <c r="B6504" i="2"/>
  <c r="B6581" i="2"/>
  <c r="B6657" i="2"/>
  <c r="B6728" i="2"/>
  <c r="B6799" i="2"/>
  <c r="B6869" i="2"/>
  <c r="B7007" i="2"/>
  <c r="B7064" i="2"/>
  <c r="B7121" i="2"/>
  <c r="B7179" i="2"/>
  <c r="B7235" i="2"/>
  <c r="B7292" i="2"/>
  <c r="B7350" i="2"/>
  <c r="B7407" i="2"/>
  <c r="B7521" i="2"/>
  <c r="B7578" i="2"/>
  <c r="B7688" i="2"/>
  <c r="B7793" i="2"/>
  <c r="B7845" i="2"/>
  <c r="B7950" i="2"/>
  <c r="B744" i="2"/>
  <c r="B3619" i="2"/>
  <c r="B4645" i="2"/>
  <c r="B5368" i="2"/>
  <c r="B5688" i="2"/>
  <c r="B6041" i="2"/>
  <c r="B6210" i="2"/>
  <c r="B6520" i="2"/>
  <c r="B6675" i="2"/>
  <c r="B6744" i="2"/>
  <c r="B7019" i="2"/>
  <c r="B7362" i="2"/>
  <c r="B7590" i="2"/>
  <c r="B7856" i="2"/>
  <c r="B7961" i="2"/>
  <c r="B3312" i="2"/>
  <c r="B6939" i="2"/>
  <c r="B7636" i="2"/>
  <c r="B2634" i="2"/>
  <c r="B2990" i="2"/>
  <c r="B3317" i="2"/>
  <c r="B4170" i="2"/>
  <c r="B4427" i="2"/>
  <c r="B5204" i="2"/>
  <c r="B5595" i="2"/>
  <c r="B6291" i="2"/>
  <c r="B6812" i="2"/>
  <c r="B7191" i="2"/>
  <c r="B7647" i="2"/>
  <c r="B8013" i="2"/>
  <c r="B2181" i="2"/>
  <c r="B5031" i="2"/>
  <c r="B5779" i="2"/>
  <c r="B6441" i="2"/>
  <c r="B6953" i="2"/>
  <c r="B7304" i="2"/>
  <c r="B7751" i="2"/>
  <c r="B1074" i="2"/>
  <c r="B1784" i="2"/>
  <c r="B2337" i="2"/>
  <c r="B2768" i="2"/>
  <c r="B3091" i="2"/>
  <c r="B3414" i="2"/>
  <c r="B3720" i="2"/>
  <c r="B3987" i="2"/>
  <c r="B4253" i="2"/>
  <c r="B4496" i="2"/>
  <c r="B4712" i="2"/>
  <c r="B4904" i="2"/>
  <c r="B5089" i="2"/>
  <c r="B5261" i="2"/>
  <c r="B5392" i="2"/>
  <c r="B5520" i="2"/>
  <c r="B5619" i="2"/>
  <c r="B5711" i="2"/>
  <c r="B5806" i="2"/>
  <c r="B5896" i="2"/>
  <c r="B5982" i="2"/>
  <c r="B6065" i="2"/>
  <c r="B6146" i="2"/>
  <c r="B6232" i="2"/>
  <c r="B6308" i="2"/>
  <c r="B6387" i="2"/>
  <c r="B6463" i="2"/>
  <c r="B6537" i="2"/>
  <c r="B6616" i="2"/>
  <c r="B6691" i="2"/>
  <c r="B6761" i="2"/>
  <c r="B6832" i="2"/>
  <c r="B6901" i="2"/>
  <c r="B6969" i="2"/>
  <c r="B7033" i="2"/>
  <c r="B7090" i="2"/>
  <c r="B7147" i="2"/>
  <c r="B7205" i="2"/>
  <c r="B7261" i="2"/>
  <c r="B7318" i="2"/>
  <c r="B7376" i="2"/>
  <c r="B7433" i="2"/>
  <c r="B7491" i="2"/>
  <c r="B7547" i="2"/>
  <c r="B7604" i="2"/>
  <c r="B7660" i="2"/>
  <c r="B7712" i="2"/>
  <c r="B7764" i="2"/>
  <c r="B7817" i="2"/>
  <c r="B7869" i="2"/>
  <c r="B7921" i="2"/>
  <c r="B7974" i="2"/>
  <c r="B8026" i="2"/>
  <c r="B7206" i="2"/>
  <c r="B7377" i="2"/>
  <c r="B7492" i="2"/>
  <c r="B7605" i="2"/>
  <c r="B7661" i="2"/>
  <c r="B7765" i="2"/>
  <c r="B7818" i="2"/>
  <c r="B7923" i="2"/>
  <c r="B7975" i="2"/>
  <c r="B8027" i="2"/>
  <c r="B1218" i="2"/>
  <c r="B3152" i="2"/>
  <c r="B4296" i="2"/>
  <c r="B4537" i="2"/>
  <c r="B4745" i="2"/>
  <c r="B5116" i="2"/>
  <c r="B5290" i="2"/>
  <c r="B5522" i="2"/>
  <c r="B5718" i="2"/>
  <c r="B5900" i="2"/>
  <c r="B6234" i="2"/>
  <c r="B6465" i="2"/>
  <c r="B6618" i="2"/>
  <c r="B6763" i="2"/>
  <c r="B6904" i="2"/>
  <c r="B7036" i="2"/>
  <c r="B7150" i="2"/>
  <c r="B7264" i="2"/>
  <c r="B7378" i="2"/>
  <c r="B7493" i="2"/>
  <c r="B7606" i="2"/>
  <c r="B7714" i="2"/>
  <c r="B1081" i="2"/>
  <c r="B1790" i="2"/>
  <c r="B2363" i="2"/>
  <c r="B2770" i="2"/>
  <c r="B3092" i="2"/>
  <c r="B3415" i="2"/>
  <c r="B3724" i="2"/>
  <c r="B3991" i="2"/>
  <c r="B4254" i="2"/>
  <c r="B4508" i="2"/>
  <c r="B4715" i="2"/>
  <c r="B4911" i="2"/>
  <c r="B5090" i="2"/>
  <c r="B5262" i="2"/>
  <c r="B5415" i="2"/>
  <c r="B5521" i="2"/>
  <c r="B5620" i="2"/>
  <c r="B5717" i="2"/>
  <c r="B5809" i="2"/>
  <c r="B5897" i="2"/>
  <c r="B5983" i="2"/>
  <c r="B6066" i="2"/>
  <c r="B6150" i="2"/>
  <c r="B6233" i="2"/>
  <c r="B6309" i="2"/>
  <c r="B6388" i="2"/>
  <c r="B6464" i="2"/>
  <c r="B6541" i="2"/>
  <c r="B6617" i="2"/>
  <c r="B6692" i="2"/>
  <c r="B6762" i="2"/>
  <c r="B6833" i="2"/>
  <c r="B6903" i="2"/>
  <c r="B6972" i="2"/>
  <c r="B7035" i="2"/>
  <c r="B7091" i="2"/>
  <c r="B7148" i="2"/>
  <c r="B7263" i="2"/>
  <c r="B7320" i="2"/>
  <c r="B7434" i="2"/>
  <c r="B7548" i="2"/>
  <c r="B7713" i="2"/>
  <c r="B7870" i="2"/>
  <c r="B1897" i="2"/>
  <c r="B2422" i="2"/>
  <c r="B2813" i="2"/>
  <c r="B3471" i="2"/>
  <c r="B3760" i="2"/>
  <c r="B4035" i="2"/>
  <c r="B4943" i="2"/>
  <c r="B5420" i="2"/>
  <c r="B5621" i="2"/>
  <c r="B5810" i="2"/>
  <c r="B5984" i="2"/>
  <c r="B6067" i="2"/>
  <c r="B6154" i="2"/>
  <c r="B6312" i="2"/>
  <c r="B6389" i="2"/>
  <c r="B6544" i="2"/>
  <c r="B6693" i="2"/>
  <c r="B6834" i="2"/>
  <c r="B6973" i="2"/>
  <c r="B7092" i="2"/>
  <c r="B7207" i="2"/>
  <c r="B7321" i="2"/>
  <c r="B7435" i="2"/>
  <c r="B7549" i="2"/>
  <c r="B7662" i="2"/>
  <c r="B7767" i="2"/>
  <c r="B7701" i="2"/>
  <c r="B7479" i="2"/>
  <c r="B7021" i="2"/>
  <c r="B6747" i="2"/>
  <c r="B6448" i="2"/>
  <c r="B5788" i="2"/>
  <c r="B5391" i="2"/>
  <c r="B3674" i="2"/>
  <c r="B8028" i="2"/>
  <c r="B7477" i="2"/>
  <c r="B7248" i="2"/>
  <c r="B7020" i="2"/>
  <c r="B6445" i="2"/>
  <c r="B5787" i="2"/>
  <c r="B4683" i="2"/>
  <c r="B2270" i="2"/>
  <c r="B7858" i="2"/>
  <c r="B7447" i="2"/>
  <c r="B7219" i="2"/>
  <c r="B6709" i="2"/>
  <c r="B6404" i="2"/>
  <c r="B5737" i="2"/>
  <c r="B1906" i="2"/>
  <c r="B8014" i="2"/>
  <c r="B7857" i="2"/>
  <c r="B7421" i="2"/>
  <c r="B7193" i="2"/>
  <c r="B6955" i="2"/>
  <c r="B6369" i="2"/>
  <c r="B5692" i="2"/>
  <c r="B5232" i="2"/>
  <c r="B4467" i="2"/>
  <c r="B1709" i="2"/>
  <c r="B7976" i="2"/>
  <c r="B7819" i="2"/>
  <c r="B7618" i="2"/>
  <c r="B7390" i="2"/>
  <c r="B7161" i="2"/>
  <c r="B6918" i="2"/>
  <c r="B6633" i="2"/>
  <c r="B6328" i="2"/>
  <c r="B6001" i="2"/>
  <c r="B5642" i="2"/>
  <c r="B5117" i="2"/>
  <c r="B4303" i="2"/>
  <c r="B3154" i="2"/>
  <c r="B1228" i="2"/>
  <c r="B7963" i="2"/>
  <c r="B7806" i="2"/>
  <c r="B7592" i="2"/>
  <c r="B7364" i="2"/>
  <c r="B7135" i="2"/>
  <c r="B6885" i="2"/>
  <c r="B6600" i="2"/>
  <c r="B6293" i="2"/>
  <c r="B5963" i="2"/>
  <c r="B5600" i="2"/>
  <c r="B5058" i="2"/>
  <c r="B4219" i="2"/>
  <c r="B3031" i="2"/>
  <c r="B889" i="2"/>
  <c r="B7962" i="2"/>
  <c r="B6884" i="2"/>
  <c r="B5962" i="2"/>
  <c r="B5598" i="2"/>
  <c r="B5057" i="2"/>
  <c r="B4205" i="2"/>
  <c r="B3030" i="2"/>
  <c r="B878"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<sst xmlns="http://schemas.openxmlformats.org/spreadsheetml/2006/main" count="18961" uniqueCount="2354">
  <si>
    <t>Date Event Began</t>
  </si>
  <si>
    <t>Time Event Began</t>
  </si>
  <si>
    <t>Date of Restoration</t>
  </si>
  <si>
    <t>Time of Restoration</t>
  </si>
  <si>
    <t>Area Affected</t>
  </si>
  <si>
    <t>NERC Region</t>
  </si>
  <si>
    <t>Alert Criteria</t>
  </si>
  <si>
    <t>Event Type</t>
  </si>
  <si>
    <t>Demand Loss (MW)</t>
  </si>
  <si>
    <t>California: Riverside County;</t>
  </si>
  <si>
    <t>WECC</t>
  </si>
  <si>
    <t>Damage or destruction of its Facility that results from actual or suspected intentional human action.</t>
  </si>
  <si>
    <t>Vandalism</t>
  </si>
  <si>
    <t>California: Sacramento County;</t>
  </si>
  <si>
    <t>Complete loss of monitoring or control capability at its staffed Bulk Electric System control center for 30 continuous minutes or more.</t>
  </si>
  <si>
    <t>System Operations</t>
  </si>
  <si>
    <t>Florida: Citrus County;</t>
  </si>
  <si>
    <t>SERC</t>
  </si>
  <si>
    <t>Physical attack that could potentially impact electric power system adequacy or reliability; or vandalism which targets components of any security systems</t>
  </si>
  <si>
    <t>Texas: Dallas County;</t>
  </si>
  <si>
    <t>TRE</t>
  </si>
  <si>
    <t>New Mexico:</t>
  </si>
  <si>
    <t>Physical attack that causes major interruptions or impacts to critical infrastructure or to operations</t>
  </si>
  <si>
    <t>Arkansas: Union County; Louisiana: Ouachita Parish;</t>
  </si>
  <si>
    <t>Unexpected Transmission loss within its area, contrary to design, of three or more Bulk Electric System Facilities caused by a common disturbance (excluding successful automatic reclosing).</t>
  </si>
  <si>
    <t>Weather</t>
  </si>
  <si>
    <t>Michigan: Ingham County;</t>
  </si>
  <si>
    <t>RF</t>
  </si>
  <si>
    <t>Louisiana: Concordia Parish;</t>
  </si>
  <si>
    <t>Electrical System Separation (Islanding) where part or parts of a power grid remain(s) operational in an otherwise blacked out area or within the partial failure of an integrated electrical system</t>
  </si>
  <si>
    <t>Washington: Lewis County;</t>
  </si>
  <si>
    <t>Physical threat to its Facility excluding weather or natural disaster related threats, which has the potential to degrade the normal operation of the Facility. Or suspicious device or activity at its Facility.</t>
  </si>
  <si>
    <t>Physical Attack</t>
  </si>
  <si>
    <t>Ohio: Sandusky County;</t>
  </si>
  <si>
    <t>Loss of electric service to more than 50,000 customers for 1 hour or more</t>
  </si>
  <si>
    <t>Texas: Jasper County, Tyler County;</t>
  </si>
  <si>
    <t>Texas: Bowie County;</t>
  </si>
  <si>
    <t>Alabama: Georgia:</t>
  </si>
  <si>
    <t>Washington: King County;</t>
  </si>
  <si>
    <t>Texas: Fayette County;</t>
  </si>
  <si>
    <t>South Carolina: Sumter County;</t>
  </si>
  <si>
    <t>Michigan: Oakland County;</t>
  </si>
  <si>
    <t>Connecticut: Rhode Island: Massachusetts: Vermont: New Hampshire: Maine:</t>
  </si>
  <si>
    <t>NPCC</t>
  </si>
  <si>
    <t>Louisiana:</t>
  </si>
  <si>
    <t>New York: Queens County;</t>
  </si>
  <si>
    <t>Texas: Harris County;</t>
  </si>
  <si>
    <t>Washington: Kitsap County;</t>
  </si>
  <si>
    <t>Texas: Cameron County;</t>
  </si>
  <si>
    <t>Arkansas: Texas: Louisiana: Mississippi:</t>
  </si>
  <si>
    <t>Illinois: Franklin County;</t>
  </si>
  <si>
    <t>Kentucky:</t>
  </si>
  <si>
    <t>Minnesota:</t>
  </si>
  <si>
    <t>MRO</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</si>
  <si>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</si>
  <si>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</si>
  <si>
    <t>Texas: Travis County;</t>
  </si>
  <si>
    <t>Colorado:</t>
  </si>
  <si>
    <t>Pennsylvania: Westmoreland County;</t>
  </si>
  <si>
    <t>Arkansas: Mississippi: Texas:</t>
  </si>
  <si>
    <t>Maryland: Cecil County;</t>
  </si>
  <si>
    <t>Oregon: Washington: Yakima County; Idaho: Utah: Wyoming:</t>
  </si>
  <si>
    <t>Ohio: Gallia County;</t>
  </si>
  <si>
    <t>Florida: Hillsborough County;</t>
  </si>
  <si>
    <t>Maryland:</t>
  </si>
  <si>
    <t>Wisconsin: La Crosse County;</t>
  </si>
  <si>
    <t>Unplanned evacuation from its Bulk Electric System control center facility for 30 continuous minutes or more.</t>
  </si>
  <si>
    <t>Illinois: DuPage County;</t>
  </si>
  <si>
    <t>Pennsylvania: Lawrence County;</t>
  </si>
  <si>
    <t>Texas: Taylor County;</t>
  </si>
  <si>
    <t>California: San Diego County;</t>
  </si>
  <si>
    <t>Wisconsin: Chippewa County;</t>
  </si>
  <si>
    <t>Florida: Clay County;</t>
  </si>
  <si>
    <t>Oklahoma: Kay County;</t>
  </si>
  <si>
    <t>Cyber event that could potentially impact electric power system adequacy or reliability</t>
  </si>
  <si>
    <t>Cyber Attack</t>
  </si>
  <si>
    <t>Florida: Orange County;</t>
  </si>
  <si>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</si>
  <si>
    <t>Michigan:</t>
  </si>
  <si>
    <t>South Dakota:</t>
  </si>
  <si>
    <t>Wisconsin: Kenosha County, Racine County, Milwaukee County, Walworth County, Jefferson County, Waukesha County; Michigan:</t>
  </si>
  <si>
    <t>Colorado: Larimer County;</t>
  </si>
  <si>
    <t>Fuel supply emergencies that could impact electric power system adequacy or reliability</t>
  </si>
  <si>
    <t>Florida: Pasco County;</t>
  </si>
  <si>
    <t>California: Los Angeles County;</t>
  </si>
  <si>
    <t>North Carolina:</t>
  </si>
  <si>
    <t>Michigan: Newaygo County, Oceana County, Ionia County, Montcalm County, Jackson County, Van Buren County, Washtenaw County, Hillsdale County, Lenawee County;</t>
  </si>
  <si>
    <t>Wisconsin: Outagamie County;</t>
  </si>
  <si>
    <t>Indiana: Hamilton County;</t>
  </si>
  <si>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</si>
  <si>
    <t>Illinois: Cook County;</t>
  </si>
  <si>
    <t>Mississippi:</t>
  </si>
  <si>
    <t>Texas: Tarrant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</si>
  <si>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</si>
  <si>
    <t>Ohio: Kentucky:</t>
  </si>
  <si>
    <t>Tennessee: Davidson County;</t>
  </si>
  <si>
    <t>Alabama: Georgia: Mississippi:</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</si>
  <si>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of[23], Wise County;</t>
  </si>
  <si>
    <t>Uncontrolled loss of 300 Megawatts or more of firm system loads for 15 minutes or more from a single incident</t>
  </si>
  <si>
    <t>Georgia: Fulton County;</t>
  </si>
  <si>
    <t>West Virginia: Randolph County, Barbour County;</t>
  </si>
  <si>
    <t>Virginia: Orange County;</t>
  </si>
  <si>
    <t>Texas: Lubbock County; New Mexico:</t>
  </si>
  <si>
    <t>Texas: Lubbock County;</t>
  </si>
  <si>
    <t>Texas: Bee County;</t>
  </si>
  <si>
    <t>Indiana: Hendricks County;</t>
  </si>
  <si>
    <t>Wisconsin: Walworth County, Waukesha County, Milwaukee County, Racine County, Ozaukee County, Kenosha County;</t>
  </si>
  <si>
    <t>Texas: Webb County, Hidalgo County;</t>
  </si>
  <si>
    <t>Idaho: Ada County;</t>
  </si>
  <si>
    <t>Connecticut: Massachusetts: Vermont: Rhode Island: New Hampshire: Maine:</t>
  </si>
  <si>
    <t>New York:</t>
  </si>
  <si>
    <t>Pennsylvania: Greene County;</t>
  </si>
  <si>
    <t>Nevada: Clark County;</t>
  </si>
  <si>
    <t>Ohio: West Virginia: Virginia:</t>
  </si>
  <si>
    <t>Washington: Oregon: Josephine County; California: Idaho: Utah: Wyoming: Montana:</t>
  </si>
  <si>
    <t xml:space="preserve">WECC </t>
  </si>
  <si>
    <t>Texas: Montgomery County;</t>
  </si>
  <si>
    <t>Texas: Hartley County;</t>
  </si>
  <si>
    <t>Nebraska: Kearney County;</t>
  </si>
  <si>
    <t>Wisconsin: Michigan:</t>
  </si>
  <si>
    <t>Pennsylvania: Indiana County;</t>
  </si>
  <si>
    <t>Arkansas:</t>
  </si>
  <si>
    <t>Minnesota: Ramsey County, Hennepin County, Dakota County, Washington County;</t>
  </si>
  <si>
    <t>Illinois:</t>
  </si>
  <si>
    <t>Alabama: Walker County;</t>
  </si>
  <si>
    <t>Colorado: Wyoming: Nebraska: Arizona: New Mexico: Utah: California:</t>
  </si>
  <si>
    <t> Cyber event that could potentially impact electric power system adequacy or reliability</t>
  </si>
  <si>
    <t>Texas: Kentucky: New Mexico: Washington: Oregon: Arizona: California: Nebraska: Pennsylvania: Ohio:</t>
  </si>
  <si>
    <t>Texas: Louisiana: Arkansas: Mississippi:</t>
  </si>
  <si>
    <t>Florida: Alachua County;</t>
  </si>
  <si>
    <t>South Carolina: Aiken County;</t>
  </si>
  <si>
    <t>South Dakota: Stanley County;</t>
  </si>
  <si>
    <t>Washington: Snohomish County;</t>
  </si>
  <si>
    <t>Texas: Calhoun County;</t>
  </si>
  <si>
    <t>California:</t>
  </si>
  <si>
    <t>Washington: Mason County;</t>
  </si>
  <si>
    <t>Arizona: Maricopa County;</t>
  </si>
  <si>
    <t>Idaho: Bonner County;</t>
  </si>
  <si>
    <t>Texas: Blanco County;</t>
  </si>
  <si>
    <t>California: Stanislaus County;</t>
  </si>
  <si>
    <t>Texas: Hidalgo County, Cameron County, Willacy County, Starr County;</t>
  </si>
  <si>
    <t>Connecticut: Massachusetts: Rhode Island: Maine: New Hampshire: Vermont:</t>
  </si>
  <si>
    <t>Texas:</t>
  </si>
  <si>
    <t>Texas: San Patricio County;</t>
  </si>
  <si>
    <t>Michigan: Eaton County;</t>
  </si>
  <si>
    <t>Kentucky: Jefferson County;</t>
  </si>
  <si>
    <t>New York: Broome County;</t>
  </si>
  <si>
    <t>North Dakota: Williams County;</t>
  </si>
  <si>
    <t>Oregon: Multnomah County;</t>
  </si>
  <si>
    <t>Washington: Whatcom County;</t>
  </si>
  <si>
    <t>Florida: Putnam County;</t>
  </si>
  <si>
    <t>North Dakota:</t>
  </si>
  <si>
    <t>Iowa: Minnesota:</t>
  </si>
  <si>
    <t>Complete operational failure or shut down of the transmission and/or distribution electrical system</t>
  </si>
  <si>
    <t>Georgia: Gwinnett County;</t>
  </si>
  <si>
    <t>Alabama: Tuscaloosa County;</t>
  </si>
  <si>
    <t>Massachusetts: Hampden County[13];</t>
  </si>
  <si>
    <t>Complete loss of Interpersonal Communication and Alternative Interpersonal Communication capability affecting its staffed Bulk Electric System control center for 30 continuous minutes or more.</t>
  </si>
  <si>
    <t>Tennessee</t>
  </si>
  <si>
    <t>Michigan</t>
  </si>
  <si>
    <t>Georgia, Alabama</t>
  </si>
  <si>
    <t>Wisconsin, Michigan</t>
  </si>
  <si>
    <t>Loss of electric service to more than 50,000 customers for 1 hour or more.</t>
  </si>
  <si>
    <t>California</t>
  </si>
  <si>
    <t>Arkansas, Mississippi</t>
  </si>
  <si>
    <t>Washington, Idaho, Montana</t>
  </si>
  <si>
    <t>Indiana</t>
  </si>
  <si>
    <t>Georgia</t>
  </si>
  <si>
    <t>Louisiana</t>
  </si>
  <si>
    <t>Connecticut</t>
  </si>
  <si>
    <t>Washington: Thurston County;</t>
  </si>
  <si>
    <t> Damage or destruction of a Facility within its Reliability Coordinator Area, Balancing Authority Area or Transmission Operator Area that results in action(s) to avoid a Bulk Electric System Emergency.</t>
  </si>
  <si>
    <t>Georgia: Clayton County;</t>
  </si>
  <si>
    <t>New Hampshire: Merrimack County;</t>
  </si>
  <si>
    <t>California: Tuolumne County;</t>
  </si>
  <si>
    <t>South Carolina:</t>
  </si>
  <si>
    <t>North Carolina: South Carolina:</t>
  </si>
  <si>
    <t>Georgia: Alabama: Mississippi:</t>
  </si>
  <si>
    <t>Massachusetts: Plymouth County;</t>
  </si>
  <si>
    <t>Texas: Cameron County, Willacy County;</t>
  </si>
  <si>
    <t>Mississippi: Adams County;</t>
  </si>
  <si>
    <t>Indiana: Kentucky: Ohio:</t>
  </si>
  <si>
    <t>Pennsylvania: Bucks County;</t>
  </si>
  <si>
    <t>Texas: Potter County; New Mexico:</t>
  </si>
  <si>
    <t>New York: Orange County;</t>
  </si>
  <si>
    <t>North Carolina: Jackson County; South Carolina: Greenville County;</t>
  </si>
  <si>
    <t>Georgia: Alabama:</t>
  </si>
  <si>
    <t>Cyber Security Incident that was an attempt to compromise a High or Medium Impact Bulk Electric System Cyber System or their associated Electronic Access Control or Monitoring Systems</t>
  </si>
  <si>
    <t>Maine:</t>
  </si>
  <si>
    <t>Mississippi: Arkansas: Louisiana: Texas:</t>
  </si>
  <si>
    <t>Washington: Chelan County;</t>
  </si>
  <si>
    <t>New York: Dutchess County, Greene County;</t>
  </si>
  <si>
    <t>Florida: Leon County;</t>
  </si>
  <si>
    <t>Colorado: Douglas County, Pueblo County, El Paso County, Prowers County;</t>
  </si>
  <si>
    <t>Connecticut: Massachusetts: New Hampshire: Rhode Island: Vermont: Maine:</t>
  </si>
  <si>
    <t>Nebraska:</t>
  </si>
  <si>
    <t>West Virginia: Monongalia County;</t>
  </si>
  <si>
    <t>California: Yuba County;</t>
  </si>
  <si>
    <t>Tennessee: Shelby County;</t>
  </si>
  <si>
    <t>Ohio:</t>
  </si>
  <si>
    <t>New York: Ulster County;</t>
  </si>
  <si>
    <t>California: Alameda County;</t>
  </si>
  <si>
    <t>Rhode Island: Providence County[13];</t>
  </si>
  <si>
    <t>Louisiana: Lafayette Parish;</t>
  </si>
  <si>
    <t>Connecticut: Maine: Massachusetts: New Hampshire: Vermont: Rhode Island:</t>
  </si>
  <si>
    <t>Texas: Llano County;</t>
  </si>
  <si>
    <t>California: San Bernardino County, Kern County, Solano County, San Diego County;</t>
  </si>
  <si>
    <t>Texas: Travis County; California: San Diego County;</t>
  </si>
  <si>
    <t> Unplanned evacuation from its Bulk Electric System control center facility for 30 continuous minutes or more.</t>
  </si>
  <si>
    <t>Washington: Grant County;</t>
  </si>
  <si>
    <t>Texas: Mitchell County;</t>
  </si>
  <si>
    <t> Damage or destruction of its Facility that results from actual or suspected intentional human action.</t>
  </si>
  <si>
    <t>Indiana: Marion County, Shelby County, Hendricks County;</t>
  </si>
  <si>
    <t>Georgia: Terrell County;</t>
  </si>
  <si>
    <t>Nebraska: Scotts Bluff County;</t>
  </si>
  <si>
    <t>Alabama: Georgia: Mississippi: Florida:</t>
  </si>
  <si>
    <t>Minnesota: Hennepin County;</t>
  </si>
  <si>
    <t>New Jersey:</t>
  </si>
  <si>
    <t>California: Lake County;</t>
  </si>
  <si>
    <t>North Carolina: Durham County;</t>
  </si>
  <si>
    <t>Florida: Palm Beach County;</t>
  </si>
  <si>
    <t>Minnesota: St. Louis County;</t>
  </si>
  <si>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</si>
  <si>
    <t>Maryland: Prince George's County;</t>
  </si>
  <si>
    <t>California: Imperial County;</t>
  </si>
  <si>
    <t>Vermont: Chittenden County;</t>
  </si>
  <si>
    <t>Louisiana: Mississippi: Arkansas:</t>
  </si>
  <si>
    <t>Michigan: Huron County, Tuscola County, St. Clair County, Washtenaw County, Macomb County, Wayne County, Monroe County, Oakland County, Livingston County;</t>
  </si>
  <si>
    <t>Montana: Toole County; Florida: Palm Beach County;</t>
  </si>
  <si>
    <t>Georgia: Alabama: Mississippi: Florida:</t>
  </si>
  <si>
    <t>Missouri: Jackson County;</t>
  </si>
  <si>
    <t>Arkansas: Pulaski County;</t>
  </si>
  <si>
    <t>Oregon: Multnomah County, Clackamas County, Marion County, Yamhill County, Washington County;</t>
  </si>
  <si>
    <t>Maryland: Calvert County;</t>
  </si>
  <si>
    <t>Arkansas: Ouachita County;</t>
  </si>
  <si>
    <t>Louisiana: Iberia Parish;</t>
  </si>
  <si>
    <t>Missouri:</t>
  </si>
  <si>
    <t>Iowa: Polk County; Illinois:</t>
  </si>
  <si>
    <t>Washington:</t>
  </si>
  <si>
    <t>California: Shasta County;</t>
  </si>
  <si>
    <t>Pennsylvania: York County;</t>
  </si>
  <si>
    <t>Connecticut: Massachusetts: Maine: New Hampshire: Rhode Island: Vermont:</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</si>
  <si>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</si>
  <si>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North Dakota: Mountrail County, Williams County, Ward County, Burke County, Bottineau County, McLean County, Walsh County, Bowman County, Stark County, Dunn County, Mercer County; Montana: Wibaux County, Richland County;</t>
  </si>
  <si>
    <t>North Dakota: Mountrail County, Williams County;</t>
  </si>
  <si>
    <t>Iowa: Polk County, Warren County; Illinois:</t>
  </si>
  <si>
    <t>Minnesota: Chisago County;</t>
  </si>
  <si>
    <t>Ohio: Muskingum County;</t>
  </si>
  <si>
    <t>New Mexico: San Juan County;</t>
  </si>
  <si>
    <t>New Hampshire: Carroll County;</t>
  </si>
  <si>
    <t>Michigan: Wayne County;</t>
  </si>
  <si>
    <t>Michigan: Jackson County;</t>
  </si>
  <si>
    <t>Fuel Supply Deficiency</t>
  </si>
  <si>
    <t>Texas: Haskell County;</t>
  </si>
  <si>
    <t>Iowa: Clinton County;</t>
  </si>
  <si>
    <t>Physical attack that could potentially impact electric power system adequacy or reliability; or vandalism which targets components of any security systems; Damage or destruction of its Facility that results from actual or suspected intentional human action.</t>
  </si>
  <si>
    <t>South Dakota: Davison County;</t>
  </si>
  <si>
    <t>Mississippi: Harrison County;</t>
  </si>
  <si>
    <t>Mississippi: Lamar County;</t>
  </si>
  <si>
    <t>Texas: Frio County;</t>
  </si>
  <si>
    <t>Missouri: Barry County, Dade County, Lawrence County;</t>
  </si>
  <si>
    <t>Texas: Collin County, Dallas County, Denton County, Ellis County, Grayson County, Henderson County, Hunt County, Kaufman County, Navarro County, Rockwall County, Smith County, Tarrant County, Van Zandt County;</t>
  </si>
  <si>
    <t>Pennsylvania: Montgomery County;</t>
  </si>
  <si>
    <t>California: Solano County, Santa Clara County;</t>
  </si>
  <si>
    <t>Arizona: Pima County;</t>
  </si>
  <si>
    <t>Unplanned evacuation from its Bulk Electric System control center facility for 30 continuous minutes or more; Complete loss of monitoring or control capability at its staffed Bulk Electric System control center for 30 continuous minutes or more.</t>
  </si>
  <si>
    <t>New Mexico: Roosevelt County;</t>
  </si>
  <si>
    <t>Idaho: Madison County;</t>
  </si>
  <si>
    <t>Pennsylvania: Philadelphia County;</t>
  </si>
  <si>
    <t>New York: Broome County, Monroe County;</t>
  </si>
  <si>
    <t>California: Siskiyou County;</t>
  </si>
  <si>
    <t>Arizona: California: Nevada: New Mexico:</t>
  </si>
  <si>
    <t>Ohio: Cuyahoga County;</t>
  </si>
  <si>
    <t>Utah: California: Oregon: Umatilla County;</t>
  </si>
  <si>
    <t>Georgia: DeKalb County;</t>
  </si>
  <si>
    <t>Damage or destruction of a Facility within its Reliability Coordinator Area, Balancing Authority Area or Transmission Operator Area that results in action(s) to avoid a Bulk Electric System Emergency.</t>
  </si>
  <si>
    <t>Texas: Ector County;</t>
  </si>
  <si>
    <t>Total generation loss, within one minute of: greater than or equal to 2,000 Megawatts in the Eastern or Western Interconnection or greater than or equal to 1,400 Megawatts in the ERCOT Interconnection.</t>
  </si>
  <si>
    <t>Firm load shedding of 100 Megawatts or more implemented under emergency operational polic</t>
  </si>
  <si>
    <t>Missouri: Clay County, Jackson County; Kansas: Johnson County;</t>
  </si>
  <si>
    <t> Loss of electric service to more than 50,000 customers for 1 hour or more</t>
  </si>
  <si>
    <t>Kansas: Missouri: Nebraska:</t>
  </si>
  <si>
    <t>Oregon: Douglas County; Washington: Idaho: Utah: Wyoming:</t>
  </si>
  <si>
    <t>Texas: El Paso County;</t>
  </si>
  <si>
    <t>Public appeal to reduce the use of electricity for purposes of maintaining the continuity of the Bulk Electric System</t>
  </si>
  <si>
    <t>California: Kern County;</t>
  </si>
  <si>
    <t>Ohio: West Virginia: Virginia: Indiana:</t>
  </si>
  <si>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</si>
  <si>
    <t>Wisconsin: Outagamie County, Waupaca County, Winnebago County, Brown County, Sheboygan County, Ozaukee County, Waukesha County; Michigan: Iron County;</t>
  </si>
  <si>
    <t>West Virginia: Virginia: Kentucky:</t>
  </si>
  <si>
    <t>Illinois: Missouri:</t>
  </si>
  <si>
    <t>Virginia:</t>
  </si>
  <si>
    <t>New Jersey: Cape May County;</t>
  </si>
  <si>
    <t>Texas: Victoria County;</t>
  </si>
  <si>
    <t>Kentucky: Clark County;</t>
  </si>
  <si>
    <t>Unplanned evacuation from its Bulk Electric System control center facility for 30 continuous minutes or more. Complete loss of monitoring or control capability at its staffed Bulk Electric System control center for 30 continuous minutes or more.</t>
  </si>
  <si>
    <t>California: Contra Costa County;</t>
  </si>
  <si>
    <t>Oklahoma:</t>
  </si>
  <si>
    <t>California: Amador County;</t>
  </si>
  <si>
    <t>Washington: Pierce County; Oregon: Idaho: Montana:</t>
  </si>
  <si>
    <t>Iowa: Illinois:</t>
  </si>
  <si>
    <t>Virginia: Fluvanna County;</t>
  </si>
  <si>
    <t>Kentucky: Nelson County;</t>
  </si>
  <si>
    <t>Utah: California: Oregon: Douglas County;</t>
  </si>
  <si>
    <t>Oklahoma: Okmulgee County;</t>
  </si>
  <si>
    <t>Louisiana: Rapides Parish;</t>
  </si>
  <si>
    <t>Maryland: Baltimore County, Carroll County, Harford County;</t>
  </si>
  <si>
    <t>Washington: Oregon: Clatsop County; Idaho: Montana:</t>
  </si>
  <si>
    <t>District of Columbia: Maryland:</t>
  </si>
  <si>
    <t>Colorado: La Plata County;</t>
  </si>
  <si>
    <t>Nebraska: Wayne County;</t>
  </si>
  <si>
    <t>Oregon: Josephine County;</t>
  </si>
  <si>
    <t>Michigan: Muskegon County, Ottawa County, Kent County, Montcalm County, Ionia County, Allegan County, Van Buren County, Kalamazoo County, Barry County, Mason County, Shiawassee County, Ingham County, Genesee County, Saginaw County, Midland County, Wexford County, Grand Traverse County;</t>
  </si>
  <si>
    <t>Pennsylvania: Erie County;</t>
  </si>
  <si>
    <t>Texas: Hays County;</t>
  </si>
  <si>
    <t>California: Santa Barbara County;</t>
  </si>
  <si>
    <t>California: Placer County;</t>
  </si>
  <si>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</si>
  <si>
    <t>New York: Saratoga County;</t>
  </si>
  <si>
    <t>Minnesota: Wisconsin:</t>
  </si>
  <si>
    <t>Michigan: Wayne County, Washtenaw County, St. Clair County, Macomb County, Monroe County, Oakland County;</t>
  </si>
  <si>
    <t>Michigan: Allegan County, Van Buren County, Barry County, Kalamazoo County, Calhoun County, Jackson County, Calhoun County, Washtenaw County;</t>
  </si>
  <si>
    <t>Maryland: Anne Arundel County, Baltimore County, Baltimore, City of[16];</t>
  </si>
  <si>
    <t>Arkansas: Lawrence County;</t>
  </si>
  <si>
    <t>Alabama: Jefferson County;</t>
  </si>
  <si>
    <t>Georgia: Sumter County;</t>
  </si>
  <si>
    <t>Wyoming: Nebraska:</t>
  </si>
  <si>
    <t>New Jersey: Gloucester County;</t>
  </si>
  <si>
    <t>Ohio: Franklin County;</t>
  </si>
  <si>
    <t>Massachusetts: Bristol County;</t>
  </si>
  <si>
    <t>Washington: Clark County;</t>
  </si>
  <si>
    <t>Texas: DeWitt County;</t>
  </si>
  <si>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</si>
  <si>
    <t>Texas: Collin County;</t>
  </si>
  <si>
    <t>Florida: Duval County;</t>
  </si>
  <si>
    <t>Texas: Tarrant County, Collin County, Dallas County, Ellis County, Kaufman County, Rockwall County, Williamson County, Denton County, Archer County;</t>
  </si>
  <si>
    <t>California: Kings County;</t>
  </si>
  <si>
    <t>Idaho: Oregon:</t>
  </si>
  <si>
    <t>Nevada: Clark County, Washoe County;</t>
  </si>
  <si>
    <t>Indiana: Spencer County;</t>
  </si>
  <si>
    <t>Oregon: Multnomah County; Washington: Clark County;</t>
  </si>
  <si>
    <t>Utah:</t>
  </si>
  <si>
    <t>Texas: Louisiana: Arkansas: Jefferson County; Mississippi:</t>
  </si>
  <si>
    <t>Florida: Pinellas County, Pasco County, Orange County, Lake County;</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</si>
  <si>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</si>
  <si>
    <t>Florida:</t>
  </si>
  <si>
    <t>Florida: Hillsborough County, Polk County, Pasco County, Pinellas County;</t>
  </si>
  <si>
    <t>Florida: Orange County, Osceola County;</t>
  </si>
  <si>
    <t>Florida: Polk County;</t>
  </si>
  <si>
    <t>Alabama: Barbour County; Virginia:</t>
  </si>
  <si>
    <t>Texas: Louisiana: Arkansas: Pope County; Mississippi:</t>
  </si>
  <si>
    <t>Connecticut: Massachusetts: Maine: Rhode Island: New Hampshire: Vermont:</t>
  </si>
  <si>
    <t xml:space="preserve">RE </t>
  </si>
  <si>
    <t>Reportable Cyber Security Incident</t>
  </si>
  <si>
    <t>Louisiana: Lafourche Parish;</t>
  </si>
  <si>
    <t>California: Trinity County;</t>
  </si>
  <si>
    <t>Massachusetts: Essex County[13];</t>
  </si>
  <si>
    <t>Texas: New Mexico: Chaves County;</t>
  </si>
  <si>
    <t>Washington: Douglas County;</t>
  </si>
  <si>
    <t>Washington: Island County, King County, Kittitas County, Thurston County, Kitsap County, Pierce County, Skagit County, Whatcom County;</t>
  </si>
  <si>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</si>
  <si>
    <t>Michigan: Oakland County, Wayne County, Monroe County, Lapeer County, St. Clair County, Washtenaw County, Macomb County, Tuscola County, Sanilac County, Huron County;</t>
  </si>
  <si>
    <t>Wisconsin:</t>
  </si>
  <si>
    <t>Texas: Hockley County;</t>
  </si>
  <si>
    <t>California: San Bernardino County;</t>
  </si>
  <si>
    <t>Ohio: Knox County;</t>
  </si>
  <si>
    <t>Oregon: Josephine County; Washington: Idaho: Utah: Wyoming:</t>
  </si>
  <si>
    <t>Washington: Cowlitz County;</t>
  </si>
  <si>
    <t>Maine: Penobscot County;</t>
  </si>
  <si>
    <t>Washington: Pierce County;</t>
  </si>
  <si>
    <t>Maryland: Delaware: New Jersey: Pennsylvania: Illinois: District of Columbia:</t>
  </si>
  <si>
    <t>Oregon: Clackamas County;</t>
  </si>
  <si>
    <t>Maryland: Montgomery County;</t>
  </si>
  <si>
    <t>Maine: Massachusetts: Connecticut: Rhode Island: Vermont: New Hampshire:</t>
  </si>
  <si>
    <t>Alabama: Mississippi: Georgia:</t>
  </si>
  <si>
    <t>North Carolina: Moore County;</t>
  </si>
  <si>
    <t>Physical attack that could potentially impact electric power system adequacy or reliability; or vandalism which targets components of any security systems.</t>
  </si>
  <si>
    <t>Georgia: Heard County;</t>
  </si>
  <si>
    <t>Georgia: Bartow County;</t>
  </si>
  <si>
    <t>Pennsylvania:</t>
  </si>
  <si>
    <t>Indiana: Vigo County;</t>
  </si>
  <si>
    <t>Massachusetts: Suffolk County[13];</t>
  </si>
  <si>
    <t>Missouri: Greene County, Dunklin County;</t>
  </si>
  <si>
    <t>Washington: Spokane County;</t>
  </si>
  <si>
    <t>Indiana:</t>
  </si>
  <si>
    <t>Montana: Richland County;</t>
  </si>
  <si>
    <t>Utah: Salt Lake County;</t>
  </si>
  <si>
    <t>Massachusetts: Vermont: New Hampshire: Maine:</t>
  </si>
  <si>
    <t>Texas: Kaufman County;</t>
  </si>
  <si>
    <t>Tennessee: Alabama: Mississippi: Kentucky:</t>
  </si>
  <si>
    <t>Firm load shedding of 100 Megawatts or more implemented under emergency operational policy.</t>
  </si>
  <si>
    <t>Missouri: Jasper County;</t>
  </si>
  <si>
    <t>Public appeal to reduce the use of electricity for purposes of maintaining the continuity of the Bulk Electric System.</t>
  </si>
  <si>
    <t>System-wide voltage reductions of 3 percent or more.</t>
  </si>
  <si>
    <t>Washington: King County, Island County, Kittitas County, Kitsap County, Pierce County, Skagit County, Thurston County, Whatcom County;</t>
  </si>
  <si>
    <t>Oregon: Clackamas County, Columbia County, Marion County, Multnomah County, Polk County;</t>
  </si>
  <si>
    <t>Electrical System Separation (Islanding) where part or parts of a power grid remain(s) operational in an otherwise blacked out area or within the partial failure of an integrated electrical system.</t>
  </si>
  <si>
    <t>Oregon: Sherman County;</t>
  </si>
  <si>
    <t>Minnesota: Washington County;</t>
  </si>
  <si>
    <t>Nevada:</t>
  </si>
  <si>
    <t>California: Butte County;</t>
  </si>
  <si>
    <t>Electrical System Separation (Islanding) where part or parts of power grid remain(s) operational in an otherwise blacked out area or within the partial failure of an integrated electrical system.</t>
  </si>
  <si>
    <t>Arkansas: Prairie County;</t>
  </si>
  <si>
    <t>Texas: Anderson County, Angelina County, Dallas County, Freestone County, Henderson County, Houston County, Leon County, Nacogdoches County, Smith County, Tarrant County;</t>
  </si>
  <si>
    <t>Louisiana: Texas:</t>
  </si>
  <si>
    <t>Washington: Kitsap County, Thurston County, King County, Pierce County, Skagit County, Whatcom County;</t>
  </si>
  <si>
    <t>Oregon: Clackamas County, Multnomah County, Washington County;</t>
  </si>
  <si>
    <t>Washington: Idaho:</t>
  </si>
  <si>
    <t>Georgia: Houston County;</t>
  </si>
  <si>
    <t>Connecticut:</t>
  </si>
  <si>
    <t>California: Kern County, Los Angeles County, Riverside County, San Bernardino County, Ventura County, Orange County;</t>
  </si>
  <si>
    <t>Texas: Louisiana: Arkansas: Pulaski County; Mississippi:</t>
  </si>
  <si>
    <t>Georgia: Laurens County;</t>
  </si>
  <si>
    <t>California: Placer County, Nevada County;</t>
  </si>
  <si>
    <t>New Hampshire: Hillsborough County;</t>
  </si>
  <si>
    <t>Texas: Kleberg County;</t>
  </si>
  <si>
    <t>South Dakota: Hughes County;</t>
  </si>
  <si>
    <t>North Dakota: Logan County, Emmons County, McIntosh County;</t>
  </si>
  <si>
    <t>Arkansas: Arkansas County;</t>
  </si>
  <si>
    <t>Oregon: Tillamook County;</t>
  </si>
  <si>
    <t>Illinois: Scott County;</t>
  </si>
  <si>
    <t>Fuel supply emergencies that could impact electric power system adequacy or reliability.</t>
  </si>
  <si>
    <t>Colorado: Morgan County;</t>
  </si>
  <si>
    <t>Kansas:</t>
  </si>
  <si>
    <t>Oregon: Clackamas County, Marion County, Polk County, Multnomah County, Washington County, Yamhill County;</t>
  </si>
  <si>
    <t>West Virginia: Virginia:</t>
  </si>
  <si>
    <t>South Carolina: North Carolina:</t>
  </si>
  <si>
    <t>Arkansas: Louisiana: Texas: Oklahoma:</t>
  </si>
  <si>
    <t>North Dakota: South Dakota: Nebraska: Kansas: Oklahoma: Texas:</t>
  </si>
  <si>
    <t>Missouri: Kansas:</t>
  </si>
  <si>
    <t>Nebraska: Lancaster County;</t>
  </si>
  <si>
    <t>Texas: Hidalgo County, Cameron County;</t>
  </si>
  <si>
    <t>Texas: Bexar County;</t>
  </si>
  <si>
    <t>Texas: Arkansas:</t>
  </si>
  <si>
    <t>Texas: Austin County, Bastrop County, Burleson County, Caldwell County, Colorado County, Fayette County, Gonzales County, Guadalupe County, Hays County, Lee County, Milam County, Travis County, Washington County, Williamson County;</t>
  </si>
  <si>
    <t>Texas: Randall County;</t>
  </si>
  <si>
    <t>Kansas: Missouri:</t>
  </si>
  <si>
    <t>Nebraska: Douglas County, Burt County, Washington County, Dodge County, Colfax County, Saunders County, Sarpy County, Cass County, Otoe County, Johnson County, Nemaha County, Pawnee County, Richardson County;</t>
  </si>
  <si>
    <t>Louisiana: Texas: Illinois:</t>
  </si>
  <si>
    <t>Louisiana: Arkansas: Texas: Mississippi:</t>
  </si>
  <si>
    <t>Nebraska: Custer County;</t>
  </si>
  <si>
    <t>New Jersey: Pennsylvania: Texas: California: Illinois: Colorado:</t>
  </si>
  <si>
    <t>Cyber event that could potentially impact electric power system adequacy or reliability.</t>
  </si>
  <si>
    <t>Louisiana: Allen Parish, St. Landry Parish, Evangeline Parish;</t>
  </si>
  <si>
    <t>Cyber event that causes interruptions of electrical system operations.</t>
  </si>
  <si>
    <t>Oregon: Multnomah County, Clackamas County;</t>
  </si>
  <si>
    <t>New York: Greene County;</t>
  </si>
  <si>
    <t>Connecticut: Massachusetts: New Hampshire: Maine: Rhode Island: Vermont:</t>
  </si>
  <si>
    <t>Texas: Nueces County;</t>
  </si>
  <si>
    <t>Washington: Yakima County;</t>
  </si>
  <si>
    <t>Texas: Dallas County, Tarrant County;</t>
  </si>
  <si>
    <t>Washington: Okanogan County;</t>
  </si>
  <si>
    <t>Connecticut: Massachusetts: Maine: Vermont: Rhode Island: New Hampshire:</t>
  </si>
  <si>
    <t>Texas: Hidalgo County;</t>
  </si>
  <si>
    <t>Ohio: Lake County;</t>
  </si>
  <si>
    <t>Texas: Denton County;</t>
  </si>
  <si>
    <t>Wisconsin: Eau Claire County;</t>
  </si>
  <si>
    <t>District of Columbia: Delaware: Maryland: New Jersey: Pennsylvania:</t>
  </si>
  <si>
    <t>Minnesota: Dakota County;</t>
  </si>
  <si>
    <t>Wisconsin: Dane County;</t>
  </si>
  <si>
    <t>Alabama: Calhoun County; Georgia:</t>
  </si>
  <si>
    <t>Maine: Kennebec County;</t>
  </si>
  <si>
    <t xml:space="preserve">Unplanned evacuation from its Bulk Electric System control center facility for 30 continuous minutes or more. </t>
  </si>
  <si>
    <t>Oklahoma: Oklahoma County;</t>
  </si>
  <si>
    <t>Complete loss of monitoring or control capability at its staffed Bulk Electric System control center for 30 
                continuous minutes or more.</t>
  </si>
  <si>
    <t>South Carolina: Cherokee County;</t>
  </si>
  <si>
    <t>Mississippi: Alabama: Georgia:</t>
  </si>
  <si>
    <t>Michigan: Huron County;</t>
  </si>
  <si>
    <t>Indiana: Vanderburgh County, Warrick County, Posey County, Daviess County, Gibson County, Knox County, Spencer County;</t>
  </si>
  <si>
    <t>Texas: Kinney County;</t>
  </si>
  <si>
    <t>Wisconsin: Iowa:</t>
  </si>
  <si>
    <t>Idaho:</t>
  </si>
  <si>
    <t>Delaware: New Castle County;</t>
  </si>
  <si>
    <t>Florida: Brevard County;</t>
  </si>
  <si>
    <t>Utah: San Juan County;</t>
  </si>
  <si>
    <t>California: Nevada:</t>
  </si>
  <si>
    <t>Indiana: Clay County;</t>
  </si>
  <si>
    <t>Minnesota: North Dakota:</t>
  </si>
  <si>
    <t>Texas: Somervell County, Ellis County;</t>
  </si>
  <si>
    <t>Texas: Liberty County;</t>
  </si>
  <si>
    <t>Kansas: Wyandotte County;</t>
  </si>
  <si>
    <t>South Dakota: Brown County;</t>
  </si>
  <si>
    <t>Louisiana: West Baton Rouge Parish;</t>
  </si>
  <si>
    <t>Arkansas: Benton County;</t>
  </si>
  <si>
    <t>Missouri: Boone County;</t>
  </si>
  <si>
    <t>California: Plumas County;</t>
  </si>
  <si>
    <t>Washington: Kittitas County;</t>
  </si>
  <si>
    <t>North Dakota: Morton County;</t>
  </si>
  <si>
    <t>New York: Jefferson County;</t>
  </si>
  <si>
    <t>Washington: Spokane County, Stevens County, Lincoln County, Adams County, Whitman County; Idaho: Kootenai County, Bonner County, Shoshone County, Boundary County, Benewah County, Latah County, Nez Perce County;</t>
  </si>
  <si>
    <t>Michigan: Oakland County, Macomb County, Wayne County;</t>
  </si>
  <si>
    <t>Connecticut: Massachusetts: Rhode Island: Vermont: New Hampshire: Maine:</t>
  </si>
  <si>
    <t>New Mexico: Bernalillo County;</t>
  </si>
  <si>
    <t>Damage or destruction of its Facility that results from actual or suspected intentional human action. - 17. Facility Physical Threat</t>
  </si>
  <si>
    <t>Natural Disaster</t>
  </si>
  <si>
    <t>Michigan: Macomb County, Oakland County, Monroe County, Livingston County, St. Clair County, Washtenaw County, Wayne County;</t>
  </si>
  <si>
    <t>North Dakota: Stark County;</t>
  </si>
  <si>
    <t>Nebraska: Missouri:</t>
  </si>
  <si>
    <t>Missouri: Nebraska:</t>
  </si>
  <si>
    <t>Colorado: Pueblo County;</t>
  </si>
  <si>
    <t>Pennsylvania: Bucks County, Chester County, Delaware County, Montgomery County, Philadelphia County, York County;</t>
  </si>
  <si>
    <t>Virginia: West Virginia:</t>
  </si>
  <si>
    <t>Michigan: Wayne County, Oakland County, Livingston County, Macomb County;</t>
  </si>
  <si>
    <t>California: Humboldt County, Trinity County;</t>
  </si>
  <si>
    <t>Oregon: Linn County;</t>
  </si>
  <si>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</si>
  <si>
    <t>Wisconsin: Waukesha County, Milwaukee County, Kenosha County, Racine County, Washington County, Ozaukee County;</t>
  </si>
  <si>
    <t>Michigan: Huron County, Macomb County, Lapeer County, Macomb County, Monroe County, Oakland County, St. Clair County, Tuscola County, Wayne County, Washtenaw County, Livingston County;</t>
  </si>
  <si>
    <t>Massachusetts:</t>
  </si>
  <si>
    <t>California: Solano County;</t>
  </si>
  <si>
    <t>Montana: Flathead County;</t>
  </si>
  <si>
    <t>California: Butte County, Colusa County, Glenn County, Lake County, Lassen County, Mendocino County, Napa County, Plumas County, Shasta County, Sierra County, Solano County, Sonoma County, Tehama County, Trinity County, Yolo County;</t>
  </si>
  <si>
    <t>California: Nevada County;</t>
  </si>
  <si>
    <t>Oregon: Washington: Idaho: Utah: Salt Lake County; Wyoming:</t>
  </si>
  <si>
    <t>Idaho: Elmore County;</t>
  </si>
  <si>
    <t>Connecticut: Massachusetts: Maine: Rhode Island: Vermont:</t>
  </si>
  <si>
    <t>Michigan: Huron County, Lapeer County, Macomb County, Monroe County, Oakland County, St. Clair County, Wayne County, Washtenaw County;</t>
  </si>
  <si>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</si>
  <si>
    <t>Louisiana: St. Charles Parish;</t>
  </si>
  <si>
    <t>Complete loss of off-site power (LOOP) affecting a nuclear generating station per the Nuclear Plant Interface Requirements.</t>
  </si>
  <si>
    <t>Louisiana: Pointe Coupee Parish;</t>
  </si>
  <si>
    <t>California: Santa Clara County;</t>
  </si>
  <si>
    <t>Texas: Williamson County;</t>
  </si>
  <si>
    <t>Michigan: Osceola County, Kalamazoo County, Van Buren County, Saginaw County, Arenac County, Lake County, Clare County, Mecosta County;</t>
  </si>
  <si>
    <t>North Dakota: Cass County;</t>
  </si>
  <si>
    <t>North Dakota: McKenzie County;</t>
  </si>
  <si>
    <t>Iowa: Polk County;</t>
  </si>
  <si>
    <t>Texas: Austin County; California: Los Angeles County;</t>
  </si>
  <si>
    <t>Washington: Skagit County;</t>
  </si>
  <si>
    <t>Texas: Midland County;</t>
  </si>
  <si>
    <t>Texas: Kentucky: Arizona: New Mexico: Oregon: Washington:</t>
  </si>
  <si>
    <t>Washington: Pierce County, Whatcom County, Skagit County, King County;</t>
  </si>
  <si>
    <t>Michigan: Lenawee County, Livingston County, Genesee County, Tuscola County, Huron County, Sanilac County, Lapeer County, St. Clair County, Macomb County, Oakland County, Washtenaw County, Wayne County, Monroe County;</t>
  </si>
  <si>
    <t>Kentucky: Henderson County;</t>
  </si>
  <si>
    <t>Utah: Uintah County;</t>
  </si>
  <si>
    <t>Maryland: Baltimore County;</t>
  </si>
  <si>
    <t>Texas: Collin County, Dallas County, Denton County, Ellis County, Hunt County, Johnson County, Palo Pinto County, Tarrant County, Wichita County;</t>
  </si>
  <si>
    <t>Oregon: Lane County;</t>
  </si>
  <si>
    <t>Ohio: Summit County;</t>
  </si>
  <si>
    <t>Washington: King County, Pierce County, Skagit County, Thurston County;</t>
  </si>
  <si>
    <t>Louisiana: Ascension Parish;</t>
  </si>
  <si>
    <t>Connecticut: Maine: Massachusetts: New Hampshire: Rhode Island: Vermont:</t>
  </si>
  <si>
    <t>Montana: Valley County;</t>
  </si>
  <si>
    <t>Texas: Angelina County, Bell County, Cherokee County, Collin County, Denton County, Dallas County, Ellis County, Hunt County, Johnson County, McLennan County, Nacogdoches County, Smith County, Tarrant County, Travis County, Williamson County;</t>
  </si>
  <si>
    <t>Vermont: Lamoille County;</t>
  </si>
  <si>
    <t>Montana: Hill County;</t>
  </si>
  <si>
    <t>Mississippi: Coahoma County;</t>
  </si>
  <si>
    <t> Public appeal to reduce the use of electricity for purposes of maintaining the continuity of the Bulk Electric System</t>
  </si>
  <si>
    <t>Indiana: Floyd County;</t>
  </si>
  <si>
    <t>Texas: Brazos County;</t>
  </si>
  <si>
    <t>Oregon: Multnomah County; Washington: Idaho: Utah: Wyoming:</t>
  </si>
  <si>
    <t>Washington: King County, Kitsap County, Whatcom County, Thurston County, Pierce County;</t>
  </si>
  <si>
    <t>Michigan: Wexford County;</t>
  </si>
  <si>
    <t>California: Riverside County, Ventura County, San Bernardino County, Orange County, Los Angeles County;</t>
  </si>
  <si>
    <t>Indiana: Putnam County;</t>
  </si>
  <si>
    <t>Tennessee: Davidson County, Sumner County;</t>
  </si>
  <si>
    <t>Michigan: Van Buren County, Gladwin County, Montcalm County, Branch County, Allegan County, Ionia County, Newaygo County, Mecosta County, Lake County, Midland County, Ogemaw County, Osceola County, Tuscola County;</t>
  </si>
  <si>
    <t>Louisiana: De Soto Parish;</t>
  </si>
  <si>
    <t>California: Humboldt County;</t>
  </si>
  <si>
    <t>Iowa: Wisconsin:</t>
  </si>
  <si>
    <t>Nebraska: Burt County;</t>
  </si>
  <si>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</si>
  <si>
    <t>Texas: Rusk County;</t>
  </si>
  <si>
    <t>Missouri: Adair County, Putnam County;</t>
  </si>
  <si>
    <t>Arkansas: Yell County;</t>
  </si>
  <si>
    <t>SPP RE</t>
  </si>
  <si>
    <t>Minnesota: North Dakota: Wisconsin:</t>
  </si>
  <si>
    <t>Tennessee: Hamilton County;</t>
  </si>
  <si>
    <t>Arkansas: Cross County;</t>
  </si>
  <si>
    <t>Arkansas: Texas:</t>
  </si>
  <si>
    <t>Tennessee:</t>
  </si>
  <si>
    <t>FRCC</t>
  </si>
  <si>
    <t>Nevada: Humboldt County;</t>
  </si>
  <si>
    <t>Florida: Manatee County;</t>
  </si>
  <si>
    <t>North Dakota: South Dakota: Montana:</t>
  </si>
  <si>
    <t>North Dakota: Burleigh County;</t>
  </si>
  <si>
    <t>Virginia: North Carolina:</t>
  </si>
  <si>
    <t>California: Alameda County, Contra Costa County, El Dorado County, Nevada County, Placer County, Sierra County, Santa Clara County, Napa County, Marin County, Santa Cruz County;</t>
  </si>
  <si>
    <t>Texas: Sterling County;</t>
  </si>
  <si>
    <t>Oregon:</t>
  </si>
  <si>
    <t>Alabama: Chambers County;</t>
  </si>
  <si>
    <t>Northern and Central California;</t>
  </si>
  <si>
    <t>South Dakota: Wyoming: Colorado:</t>
  </si>
  <si>
    <t>Mississippi: Rankin County;</t>
  </si>
  <si>
    <t>Western NY</t>
  </si>
  <si>
    <t>Alabama:</t>
  </si>
  <si>
    <t>Michigan: Washtenaw County;</t>
  </si>
  <si>
    <t>Connecticut: Massachusetts:</t>
  </si>
  <si>
    <t>Wisconsin: Columbia County;</t>
  </si>
  <si>
    <t>Delaware: Kent County, New Castle County, Sussex County; Maryland: Cecil County, Harford County, Talbot County, Kent County, Queen Anne&amp;#39;s County, Dorchester County, Wicomico County, Worcester County, Somerset County;</t>
  </si>
  <si>
    <t>New Jersey: Atlantic County, Cape May County, Cumberland County, Gloucester County, Salem County;</t>
  </si>
  <si>
    <t>Mississippi: Panola County;</t>
  </si>
  <si>
    <t>Illinois: Williamson County;</t>
  </si>
  <si>
    <t>Nebraska: York County;</t>
  </si>
  <si>
    <t>Washington: Wallula</t>
  </si>
  <si>
    <t>Nevada: White Pine County;</t>
  </si>
  <si>
    <t>Wyoming:</t>
  </si>
  <si>
    <t>Utah: Salt Lake City</t>
  </si>
  <si>
    <t>Louisiana: Acadia Parish, Iberville Parish, Jefferson Davis Parish, Concordia Parish, Winn Parish, Catahoula Parish, Terrebonne Parish, St. Mary Parish;</t>
  </si>
  <si>
    <t>Georgia:</t>
  </si>
  <si>
    <t>Nevada: Washoe County;</t>
  </si>
  <si>
    <t>South Dakota: Deuel County;</t>
  </si>
  <si>
    <t>Alabama: Mississippi: Georgia: Florida:</t>
  </si>
  <si>
    <t>Mississippi: Arkansas: Louisiana:</t>
  </si>
  <si>
    <t>Texas: Jefferson County;</t>
  </si>
  <si>
    <t>Nevada: Nye County;</t>
  </si>
  <si>
    <t>Oregon: Jackson County;</t>
  </si>
  <si>
    <t>Idaho: Bonneville County;</t>
  </si>
  <si>
    <t>Central Oklahoma</t>
  </si>
  <si>
    <t>Texas: Kerr County;</t>
  </si>
  <si>
    <t>Pennsylvania: Warren County;</t>
  </si>
  <si>
    <t>Idaho: Blaine County, Jerome County, Minidoka County, Power County;</t>
  </si>
  <si>
    <t>North Dakota: Minnesota:</t>
  </si>
  <si>
    <t>Michigan: Oakland County, Macomb County, Wayne County, Sanilac County, Tuscola County, Huron County, Lapeer County, Livingston County, Monroe County;</t>
  </si>
  <si>
    <t>Michigan: Gratiot County, Lake County, Missaukee County, Benzie County, Leelanau County, Manistee County, Wexford County, Montcalm County, Kent County, Ottawa County, Van Buren County, St. Joseph County, Arenac County, Saginaw County, Calhoun County, Branch County;</t>
  </si>
  <si>
    <t>Ohio: Indiana: Kentucky: West Virginia:</t>
  </si>
  <si>
    <t>Michigan: Houghton County;</t>
  </si>
  <si>
    <t>Colorado: El Paso County;</t>
  </si>
  <si>
    <t>Kentucky: Gallatin County;</t>
  </si>
  <si>
    <t>Pennsylvania: Allegheny County, Beaver County;</t>
  </si>
  <si>
    <t>Kentucky: Madison County;</t>
  </si>
  <si>
    <t>North Dakota: Mountrail County;</t>
  </si>
  <si>
    <t>Arkansas: Garland County;</t>
  </si>
  <si>
    <t>New York: Kings County;</t>
  </si>
  <si>
    <t>West Virginia: Wyoming County;</t>
  </si>
  <si>
    <t>Oklahoma: Arkansas:</t>
  </si>
  <si>
    <t>Texas: Collin County, Dallas County, Denton County, Rockwall County, Tarrant County;</t>
  </si>
  <si>
    <t>New York: Niagara County</t>
  </si>
  <si>
    <t>West Virginia: Tucker County;</t>
  </si>
  <si>
    <t>New York: Bronx County;</t>
  </si>
  <si>
    <t>Texas: Hidalgo County, Cameron County, Starr County, Kenedy County, Willacy County, Brooks County, Jim Hogg County;</t>
  </si>
  <si>
    <t>Texas: Nueces County, Kleberg County, Cameron County, Willacy County, Hidalgo County, Starr County, Kenedy County;</t>
  </si>
  <si>
    <t>Texas: Cameron County, Willacy County, Hidalgo County, Starr County;</t>
  </si>
  <si>
    <t>Texas: Cameron County, Hidalgo County, Starr County, Willacy County;</t>
  </si>
  <si>
    <t>Illinois: Rock Island County;</t>
  </si>
  <si>
    <t>New York: Rockland County, Orange County, Sullivan County; New Jersey: Bergen County, Passaic County, Sussex County;</t>
  </si>
  <si>
    <t>New York: Nassau County, Suffolk County, Queens County;</t>
  </si>
  <si>
    <t>Delaware:</t>
  </si>
  <si>
    <t>New York: Dutchess County, Orange County, Ulster County;</t>
  </si>
  <si>
    <t>New York: Bronx County, Richmond County, Queens County, Kings County, Westchester County, New York County;</t>
  </si>
  <si>
    <t>North Carolina: Brunswick County, Columbus County, Pender County, Duplin County, Onslow County, Jones County, Craven County, Jones County, Beaufort County, Bertie County, Chowan County, Gates County, Perquimans County;</t>
  </si>
  <si>
    <t>Texas: Orange County;</t>
  </si>
  <si>
    <t>New York: Queens County, New York County;</t>
  </si>
  <si>
    <t>Uncontrolled loss of 300 Megawatts or more of firm system loads for 15 minutes or more from a single incident.</t>
  </si>
  <si>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</si>
  <si>
    <t>Uncontrolled loss of 200 Megawatts or more of firm system loads for 15 minutes or more from a single incident for entities with previous year's peak demand less than or equal to 3,000 Megawatts.</t>
  </si>
  <si>
    <t>Iowa:</t>
  </si>
  <si>
    <t>Illinois: Cook County, Will County, DuPage County, Lake County, Kane County, Grundy County, LaSalle County, DeKalb County, McHenry County, Lee County;</t>
  </si>
  <si>
    <t>New York: Onondaga County;</t>
  </si>
  <si>
    <t>Iowa: Dallas County, Polk County, Warren County, Madison County, Johnson County, Scott County; Illinois: Rock Island County, Henry County, Mercer County;</t>
  </si>
  <si>
    <t>California: Kern County, Kings County, Los Angeles County, Orange County, Riverside County, San Bernardino County, Santa Barbara County, Tulare County, Ventura County;</t>
  </si>
  <si>
    <t>Minnesota: Anoka County, Hennepin County, Ramsey County, Washington County;</t>
  </si>
  <si>
    <t>California: Inyo County, Kern County, Los Angeles County, Orange County, Riverside County, San Bernardino County, Tulare County, Ventura County;</t>
  </si>
  <si>
    <t>Connecticut: New Haven County[13];</t>
  </si>
  <si>
    <t>Texas: Collin County, Dallas County, Denton County, Tarrant County, Ellis County, Kaufman County, Johnson County, Anderson County, Angelina County, Grayson County, Smith County, Wichita County;</t>
  </si>
  <si>
    <t>Texas: Culberson County, Reeves County;</t>
  </si>
  <si>
    <t>Arizona:</t>
  </si>
  <si>
    <t>Ohio: Trumbull County;</t>
  </si>
  <si>
    <t>Mississippi: Jasper County;</t>
  </si>
  <si>
    <t>West Virginia: Putnam County;</t>
  </si>
  <si>
    <t>Texas panhandle, SE NM</t>
  </si>
  <si>
    <t>Colorado: Jefferson County;</t>
  </si>
  <si>
    <t>Complete operational failure or shut-down of the transmission and/or distribution of electrical system.</t>
  </si>
  <si>
    <t>Texas: Louisiana:</t>
  </si>
  <si>
    <t>Texas: Montgomery County, Liberty County;</t>
  </si>
  <si>
    <t>Louisiana: Calcasieu Parish, Beauregard Parish, Iberia Parish, Acadia Parish, Evangeline Parish, Rapides Parish, St. Landry Parish, Vernon Parish;</t>
  </si>
  <si>
    <t>Washington: Oregon:</t>
  </si>
  <si>
    <t>Florida: Pinellas County;</t>
  </si>
  <si>
    <t>Washington: Oregon: California:</t>
  </si>
  <si>
    <t>Washington: Kitsap County, King County, Pierce County;</t>
  </si>
  <si>
    <t>Oregon: Multnomah County, Washington County, Clackamas County, Marion County, Yamhill County, Polk County;</t>
  </si>
  <si>
    <t>Minnesota: Sherburne County;</t>
  </si>
  <si>
    <t>Alabama: Florida: Georgia: Mississippi:</t>
  </si>
  <si>
    <t>Florida: Escambia County;</t>
  </si>
  <si>
    <t>Alabama: Baldwin County;</t>
  </si>
  <si>
    <t>Maine: Oxford County;</t>
  </si>
  <si>
    <t>Oklahoma: Canadian County;</t>
  </si>
  <si>
    <t>Connecticut: Maine: Rhode Island: Massachusetts: New Hampshire: Vermont:</t>
  </si>
  <si>
    <t>Virginia: Hanover County;</t>
  </si>
  <si>
    <t>Louisiana: Orleans Parish;</t>
  </si>
  <si>
    <t>Louisiana: Acadia Parish, Beauregard Parish, Calcasieu Parish, Evangeline Parish, Iberia Parish, Rapides Parish, Vernon Parish, Avoyelles Parish, Grant Parish, Natchitoches Parish, St. Landry Parish, St. Mary Parish, St. Tammany Parish;</t>
  </si>
  <si>
    <t>Louisiana: Texas: Arkansas: Mississippi:</t>
  </si>
  <si>
    <t>Washington: Whatcom County, King County, Pierce County, Thurston County, Kittitas County, Kitsap County;</t>
  </si>
  <si>
    <t>Texas: Pecos County;</t>
  </si>
  <si>
    <t>Washington: Walla Walla County;</t>
  </si>
  <si>
    <t>Illinois: Massac County;</t>
  </si>
  <si>
    <t>Wisconsin: Milwaukee County; Michigan:</t>
  </si>
  <si>
    <t>Oklahoma: Oklahoma County, Canadian County, Logan County, Cleveland County, Pottawatomie County;</t>
  </si>
  <si>
    <t>California: Los Angeles County, Riverside County, San Bernardino County, Orange County, Kern County, Ventura County;</t>
  </si>
  <si>
    <t>Alabama: Florida: Mississippi: Georgia:</t>
  </si>
  <si>
    <t>Louisiana: St. Tammany Parish, St. Mary Parish;</t>
  </si>
  <si>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</si>
  <si>
    <t>New Hampshire: Coos County;</t>
  </si>
  <si>
    <t>Michigan: Huron County, Livingston County, Macomb County, Monroe County, Wayne County, Washtenaw County, Tuscola County, St. Clair County, Lapeer County, Oakland County;</t>
  </si>
  <si>
    <t>Michigan: Iosco County, Oscoda County, Ogemaw County, Livingston County, Ionia County, Barry County;</t>
  </si>
  <si>
    <t>Massachusetts: Maine: Connecticut: Rhode Island: Vermont: New Hampshire:</t>
  </si>
  <si>
    <t>California: Kern County, Los Angeles County, Orange County, Riverside County, San Bernardino County, San Diego County, Tulare County, Ventura County;</t>
  </si>
  <si>
    <t>California: Kern County, Los Angeles County, Orange County, Riverside County, San Bernardino County, Ventura County, Tulare County;</t>
  </si>
  <si>
    <t>New Jersey: Pennsylvania: Maryland: Illinois: Delaware: District of Columbia:</t>
  </si>
  <si>
    <t>Connecticut: Maine: New Hampshire: Massachusetts: Rhode Island: Vermont:</t>
  </si>
  <si>
    <t>Washington: King County, Thurston County, Pierce County;</t>
  </si>
  <si>
    <t>Missouri: Jackson County; Kansas: Johnson County;</t>
  </si>
  <si>
    <t>New Hampshire:</t>
  </si>
  <si>
    <t>Utah: Iron County;</t>
  </si>
  <si>
    <t>Louisiana: Washington Parish;</t>
  </si>
  <si>
    <t>Illinois: Pike County;</t>
  </si>
  <si>
    <t>Nevada</t>
  </si>
  <si>
    <t>Massachusetts</t>
  </si>
  <si>
    <t>Electrical System Separation (Islanding) where part or parts of power grid remain(s) operational in an otherwise blocked out area or within the partial failure of an integrated electrical system.</t>
  </si>
  <si>
    <t>Arkansas</t>
  </si>
  <si>
    <t>Pennsylvania</t>
  </si>
  <si>
    <t>Washington</t>
  </si>
  <si>
    <t>New Jersey</t>
  </si>
  <si>
    <t>Utah</t>
  </si>
  <si>
    <t>Texas</t>
  </si>
  <si>
    <t>Wisconsin, Minnesota, Iowa, Illinois</t>
  </si>
  <si>
    <t>Virginia</t>
  </si>
  <si>
    <t>Ohio, Virginia, West Virginia</t>
  </si>
  <si>
    <t>Ohio</t>
  </si>
  <si>
    <t>Connecticut, Massachusetts, New Hampshire, Maine, Vermont, Rhode Island</t>
  </si>
  <si>
    <t>Iowa</t>
  </si>
  <si>
    <t>South Carolina</t>
  </si>
  <si>
    <t>Oklahoma, Arkansas, Louisiana</t>
  </si>
  <si>
    <t>California: Kern County, Los Angeles County; Utah: Salt Lake County; Wyoming: Converse County;</t>
  </si>
  <si>
    <t>Texas: Midland County, Ector County, Tarrant County, Dallas County, Wichita County, Brown County;</t>
  </si>
  <si>
    <t>Texas: Kansas: Oklahoma:</t>
  </si>
  <si>
    <t xml:space="preserve">Physical attack that could potentially impact electric power system adequacy or reliability; or vandalism which targets components of any security systems. </t>
  </si>
  <si>
    <t>California: San Diego County, Los Angeles County;</t>
  </si>
  <si>
    <t>Nevada: Carson City, Consolidated Municipality of[19], Washoe County, Churchill County;</t>
  </si>
  <si>
    <t>New York: Monroe County;</t>
  </si>
  <si>
    <t>California: Fresno County;</t>
  </si>
  <si>
    <t>Montana:</t>
  </si>
  <si>
    <t>Oregon: Washington:</t>
  </si>
  <si>
    <t>Minnesota: Martin County;</t>
  </si>
  <si>
    <t>Mississippi: Arkansas: Texas: Louisiana:</t>
  </si>
  <si>
    <t>Colorado: Clear Creek County;</t>
  </si>
  <si>
    <t>Virginia: Surry County;</t>
  </si>
  <si>
    <t>Pennsylvania: Mercer County;</t>
  </si>
  <si>
    <t>West Virginia:</t>
  </si>
  <si>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</si>
  <si>
    <t>Colorado: Wyoming: Nebraska: Utah: Daggett County; New Mexico:</t>
  </si>
  <si>
    <t>Kentucky: Shelby County;</t>
  </si>
  <si>
    <t>Electrical System Separation (Islanding) where part or parts of power grid remain(s) operational in an otherwise blocked out area or within the partial failure of an integrated electrical system</t>
  </si>
  <si>
    <t>Ohio: Montgomery County, Darke County, Mercer County, Miami County, Greene County;</t>
  </si>
  <si>
    <t>Idaho: Bannock County;</t>
  </si>
  <si>
    <t>South Dakota: Lincoln County;</t>
  </si>
  <si>
    <t>Texas: Potter County;</t>
  </si>
  <si>
    <t>Texas: Collin County, Dallas County, Denton County, Palo Pinto County, Tarrant County, Ellis County, Williamson County;</t>
  </si>
  <si>
    <t>California: Imperial County, Riverside County;</t>
  </si>
  <si>
    <t>Texas: Dallas County, Tarrant County, Collin County, Denton County;</t>
  </si>
  <si>
    <t>Kentucky: Tennessee:</t>
  </si>
  <si>
    <t>Texas: Dallas County, Denton County, Ellis County, Collin County, Ellis County, Hood County, Johnson County, Kaufman County;</t>
  </si>
  <si>
    <t>Idaho: Nez Perce County;</t>
  </si>
  <si>
    <t>New York: Nassau County, Suffolk County;</t>
  </si>
  <si>
    <t>Illinois: Cook County, DeKalb County, DuPage County, Grundy County, Iroquois County, Ford County, Lake County, Kendall County, Kankakee County, Kane County, Ogle County;</t>
  </si>
  <si>
    <t>Texas: Collin County, Dallas County, Denton County, Hood County, Johnson County, Tarrant County;</t>
  </si>
  <si>
    <t>Texas: Lynn County;</t>
  </si>
  <si>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</si>
  <si>
    <t>New York: New York County;</t>
  </si>
  <si>
    <t>Michigan: Kent County, Newaygo County, Mecosta County, Montcalm County, Isabella County, Ionia County, Allegan County, Barry County;</t>
  </si>
  <si>
    <t>New York: Kings County, New York County, Queens County, Bronx County, Westchester County, Richmond County;</t>
  </si>
  <si>
    <t>Pennsylvania: Bucks County, Delaware County;</t>
  </si>
  <si>
    <t>California: Santa Cruz County;</t>
  </si>
  <si>
    <t>Oregon: Umatilla County;</t>
  </si>
  <si>
    <t>North Dakota: Mercer County;</t>
  </si>
  <si>
    <t>New York: Tompkins County;</t>
  </si>
  <si>
    <t>California: Marin County;</t>
  </si>
  <si>
    <t>Kentucky: Ohio County;</t>
  </si>
  <si>
    <t>Massachusetts: Middlesex County[13];</t>
  </si>
  <si>
    <t>Pennsylvania: New Jersey:</t>
  </si>
  <si>
    <t>California: Calaveras County;</t>
  </si>
  <si>
    <t>Maryland: District of Columbia:</t>
  </si>
  <si>
    <t>Wyoming: Sweetwater County;</t>
  </si>
  <si>
    <t>Michigan: Ionia County, Kent County, Barry County, Montcalm County, Allegan County, Ottawa County, Newaygo County;</t>
  </si>
  <si>
    <t>Wisconsin: Marathon County;</t>
  </si>
  <si>
    <t>California: Napa County, Nevada County, Placer County, Plumas County, Sonoma County, Butte County, Yuba County;</t>
  </si>
  <si>
    <t>Missouri: Reynolds County;</t>
  </si>
  <si>
    <t>Kansas: Shawnee County;</t>
  </si>
  <si>
    <t>South Dakota: Codington County; Nebraska: Scotts Bluff County;</t>
  </si>
  <si>
    <t>Texas: Cass County, Cameron County, Collin County, Dallas County, Ellis County, Erath County, Hunt County, Kaufman County, Lamar County, Panola County, Rains County, Rockwall County, Rusk County, Tarrant County, Van Zandt County, Wood County;</t>
  </si>
  <si>
    <t>Ohio: Lorain County;</t>
  </si>
  <si>
    <t>Wisconsin: Brown County, Manitowoc County, Calumet County, Winnebago County, Kewaunee County, Door County, Oconto County, Marinette County, Forest County, Langlade County, Oneida County, Vilas County, Lincoln County, Oneida County, Portage County;</t>
  </si>
  <si>
    <t>California: Los Angeles County, Orange County, Riverside County, San Bernardino County, Ventura County, Kern County;</t>
  </si>
  <si>
    <t>Connecticut: Maine: Massachusetts: Rhode Island: New Hampshire: Vermont:</t>
  </si>
  <si>
    <t>Utah: California: Oregon: Wyoming:</t>
  </si>
  <si>
    <t>Texas: New York: Dutchess County;</t>
  </si>
  <si>
    <t>California: Colusa County, Lake County, Mendocino County, Napa County, Solano County, Sonoma County, Yolo County, Shasta County, Tehama County;</t>
  </si>
  <si>
    <t>Michigan: Tuscola County, Sanilac County, Huron County, St. Clair County, Macomb County, Oakland County, Wayne County, Livingston County, Washtenaw County, Monroe County;</t>
  </si>
  <si>
    <t>Texas: Dawson County;</t>
  </si>
  <si>
    <t>Alabama: Covington County;</t>
  </si>
  <si>
    <t>Oklahoma: Stephens County;</t>
  </si>
  <si>
    <t>Physical attack that causes major interruptions or impacts to critical infrastructure or to operations.</t>
  </si>
  <si>
    <t xml:space="preserve">Public appeal to reduce the use of electricity for purposes of maintaining the continuity of the electric power system </t>
  </si>
  <si>
    <t>New York: Niagara County;</t>
  </si>
  <si>
    <t>System-wide voltage reductions of 3 percent or more</t>
  </si>
  <si>
    <t>Michigan: Midland County, Genesee County;</t>
  </si>
  <si>
    <t>Cyber event that causes interruptions of electrical system operations</t>
  </si>
  <si>
    <t>Arkansas: Mississippi: Louisiana: Texas:</t>
  </si>
  <si>
    <t>Oregon: Washington: California:</t>
  </si>
  <si>
    <t>Physical attack that causes major interruptions or impacts to critical infrastructure facilities or to operations</t>
  </si>
  <si>
    <t>Michigan: Wayne County, Washtenaw County, Oakland County, Macomb County, Monroe County;</t>
  </si>
  <si>
    <t>Delaware: Maryland:</t>
  </si>
  <si>
    <t>New York: New York County, Westchester County;</t>
  </si>
  <si>
    <t>Connecticut: Massachusetts: Rhode Island:</t>
  </si>
  <si>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</si>
  <si>
    <t>New York: Dutchess County, Orange County, Greene County, Ulster County, Putnam County, Sullivan County, Albany County, Columbia County;</t>
  </si>
  <si>
    <t>Public appeal to reduce the use of electricity for purposes of maintaining the continuity of the electric power system</t>
  </si>
  <si>
    <t>New York: Dutchess County;</t>
  </si>
  <si>
    <t>Massachusetts: Rhode Island:</t>
  </si>
  <si>
    <t>New Jersey: Atlantic County, Camden County, Cape May County, Gloucester County, Salem County, Cumberland County, Burlington County;</t>
  </si>
  <si>
    <t>Uncontrolled loss of 300 Megawatts or more of firm system loads for more than 15 minutes from a single incident</t>
  </si>
  <si>
    <t>Louisiana: Arkansas: Mississippi: Texas:</t>
  </si>
  <si>
    <t>Michigan: Calhoun County, Genesee County, Ingham County, Kent County, Macomb County, Midland County, Saginaw County, Gratiot County;</t>
  </si>
  <si>
    <t>New Hampshire: Vermont:</t>
  </si>
  <si>
    <t>Vermont: New Hampshire: Maine:</t>
  </si>
  <si>
    <t>Utah: Washington County;</t>
  </si>
  <si>
    <t>Pennsylvania: Lehigh County, Schuylkill County, Cumberland County, Lancaster County, Northampton County, Berks County, Clinton County, Susquehanna County, Bucks County, Carbon County, Chester County, Columbia County, Juniata County;</t>
  </si>
  <si>
    <t>New York: Dutchess County, Ulster County, Orange County;</t>
  </si>
  <si>
    <t>Missouri: Jackson County, Clay County, Platte County, Andrew County; Kansas: Johnson County;</t>
  </si>
  <si>
    <t>Unplanned evacuation from its Bulk Electric System control center facility for 30 continuous minutes or more</t>
  </si>
  <si>
    <t>Complete operational failure or shut-down of the transmission and/or distribution of electrical system</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</si>
  <si>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</si>
  <si>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Missouri: Illinois:</t>
  </si>
  <si>
    <t>Complete loss of monitoring or control capability at its staffed Bulk Electric System control center for 30 continuous minutes or more</t>
  </si>
  <si>
    <t>Texas: Travis County, Williamson County;</t>
  </si>
  <si>
    <t>California: Merced County, Kern County; Nevada: Clark County;</t>
  </si>
  <si>
    <t>California: Merced County;</t>
  </si>
  <si>
    <t>Maine: Hancock County;</t>
  </si>
  <si>
    <t>Utah: Box Elder County;</t>
  </si>
  <si>
    <t>Virginia: Roanoke County;</t>
  </si>
  <si>
    <t>Michigan: Muskegon County, Newaygo County, Oceana County, Mason County, Kent County, Mecosta County, Montcalm County, Isabella County, Midland County, Saginaw County;</t>
  </si>
  <si>
    <t>Ohio: Montgomery County;</t>
  </si>
  <si>
    <t>Michigan: Benzie County, Barry County, Grand Traverse County, Kalkaska County, Mason County, Oceana County, Muskegon County, Kent County, Newaygo County, Montcalm County, Mecosta County, Antrim County, Eaton County, Ionia County, Isabella County, Clare County, Saginaw County;</t>
  </si>
  <si>
    <t>Maryland: Montgomery County; District of Columbia:</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</si>
  <si>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</si>
  <si>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Mississippi: Forrest County;</t>
  </si>
  <si>
    <t>South Carolina: Horry County, Chesterfield County, Dillon County, Georgetown County, Marlboro County, Darlington County;</t>
  </si>
  <si>
    <t>Indiana: Benton County;</t>
  </si>
  <si>
    <t>Ohio: Indiana: Michigan: Kentucky: West Virginia: Virginia:</t>
  </si>
  <si>
    <t>Oklahoma: Osage County;</t>
  </si>
  <si>
    <t>Unplanned evacuation from its Bulk Electric System control center facility for 30 continuous minutes or more;
Complete loss of monitoring or control capability at its staffed Bulk Electric System control center for 30 continuous minutes or more.</t>
  </si>
  <si>
    <t>Florida: Alabama: Georgia:</t>
  </si>
  <si>
    <t>Maryland: Garrett County;</t>
  </si>
  <si>
    <t>Minnesota: Douglas County;</t>
  </si>
  <si>
    <t>Maryland: Baltimore, City of;</t>
  </si>
  <si>
    <t>Connecticut: Massachusetts: New Hampshire: Vermont: Maine: Rhode Island:</t>
  </si>
  <si>
    <t>Nevada: Carson City, Consolidated Municipality of[19];</t>
  </si>
  <si>
    <t>Iowa: Muscatine County;</t>
  </si>
  <si>
    <t>Arkansas: Oklahoma: Louisiana: Texas:</t>
  </si>
  <si>
    <t>Kentucky: Ohio:</t>
  </si>
  <si>
    <t>Nebraska: Holt County;</t>
  </si>
  <si>
    <t>Illinois: Will County, DuPage County, Kane County, McHenry County, Winnebago County, Ogle County, DeKalb County, Lee County, Grundy County, Lake County, Cook County, Livingston County, Stephenson County, LaSalle County, Kankakee County, Kendall County, Boone County;</t>
  </si>
  <si>
    <t>Maine: New Hampshire: Vermont:</t>
  </si>
  <si>
    <t>Utah: Weber County;</t>
  </si>
  <si>
    <t>Virginia: Loudoun County;</t>
  </si>
  <si>
    <t>Oregon: Gilliam County;</t>
  </si>
  <si>
    <t>California: Stanislaus County, San Joaquin County;</t>
  </si>
  <si>
    <t>Washington: King County, Kitsap County, Island County, Pierce County, Thurston County, Whatcom County, Skagit County, Kittitas County;</t>
  </si>
  <si>
    <t>Texas: Jasper County;</t>
  </si>
  <si>
    <t>Utah: Salt Lake County; California: Oregon:</t>
  </si>
  <si>
    <t>Washington: Skagit County, Snohomish County, King County, Kitsap County, Island County;</t>
  </si>
  <si>
    <t>Maryland: Montgomery County, Prince George's County; District of Columbia:</t>
  </si>
  <si>
    <t>Florida: Martin County;</t>
  </si>
  <si>
    <t>Oklahoma: Harper County;</t>
  </si>
  <si>
    <t>SPP</t>
  </si>
  <si>
    <t>New Mexico: Bernalillo County, Santa Fe County;</t>
  </si>
  <si>
    <t>Washington: Skagit County, King County, Kitsap County;</t>
  </si>
  <si>
    <t>North Carolina: Union County;</t>
  </si>
  <si>
    <t>Missouri: Arkansas: Oklahoma: Texas:</t>
  </si>
  <si>
    <t>Kentucky: West Virginia:</t>
  </si>
  <si>
    <t>RFC</t>
  </si>
  <si>
    <t>Tennessee: Kentucky:</t>
  </si>
  <si>
    <t>Missouri: Jackson County, Platte County, Cass County, Lafayette County, Chariton County, Carroll County, Clay County, Johnson County;</t>
  </si>
  <si>
    <t>Michigan: Jackson County, Calhoun County, Ingham County, Hillsdale County, Washtenaw County, Kent County, Ottawa County, Midland County, Saginaw County;</t>
  </si>
  <si>
    <t>New York</t>
  </si>
  <si>
    <t>Connecticut: Massachusetts: Rhode Island: New Hampshire: Maine: Vermont:</t>
  </si>
  <si>
    <t>Oregon: Clatsop County;</t>
  </si>
  <si>
    <t>Mississippi: DeSoto County;</t>
  </si>
  <si>
    <t>Alabama, Georgia</t>
  </si>
  <si>
    <t>California: Fresno County</t>
  </si>
  <si>
    <t>Oregon: Multnomah County, Washington County, Marion County, Clackamas County</t>
  </si>
  <si>
    <t>Oregon</t>
  </si>
  <si>
    <t>Washington: Pierce County</t>
  </si>
  <si>
    <t>Utah: Emery County</t>
  </si>
  <si>
    <t>Wyoming: Converse County</t>
  </si>
  <si>
    <t>Kentucky: Bullitt County</t>
  </si>
  <si>
    <t>California: San Francisco, City and County of[10]</t>
  </si>
  <si>
    <t>Oregon: Multnomah County</t>
  </si>
  <si>
    <t>North Carolina: Mecklenburg County</t>
  </si>
  <si>
    <t>Arkansas, Louisiana, Mississippi</t>
  </si>
  <si>
    <t>Load shedding of 100 Megawatts or more implemented under emergency operational policy</t>
  </si>
  <si>
    <t>Pennsylvania: Philadelphia County, Montgomery County</t>
  </si>
  <si>
    <t>Alabama: Georgia</t>
  </si>
  <si>
    <t>Kentucky: Daviess County</t>
  </si>
  <si>
    <t>Washington: Yakima County</t>
  </si>
  <si>
    <t>Missouri: St. Louis County</t>
  </si>
  <si>
    <t>Idaho: Lincoln County, Jerome County</t>
  </si>
  <si>
    <t>Tennessee: Davidson County</t>
  </si>
  <si>
    <t>Tennessee: Shelby County, Putnam County, Knox County, Davidson County, Hamilton County; Alabama: Madison County</t>
  </si>
  <si>
    <t>Tennessee: Shelby County</t>
  </si>
  <si>
    <t>Louisiana: Texas</t>
  </si>
  <si>
    <t>Nevada: Clark County</t>
  </si>
  <si>
    <t>Texas: Louisiana</t>
  </si>
  <si>
    <t>Wisconsin</t>
  </si>
  <si>
    <t>Minnesota</t>
  </si>
  <si>
    <t>Nebraska: Cass County, Douglas County, Sarpy County</t>
  </si>
  <si>
    <t>Kansas, Missouri: Jackson County, Platte County, Clay County, Cass County</t>
  </si>
  <si>
    <t>Oregon: Baker County</t>
  </si>
  <si>
    <t>Michigan: Wayne County, Monroe County</t>
  </si>
  <si>
    <t>Louisiana: Orleans Parish</t>
  </si>
  <si>
    <t>Idaho: Ada County</t>
  </si>
  <si>
    <t>Idaho: Jerome County</t>
  </si>
  <si>
    <t>Michigan: Kent County, Ottawa County, Muskegon County, Barry County, Oceana County, Eaton County</t>
  </si>
  <si>
    <t>California: Los Angeles County</t>
  </si>
  <si>
    <t>Missouri</t>
  </si>
  <si>
    <t>Utah: Beaver County</t>
  </si>
  <si>
    <t>Missouri: Clay County, Jackson County, Lafayette County, Platte County; Kansas: Johnson County, Miami County, Wyandotte County</t>
  </si>
  <si>
    <t>Missouri: Illinois</t>
  </si>
  <si>
    <t>California: Butte County</t>
  </si>
  <si>
    <t>Texas: Matagorda County, Nueces County, Aransas County, Refugio County, San Patricio County, Calhoun County, Victoria County, Jackson County, Live Oak County, Jim Wells County, Bee County, Lavaca County;</t>
  </si>
  <si>
    <t>Florida: Hillsborough County, Pasco County, Polk County;</t>
  </si>
  <si>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</si>
  <si>
    <t>Alabama: Florida: Mississippi:</t>
  </si>
  <si>
    <t>Washington: Montana:</t>
  </si>
  <si>
    <t>Louisiana: Mississippi: Arkansas: Texas:</t>
  </si>
  <si>
    <t>Montana: Big Horn County;</t>
  </si>
  <si>
    <t>Washington: Whatcom County; Montana:</t>
  </si>
  <si>
    <t>Kentucky: Daviess County;</t>
  </si>
  <si>
    <t>Colorado: Weld County;</t>
  </si>
  <si>
    <t>Washington: Island County, King County, Kitsap County, Thurston County, Skagit County, Whatcom County;</t>
  </si>
  <si>
    <t>Michigan: Oscoda County, Isabella County, Roscommon County, Ogemaw County;</t>
  </si>
  <si>
    <t>Louisiana: Mississippi:</t>
  </si>
  <si>
    <t>California: Ventura County, Santa Barbara County;</t>
  </si>
  <si>
    <t>New York: Suffolk County;</t>
  </si>
  <si>
    <t>Wisconsin: Milwaukee County;</t>
  </si>
  <si>
    <t>Suspected Physical Attack</t>
  </si>
  <si>
    <t>Maine: Connecticut: Massachusetts: Vermont: New Hampshire: Rhode Island:</t>
  </si>
  <si>
    <t>Pennsylvania: Chester County;</t>
  </si>
  <si>
    <t>New York: Orange County</t>
  </si>
  <si>
    <t>Suspected Cyber Attack</t>
  </si>
  <si>
    <t>Oregon: Klamath County</t>
  </si>
  <si>
    <t>Utah: Salt Lake County</t>
  </si>
  <si>
    <t>Virginia: Roanoke County, Montgomery County; West Virginia: Kanawha County, Cabell County; Tennessee: Sullivan County;</t>
  </si>
  <si>
    <t>North Carolina: South Carolina</t>
  </si>
  <si>
    <t>Delaware</t>
  </si>
  <si>
    <t>Connecticut: Maine: Massachusetts: Rhode Island: Vermont:</t>
  </si>
  <si>
    <t>Arizona: Maricopa County</t>
  </si>
  <si>
    <t>California: San Bernardino County</t>
  </si>
  <si>
    <t>Washington: King County, Whatcom County, Kitsap County, Skagit County;</t>
  </si>
  <si>
    <t>Washington: Kitsap County, King County, Whatcom County, Island County, Skagit County;</t>
  </si>
  <si>
    <t>Washington: Island County, Skagit County, Whatcom County, King County, Kitsap County, Pierce County, Thurston County;</t>
  </si>
  <si>
    <t>Colorado: Denver, City and County of[12];</t>
  </si>
  <si>
    <t>Florida: Hillsborough County</t>
  </si>
  <si>
    <t>Washington: Pend Oreille County</t>
  </si>
  <si>
    <t>Maryland: Baltimore County</t>
  </si>
  <si>
    <t>Utah: Weber County</t>
  </si>
  <si>
    <t>Texas: Harris County</t>
  </si>
  <si>
    <t>Texas: Rusk County</t>
  </si>
  <si>
    <t>Texas: Dallas County, Tarrant County, Parker County;</t>
  </si>
  <si>
    <t>Georgia, Alabama, Mississippi, Florida</t>
  </si>
  <si>
    <t>Texas: Dallas County, Tarrant County</t>
  </si>
  <si>
    <t>Minnesota, Wisconsin</t>
  </si>
  <si>
    <t>Kansas: Johnson County; Missouri: Jackson County, Platte County, Cass County, Buchanan County, Atchison County, Andrew County, Clay County, Nodaway County</t>
  </si>
  <si>
    <t>North Carolina: New Hanover County</t>
  </si>
  <si>
    <t xml:space="preserve">Actual Physical Attack </t>
  </si>
  <si>
    <t>North Carolina</t>
  </si>
  <si>
    <t>Michigan: Wayne County, Oakland County, Macomb County, St. Clair County, Lapeer County, Tuscola County, Sanilac County, Huron County</t>
  </si>
  <si>
    <t>West Virginia: Virginia</t>
  </si>
  <si>
    <t>Texas: Dallas County</t>
  </si>
  <si>
    <t>Puerto Rico</t>
  </si>
  <si>
    <t>Voltage Reduction</t>
  </si>
  <si>
    <t>Public Appeal</t>
  </si>
  <si>
    <t>Oklahoma: Arkansas</t>
  </si>
  <si>
    <t>Arkansas: Louisiana: Mississippi: Texas</t>
  </si>
  <si>
    <t>Oklahoma</t>
  </si>
  <si>
    <t>Idaho</t>
  </si>
  <si>
    <t>Islanding, Uncontrolled Loss 300+ MW</t>
  </si>
  <si>
    <t>Load Shed 100+ MW, Voltage Reduction</t>
  </si>
  <si>
    <t>Delaware: New Castle County</t>
  </si>
  <si>
    <t>Massachusetts: Connecticut: Rhode Island: New Hampshire: Vermont: Maine</t>
  </si>
  <si>
    <t>Pennsylvania: Cambria County</t>
  </si>
  <si>
    <t>Connecticut: Massachusetts: New Hampshire: Vermont: Rhode Island</t>
  </si>
  <si>
    <t>Actual Physical Attack</t>
  </si>
  <si>
    <t>Puerto Rico:</t>
  </si>
  <si>
    <t>Oregon: Crook County;</t>
  </si>
  <si>
    <t xml:space="preserve">  Suspected Physical Attack</t>
  </si>
  <si>
    <t>Florida: Leon County, Wakulla County;</t>
  </si>
  <si>
    <t>New Mexico: Bernalillo County, Sandoval County, Santa Fe County, Valencia County;</t>
  </si>
  <si>
    <t>Complete operational failure or shut-down of the transmission and/or distribution electrical system</t>
  </si>
  <si>
    <t>Iowa: Black Hawk County;</t>
  </si>
  <si>
    <t>Utah: Kane County, Garfield County; Arizona: Coconino County, Mohave County</t>
  </si>
  <si>
    <t>California: Mendocino County;</t>
  </si>
  <si>
    <t>South Carolina: Allendale County, Bamberg County, Beaufort County, Berkeley County, Charleston County, Chesterfield County, Clarendon County, Colleton County, Darlington County, Dorchester County, Florence County, Georgetown County, Hampton County, Horry County, Jasper County, Kershaw County, Lee County, Marion County, Marlboro County, Orangeburg County, Richland County, Sumter County, Williamsburg County;</t>
  </si>
  <si>
    <t xml:space="preserve">Uncontrolled loss of 300 Megawatts or more of firm system loads for more than 15 minutes from a single incident
Loss of electric service to more than 50,000 customers for 1 hour or more
</t>
  </si>
  <si>
    <t>Oregon: Deschutes County, Lake County;</t>
  </si>
  <si>
    <t>North Carolina: Stokes County;</t>
  </si>
  <si>
    <t>California: Stanislaus County, San Joaquin County, Alameda County, Tuolumne County;</t>
  </si>
  <si>
    <t>Utah: Utah County;</t>
  </si>
  <si>
    <t>Public appeal to reduce the use of electricity</t>
  </si>
  <si>
    <t>Tennessee, Kentucky, Virginia, North Carolina, Georgia, Alabama, Missouri</t>
  </si>
  <si>
    <t>Portland, Oregon</t>
  </si>
  <si>
    <t>Cave Junction, Oregon</t>
  </si>
  <si>
    <t>Kountze, Texas</t>
  </si>
  <si>
    <t>Weber County, Utah</t>
  </si>
  <si>
    <t>Conroe, Texas</t>
  </si>
  <si>
    <t>Vollmers, California</t>
  </si>
  <si>
    <t>Cameron, Arizona</t>
  </si>
  <si>
    <t>Dunismuir, California</t>
  </si>
  <si>
    <t>Northern California</t>
  </si>
  <si>
    <t>Colorado Springs, Colorado</t>
  </si>
  <si>
    <t>Northern/North Eastern, Georgia</t>
  </si>
  <si>
    <t>North Carolina, South Carolina</t>
  </si>
  <si>
    <t>Prescott Valley, Arizona</t>
  </si>
  <si>
    <t>Winslow, Arizona</t>
  </si>
  <si>
    <t>Fentress County, Tennessee</t>
  </si>
  <si>
    <t xml:space="preserve">North Carolina </t>
  </si>
  <si>
    <t>Johnson City , Tennessee</t>
  </si>
  <si>
    <t>Greater Portland &amp; Salem , Oregon</t>
  </si>
  <si>
    <t>Winona , Minnesota</t>
  </si>
  <si>
    <t>Southwest Kansas</t>
  </si>
  <si>
    <t>West Virginia</t>
  </si>
  <si>
    <t>Contra Costa County, California</t>
  </si>
  <si>
    <t>Electrical System Separation (Islanding) where part or parts of a power grid remain(s) operational</t>
  </si>
  <si>
    <t>San Juan County, Utah</t>
  </si>
  <si>
    <t>Harvey, Reno, and Sedgwick Counties, Kansas</t>
  </si>
  <si>
    <t>Butte County, California</t>
  </si>
  <si>
    <t xml:space="preserve">Unknown </t>
  </si>
  <si>
    <t>Houston, Texas</t>
  </si>
  <si>
    <t xml:space="preserve">Canada </t>
  </si>
  <si>
    <t>Dallas, Fort Worth, Texas</t>
  </si>
  <si>
    <t>Louisiana and Texas</t>
  </si>
  <si>
    <t>Franklin County, Tennessee</t>
  </si>
  <si>
    <t>Salt Lake County, Utah</t>
  </si>
  <si>
    <t>Shasta County, California</t>
  </si>
  <si>
    <t>Coahoma County, Mississippi</t>
  </si>
  <si>
    <t>North Texas</t>
  </si>
  <si>
    <t>Fort Bend County, &amp; Harris County ,Texas</t>
  </si>
  <si>
    <t>Texas, Louisiana, Arkansas</t>
  </si>
  <si>
    <t>Texas, Louisiana, Arkansas, Mississippi</t>
  </si>
  <si>
    <t>Daviess County, Kentucky</t>
  </si>
  <si>
    <t>Shelby County, Tennessee</t>
  </si>
  <si>
    <t>Uncontrolled loss of 300 Megawatts or more of firm system loads for more than 15 minutes from a single incident
System-wide voltage reductions of 3 percent or more</t>
  </si>
  <si>
    <t>Merced County, California</t>
  </si>
  <si>
    <t>Solano County, California</t>
  </si>
  <si>
    <t>Gloucester County, Burlington County, Atlantic County, Cape May County, New Jersey</t>
  </si>
  <si>
    <t>New Castle County, Delaware</t>
  </si>
  <si>
    <t>Delaware County, PA; Chester County, PA</t>
  </si>
  <si>
    <t>Connecticut, Maine, Massachusetts, New Hampshire, Rhode Island, Vermont</t>
  </si>
  <si>
    <t>Load shedding of 100 Megawatts or more implemented under emergency operational policy
Loss of electric service to more than 50,000 customers for 1 hour or more</t>
  </si>
  <si>
    <t>Kansas</t>
  </si>
  <si>
    <t>Wayne County, Michigan</t>
  </si>
  <si>
    <t>Ohio, Kentucky</t>
  </si>
  <si>
    <t>Alabama</t>
  </si>
  <si>
    <t>Henepin and Ramsey County, Minnesota</t>
  </si>
  <si>
    <t xml:space="preserve">Michigan: Emmet County; Grand Traverse County; Leelanau County; Kalkaska County; Benzie County; Manistee County; Wexford County; Missaukee County; Mecosta County; </t>
  </si>
  <si>
    <t>Illinois</t>
  </si>
  <si>
    <t>Arizona: New Mexico</t>
  </si>
  <si>
    <t>Texas: Houston;</t>
  </si>
  <si>
    <t>Uncontrolled loss of 300 Megawatts or more of firm system loads for more than 15 minutes from a single incident / Loss of electric service to more than 50,000 customers for 1 hour or more</t>
  </si>
  <si>
    <t>King County, Skagit County, Whatcom County, Kitsap County, Pierce County, Thurston County, Island County, Washington</t>
  </si>
  <si>
    <t>Utah: Emery County;</t>
  </si>
  <si>
    <t xml:space="preserve">Utah </t>
  </si>
  <si>
    <t>California: Central Coast area;</t>
  </si>
  <si>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</si>
  <si>
    <t>Pennsylvania: Columbia County; Montour County; Northumberland County;</t>
  </si>
  <si>
    <t>Ohio: Hamilton County;</t>
  </si>
  <si>
    <t>Arkansas: Hot Spring County;</t>
  </si>
  <si>
    <t>Indiana: Dearborn County;</t>
  </si>
  <si>
    <t>Washington: Stevens County, Lincoln County, Adams County, Whitman County, Spokane County; Idaho: Bonner County, Kootenai County, Shoshone County, Benewah County, Idaho County;</t>
  </si>
  <si>
    <t>Kansas: Thomas County;</t>
  </si>
  <si>
    <t>New York: Orange County, Sullivan County; Pennsylvania: Pike County;</t>
  </si>
  <si>
    <t>Missouri: New Madrid County;</t>
  </si>
  <si>
    <t>California: Plumas County</t>
  </si>
  <si>
    <t>California: Northern;</t>
  </si>
  <si>
    <t>Michigan: Antrim County, Charlevoix County, Manistee County, Mecosta County, Kalkaska County, Grand Traverse County, Osceola County, Lake County, Newaygo County, Clare County, Isabella County;</t>
  </si>
  <si>
    <t>Texas: Oklahoma:</t>
  </si>
  <si>
    <t>Maine</t>
  </si>
  <si>
    <t>Oklahoma: Blaine County;</t>
  </si>
  <si>
    <t>District of Columbia</t>
  </si>
  <si>
    <t>Voltage Reduction due to Severe Weather - Cold</t>
  </si>
  <si>
    <t>Unknown</t>
  </si>
  <si>
    <t>Others</t>
  </si>
  <si>
    <t>Kentucky</t>
  </si>
  <si>
    <t>Public Appeal due to Severe Weather - Cold</t>
  </si>
  <si>
    <t>Severe Weather - Cold</t>
  </si>
  <si>
    <t>Voltage Reduction; Public Appeal due to Severe Weather - Cold</t>
  </si>
  <si>
    <t>Severe Weather - Snow/Ice</t>
  </si>
  <si>
    <t>Northeast Tennessee</t>
  </si>
  <si>
    <t>Voltage Reduction; Public Appeal; Load Shed 100+MW due to Severe Weather - Cold</t>
  </si>
  <si>
    <t>Piedmont North Carolina, Piedmont South Carolina</t>
  </si>
  <si>
    <t>Arizona</t>
  </si>
  <si>
    <t>Severe Weather - Thunderstorms/High Winds</t>
  </si>
  <si>
    <t>Severe Weather - Winter Storm</t>
  </si>
  <si>
    <t>Severe Weather - Wind</t>
  </si>
  <si>
    <t>Severe Weather - Thunderstorms</t>
  </si>
  <si>
    <t>Severe Weather</t>
  </si>
  <si>
    <t>Severe Weather - Heavy Winds</t>
  </si>
  <si>
    <t>Burlington County, New Jersey</t>
  </si>
  <si>
    <t>Wynoochee, Washington</t>
  </si>
  <si>
    <t>Maryland</t>
  </si>
  <si>
    <t>Madison, Wisconsin</t>
  </si>
  <si>
    <t>Maryland, West Virginia</t>
  </si>
  <si>
    <t>Lancaster Region, Pennsylvania</t>
  </si>
  <si>
    <t>Baltimore, Maryland</t>
  </si>
  <si>
    <t>Rio Grande Valley Texas</t>
  </si>
  <si>
    <t>ERCOT Region Texas</t>
  </si>
  <si>
    <t>Niagara County New York</t>
  </si>
  <si>
    <t>Northern/Northeastern Georgia</t>
  </si>
  <si>
    <t>Vermont</t>
  </si>
  <si>
    <t>Bend, Oregon</t>
  </si>
  <si>
    <t>Missouri, Illinois</t>
  </si>
  <si>
    <t>Mid-Columbia River Generation, Washington</t>
  </si>
  <si>
    <t>Severe Weather- High Winds</t>
  </si>
  <si>
    <t>Weston, Wisconsin</t>
  </si>
  <si>
    <t>Salt Lake City, Utah</t>
  </si>
  <si>
    <t>Triad, North Carolina</t>
  </si>
  <si>
    <t>Boone County, Iowa</t>
  </si>
  <si>
    <t>Glendale, Arizona</t>
  </si>
  <si>
    <t>Severe Weather - Wind Storm</t>
  </si>
  <si>
    <t>Severe Weather - Winter Storm Nemo</t>
  </si>
  <si>
    <t>Montana</t>
  </si>
  <si>
    <t>Central Arkansas</t>
  </si>
  <si>
    <t>Davis, California</t>
  </si>
  <si>
    <t>Severe Weather - Tornados</t>
  </si>
  <si>
    <t>Western and Central Michigan</t>
  </si>
  <si>
    <t>Baton Rouge, Louisiana</t>
  </si>
  <si>
    <t>Alberta, Canada</t>
  </si>
  <si>
    <t>Albany, Oregon</t>
  </si>
  <si>
    <t>Mississippi, Alabama</t>
  </si>
  <si>
    <t>Northeastern Mississippi, Northern Alabama</t>
  </si>
  <si>
    <t>Alabama, Florida, Georgia</t>
  </si>
  <si>
    <t>Imperial Valley, California</t>
  </si>
  <si>
    <t>Severe Weather - Fog</t>
  </si>
  <si>
    <t>Mississippi</t>
  </si>
  <si>
    <t>MISO North, Minnesota</t>
  </si>
  <si>
    <t>Layton, Utah</t>
  </si>
  <si>
    <t>San Diego &amp; Orange Counties, California</t>
  </si>
  <si>
    <t>Whiting, Indiana</t>
  </si>
  <si>
    <t>Duchesne County, Utah</t>
  </si>
  <si>
    <t>Severe Weather - Lightning Strike</t>
  </si>
  <si>
    <t>British Columbia &amp; Alberta, Canada</t>
  </si>
  <si>
    <t>Phoenix, Arizona</t>
  </si>
  <si>
    <t>ERCOT</t>
  </si>
  <si>
    <t>Severe Weather - Hail Storm</t>
  </si>
  <si>
    <t>Severe Weather - Tornadoes</t>
  </si>
  <si>
    <t>West Tennessee</t>
  </si>
  <si>
    <t>North and Central , Alabama</t>
  </si>
  <si>
    <t>Nogales, Arizona</t>
  </si>
  <si>
    <t>Southern Mississippi</t>
  </si>
  <si>
    <t>Somervell County, Texas</t>
  </si>
  <si>
    <t>Central Minnesota</t>
  </si>
  <si>
    <t>Severe Weather - Ice/Snow</t>
  </si>
  <si>
    <t>Southeast Michigan</t>
  </si>
  <si>
    <t>Nashville, Tennessee</t>
  </si>
  <si>
    <t>Southeast  Wisconsin</t>
  </si>
  <si>
    <t>North Central Indiana</t>
  </si>
  <si>
    <t>Indiana, Michigan</t>
  </si>
  <si>
    <t>Fuel Supply Emergency - Coal</t>
  </si>
  <si>
    <t>Southwest Michigan</t>
  </si>
  <si>
    <t>Vermont, New Hampshire, Maine, Rhode Island, Massachusetts, Connecticut</t>
  </si>
  <si>
    <t>Eastern Pennsylvania</t>
  </si>
  <si>
    <t>Upstate New York</t>
  </si>
  <si>
    <t>Central and Northeastern Pennsylvania</t>
  </si>
  <si>
    <t>Arkansas, Louisiana</t>
  </si>
  <si>
    <t>Load shedding of 100 Megawatts</t>
  </si>
  <si>
    <t>Central California</t>
  </si>
  <si>
    <t>Uncontrolled Loss of 300 Megawatts</t>
  </si>
  <si>
    <t>City of Highland, Illinois</t>
  </si>
  <si>
    <t>Operational Failure of Electrical System</t>
  </si>
  <si>
    <t>North of San Francisco, California</t>
  </si>
  <si>
    <t>Luzerne County, Pennsylvania</t>
  </si>
  <si>
    <t>Lower Peninsula of Michigan</t>
  </si>
  <si>
    <t>Estacada, Oregon</t>
  </si>
  <si>
    <t>Northeast Minnesota</t>
  </si>
  <si>
    <t>Public Appeal to Reduce Electricity Usage; Load Shed of 100 MW</t>
  </si>
  <si>
    <t>Public Appeal to Reduce Electricity Usage</t>
  </si>
  <si>
    <t>Garden City, Kansas</t>
  </si>
  <si>
    <t>Manitoba</t>
  </si>
  <si>
    <t>Howard County, Texas</t>
  </si>
  <si>
    <t>Carmel, Indiana</t>
  </si>
  <si>
    <t>New Hampshire, Maine, Massachusetts, Rhode Island, Connecticut, Vermont</t>
  </si>
  <si>
    <t xml:space="preserve">Enfield, Connecticut </t>
  </si>
  <si>
    <t>Greater Portland and Salem, Oregon</t>
  </si>
  <si>
    <t>King County, Thurston County and Kitsap County,  Washington</t>
  </si>
  <si>
    <t>Massachusetts, Maine, Vermont, New Hampshire, Rhode Island, Connecticut</t>
  </si>
  <si>
    <t>Howard County,Texas</t>
  </si>
  <si>
    <t>Victorville, California</t>
  </si>
  <si>
    <t>Twin Falls, Idaho</t>
  </si>
  <si>
    <t>Sand Springs - Fort Rock, Oregon</t>
  </si>
  <si>
    <t>Nebraska, Kansas, Texas, Arkansas, Louisiana, New Mexico</t>
  </si>
  <si>
    <t>New Hampshire, Massachusetts, Maine, Rhode Island, Connecticut, Vermont</t>
  </si>
  <si>
    <t>Fayetteville, North Carolina</t>
  </si>
  <si>
    <t>San Francisco, California</t>
  </si>
  <si>
    <t>Kitsap, Thurston, Whatcom counties Washington</t>
  </si>
  <si>
    <t>Denton, Maryland</t>
  </si>
  <si>
    <t>San Juan County, New Mexico</t>
  </si>
  <si>
    <t>Webster County, Iowa</t>
  </si>
  <si>
    <t>Southwest Virginia, Southern West Virginia</t>
  </si>
  <si>
    <t>Elizabeth City, North Carolina</t>
  </si>
  <si>
    <t>Southeastern Michigan</t>
  </si>
  <si>
    <t>Tacoma Narrows Crossing, Washington</t>
  </si>
  <si>
    <t>Central and Eastern Virginia</t>
  </si>
  <si>
    <t>El Paso, New Mexico</t>
  </si>
  <si>
    <t>Cincinnati, Ohio</t>
  </si>
  <si>
    <t>District of Columbia; Prince George's County Maryland</t>
  </si>
  <si>
    <t>Central and eastern Massachusetts; Rhode Island</t>
  </si>
  <si>
    <t>Boston area and Southeast Massachusetts</t>
  </si>
  <si>
    <t>Vandalism; Equipment Fault</t>
  </si>
  <si>
    <t>Vandalism - Copper Wire Theft</t>
  </si>
  <si>
    <t>Fort Washington, Maryland</t>
  </si>
  <si>
    <t>Vandalism/Theft</t>
  </si>
  <si>
    <t>Eastern Massachusetts</t>
  </si>
  <si>
    <t>Tuxedo, Maryland</t>
  </si>
  <si>
    <t>Prince George's County Maryland</t>
  </si>
  <si>
    <t>Stockton, California</t>
  </si>
  <si>
    <t>Las Cruces, New Mexico</t>
  </si>
  <si>
    <t>Northern Missouri</t>
  </si>
  <si>
    <t>Tacoma Park, Maryland</t>
  </si>
  <si>
    <t>Metropolitan area Puerto Rico</t>
  </si>
  <si>
    <t>Northwest Virginia</t>
  </si>
  <si>
    <t>Systemwide Puerto Rico</t>
  </si>
  <si>
    <t>Generator Trip; Load Shed</t>
  </si>
  <si>
    <t>Northeast Florida</t>
  </si>
  <si>
    <t>North/Central Alabama; Georgia</t>
  </si>
  <si>
    <t>Western Massachusetts</t>
  </si>
  <si>
    <t>Wilmington, Delaware</t>
  </si>
  <si>
    <t>Delaware City, Delaware</t>
  </si>
  <si>
    <t>Loss of Part of a High Voltage Substation, Physical Attack</t>
  </si>
  <si>
    <t>Colbert Steam Plant in Cherokee, Alabama</t>
  </si>
  <si>
    <t>Southeast Michigan, Michigan</t>
  </si>
  <si>
    <t>Severe Weather - Heavy Wind</t>
  </si>
  <si>
    <t>East Tennessee</t>
  </si>
  <si>
    <t>Newark, Delaware</t>
  </si>
  <si>
    <t>South of Humboldt, California</t>
  </si>
  <si>
    <t>Sunol, California</t>
  </si>
  <si>
    <t xml:space="preserve">Northeast Colorado </t>
  </si>
  <si>
    <t>Alberta, Canada; Washington State</t>
  </si>
  <si>
    <t>Fuel Supply Emergency - Hydro</t>
  </si>
  <si>
    <t>Theft</t>
  </si>
  <si>
    <t>New Hampshire</t>
  </si>
  <si>
    <t>Newcastle, Delaware</t>
  </si>
  <si>
    <t>Moore, Oklahoma</t>
  </si>
  <si>
    <t>Gonzales Area Louisiana</t>
  </si>
  <si>
    <t>Generator Trip; Load Shed 100+ MW</t>
  </si>
  <si>
    <t>System wide Puerto Rico</t>
  </si>
  <si>
    <t>Henrico County, Virginia</t>
  </si>
  <si>
    <t>Central and Eastern New York</t>
  </si>
  <si>
    <t>Saranac, New York</t>
  </si>
  <si>
    <t>Maumelle, Arkansas</t>
  </si>
  <si>
    <t>El Reno, S. Oklahoma City, Oklahoma</t>
  </si>
  <si>
    <t>Southeast Kansas, Northeast Oklahoma</t>
  </si>
  <si>
    <t>St. Louis Metro Area Missouri</t>
  </si>
  <si>
    <t>Southern Company Territory</t>
  </si>
  <si>
    <t>District of Columbia; Maryland</t>
  </si>
  <si>
    <t>Loss of 300+ MW Load; Severe Weather - Thunderstorms</t>
  </si>
  <si>
    <t>Richmond Metro area, Virginia</t>
  </si>
  <si>
    <t>Western Piedmont North Carolina</t>
  </si>
  <si>
    <t>Central and Eastern North Carolina</t>
  </si>
  <si>
    <t>Ohio; Virginia; West Virginia</t>
  </si>
  <si>
    <t>Hillsborough County Florida</t>
  </si>
  <si>
    <t>Load Shed of 100+ MW Under Emergency Operational Policy</t>
  </si>
  <si>
    <t>Wyoming</t>
  </si>
  <si>
    <t>Richie Station (No. 123), Maryland</t>
  </si>
  <si>
    <t>Michigan, Iowa</t>
  </si>
  <si>
    <t>Pahrump Nevada</t>
  </si>
  <si>
    <t>Severe Weather - Hailstorm</t>
  </si>
  <si>
    <t>New Castle Delaware</t>
  </si>
  <si>
    <t>Minneapolis/St. Paul area Minnesota</t>
  </si>
  <si>
    <t>Eastern Montana</t>
  </si>
  <si>
    <t>Medford Oregon</t>
  </si>
  <si>
    <t>Central Coast California</t>
  </si>
  <si>
    <t>South Eastern Michigan</t>
  </si>
  <si>
    <t>Richie Substation,Seat Pleasant, Maryland</t>
  </si>
  <si>
    <t>Los Angeles and Orange Counties, California</t>
  </si>
  <si>
    <t>Load Shed 100+MW</t>
  </si>
  <si>
    <t>Sacramento California</t>
  </si>
  <si>
    <t>System-wide Puerto Rico</t>
  </si>
  <si>
    <t>Voltage Reduction; Line and Generator Trip</t>
  </si>
  <si>
    <t>Boston, Massachusetts</t>
  </si>
  <si>
    <t>AEP Ohio Power Footprint</t>
  </si>
  <si>
    <t>Holtsville, New York</t>
  </si>
  <si>
    <t>Fuel Supply Emergency (Natural Gas)</t>
  </si>
  <si>
    <t>Public Appeal - Heatwave</t>
  </si>
  <si>
    <t>Southern Orange County California</t>
  </si>
  <si>
    <t>Tulsa, Oklahoma</t>
  </si>
  <si>
    <t>Polk Substation, Tacoma Washington</t>
  </si>
  <si>
    <t>Newburgh, New York</t>
  </si>
  <si>
    <t>Western British Columbia</t>
  </si>
  <si>
    <t>Daytona Beach Florida</t>
  </si>
  <si>
    <t>Loss of 300+ MW Load</t>
  </si>
  <si>
    <t>Vancouver, British Columbia</t>
  </si>
  <si>
    <t>Holloman Air Force Base, New Mexico</t>
  </si>
  <si>
    <t>Green Bay, Wisconsin</t>
  </si>
  <si>
    <t>Fuel Supply Emergency (Natural Gas &amp; Fuel Oil)</t>
  </si>
  <si>
    <t>Arlington, Oregon</t>
  </si>
  <si>
    <t>Eastern Central Wisconsin</t>
  </si>
  <si>
    <t>Houston Service Area Texas</t>
  </si>
  <si>
    <t>Cabot, Arkansas</t>
  </si>
  <si>
    <t>Gila River, Arizona</t>
  </si>
  <si>
    <t>New Castle, Delaware</t>
  </si>
  <si>
    <t>Tacoma Washington</t>
  </si>
  <si>
    <t>Sweetwater County Wyoming</t>
  </si>
  <si>
    <t>Ashland, Wisconsin</t>
  </si>
  <si>
    <t>Joplin, Missouri</t>
  </si>
  <si>
    <t>Entire ComEd territory Illinois</t>
  </si>
  <si>
    <t>Erie, Pennsylvania</t>
  </si>
  <si>
    <t>Load Shed of 100+ MW</t>
  </si>
  <si>
    <t>Cabot Arkansas</t>
  </si>
  <si>
    <t>Jacksonville, Arkansas</t>
  </si>
  <si>
    <t>Keo, Arkansas</t>
  </si>
  <si>
    <t>Roxboro Plant, North Carolina</t>
  </si>
  <si>
    <t>Location Unknown</t>
  </si>
  <si>
    <t>King, Whatcom, and Skagit, Washington</t>
  </si>
  <si>
    <t>Connecicut</t>
  </si>
  <si>
    <t>Valle, California</t>
  </si>
  <si>
    <t>Eastern Central New Mexico</t>
  </si>
  <si>
    <t>Loss of Power from Wholesale Provider; Major Distribution Disruption</t>
  </si>
  <si>
    <t>Rochelle, Indiana</t>
  </si>
  <si>
    <t>Central Indiana</t>
  </si>
  <si>
    <t>Entire Lower Peninsula Michigan</t>
  </si>
  <si>
    <t>Central Missouri, Central Illinois</t>
  </si>
  <si>
    <t>Entire ComEd Territory Illinois</t>
  </si>
  <si>
    <t>Salt Lake County Utah</t>
  </si>
  <si>
    <t>Idaho Falls Area Idaho, Utah-Idaho Border Utah</t>
  </si>
  <si>
    <t>Load Shed 100+ MW</t>
  </si>
  <si>
    <t>Saratoga, Utah</t>
  </si>
  <si>
    <t>Greater Houston, Texas</t>
  </si>
  <si>
    <t>Virginia Service Territory</t>
  </si>
  <si>
    <t>Fuel Supply Emergencies (Coal)</t>
  </si>
  <si>
    <t>Frontier/Genesee/Northern New York</t>
  </si>
  <si>
    <t>Southern Lower Penninsula, Michigan</t>
  </si>
  <si>
    <t>Central Maine Maine</t>
  </si>
  <si>
    <t>Gilabend Arizona</t>
  </si>
  <si>
    <t>North of Roosevelt lake Arizona</t>
  </si>
  <si>
    <t>Customers Affected</t>
  </si>
  <si>
    <t>Date</t>
  </si>
  <si>
    <t>States</t>
  </si>
  <si>
    <t>Colorado</t>
  </si>
  <si>
    <t>Florida</t>
  </si>
  <si>
    <t>Nebraska</t>
  </si>
  <si>
    <t>New Mexico</t>
  </si>
  <si>
    <t>North Dakota</t>
  </si>
  <si>
    <t>Rhode Island</t>
  </si>
  <si>
    <t>South Dakota</t>
  </si>
  <si>
    <t>Sr. No.</t>
  </si>
  <si>
    <t>NERC ID</t>
  </si>
  <si>
    <t>Electrical Malfunction</t>
  </si>
  <si>
    <t>Other</t>
  </si>
  <si>
    <t>Tacoma, Washington</t>
  </si>
  <si>
    <t>CSWS/AEP West territory, Oklahoma</t>
  </si>
  <si>
    <t>Creek County, Oklahoma</t>
  </si>
  <si>
    <t>Watertown, Connecticut</t>
  </si>
  <si>
    <t>Rusk County, Texas</t>
  </si>
  <si>
    <t>Austin, Texas</t>
  </si>
  <si>
    <t>King, Pierce and Thurston Counties, Washington</t>
  </si>
  <si>
    <t>Frederickson Substation, Spanaway, Washington</t>
  </si>
  <si>
    <t>Roosevelt Substation, Tacoma, Washington</t>
  </si>
  <si>
    <t>Lamar, Colorado</t>
  </si>
  <si>
    <t>Asheville, North Carolina</t>
  </si>
  <si>
    <t>Port Orchard, Washington</t>
  </si>
  <si>
    <t>Little Rock, Arkansas</t>
  </si>
  <si>
    <t>Kentucky, Virginia, West Virginia</t>
  </si>
  <si>
    <t>South East College Station, Texas</t>
  </si>
  <si>
    <t>Londonderry, New Hampshire</t>
  </si>
  <si>
    <t>Spanaway, Washington</t>
  </si>
  <si>
    <t>Sacramento, California</t>
  </si>
  <si>
    <t>Electric Malfunction</t>
  </si>
  <si>
    <t>Coos County Oregon</t>
  </si>
  <si>
    <t>Northern Alabama; Southeast Tennessee</t>
  </si>
  <si>
    <t>Piggott, Arkansas</t>
  </si>
  <si>
    <t>Southeastern, Michigan</t>
  </si>
  <si>
    <t>Lower Peninsula, Michigan</t>
  </si>
  <si>
    <t>Prince Georges County, Maryland</t>
  </si>
  <si>
    <t>Graham, Washington</t>
  </si>
  <si>
    <t>Lansing, Michigan</t>
  </si>
  <si>
    <t>Council Bluffs, Iowa</t>
  </si>
  <si>
    <t>West Rutland, Vermont</t>
  </si>
  <si>
    <t>Seattle, Washington</t>
  </si>
  <si>
    <t>WAPA-SNR Regional Office, California</t>
  </si>
  <si>
    <t xml:space="preserve">North Attleboro, Massachusetts </t>
  </si>
  <si>
    <t>Southeast, Michigan</t>
  </si>
  <si>
    <t>San Diego County, California</t>
  </si>
  <si>
    <t>Metropolitan Houston, Texas</t>
  </si>
  <si>
    <t>East Bridgewater, Massachusetts</t>
  </si>
  <si>
    <t>Northwest Indiana</t>
  </si>
  <si>
    <t>Snohomish County, Washington</t>
  </si>
  <si>
    <t>Williston, Vermont</t>
  </si>
  <si>
    <t>Eastern Ohio</t>
  </si>
  <si>
    <t>Lakewood, Washington</t>
  </si>
  <si>
    <t>Tyngsborough, Massachusetts</t>
  </si>
  <si>
    <t>Alder Dam, Pierce County, Washington</t>
  </si>
  <si>
    <t>Oklahoma City Metro Area, Oklahoma</t>
  </si>
  <si>
    <t>Columbus, Ohio</t>
  </si>
  <si>
    <t>Delhi, New York</t>
  </si>
  <si>
    <t>Columbia Heights, NW, Washington DC</t>
  </si>
  <si>
    <t>Denver Metro Area, Colorado</t>
  </si>
  <si>
    <t>North/Central Alabama; North/Central Georgia</t>
  </si>
  <si>
    <t>Minneapolis/St. Paul, Minnesota</t>
  </si>
  <si>
    <t>CAISO Territory California</t>
  </si>
  <si>
    <t>North Shore, Massachusetts</t>
  </si>
  <si>
    <t>Central Virginia</t>
  </si>
  <si>
    <t>Dayton, Ohio</t>
  </si>
  <si>
    <t>Indiana; Michigan; Ohio; West Virginia</t>
  </si>
  <si>
    <t>Eastern, Arkansas</t>
  </si>
  <si>
    <t>Eastern Indiana; Northern Kentucky; Greater Cincinnati area Ohio</t>
  </si>
  <si>
    <t>Maryland; West Virginia</t>
  </si>
  <si>
    <t>Montgomery and Prince Georges Counties, Maryland; District of Columbia</t>
  </si>
  <si>
    <t>Greater Baltimore area, Maryland</t>
  </si>
  <si>
    <t>Northeast Illinois</t>
  </si>
  <si>
    <t>Delaware; Maryland</t>
  </si>
  <si>
    <t>Atlantic City Electric Service Territory New Jersey</t>
  </si>
  <si>
    <t>Calvert, Charles, St. Mary's, Prince Georges Counties Maryland</t>
  </si>
  <si>
    <t>Tarboro, North Carolina</t>
  </si>
  <si>
    <t>Northern, Central and Eastern North Carolina</t>
  </si>
  <si>
    <t>Lower Peninsula Michigan</t>
  </si>
  <si>
    <t>CAISO California</t>
  </si>
  <si>
    <t>Lower Valley, Central, Susquehanna Regions Pennsylvania</t>
  </si>
  <si>
    <t>Central and Northern New Jersey</t>
  </si>
  <si>
    <t>Southeast Ohio, Northern Kentucky, Southern Indiana</t>
  </si>
  <si>
    <t>Northern Illinois</t>
  </si>
  <si>
    <t>Niagara County, New York</t>
  </si>
  <si>
    <t>City of Lubbock, Texas</t>
  </si>
  <si>
    <t>Northern Indiana</t>
  </si>
  <si>
    <t>Western Pennsylvania</t>
  </si>
  <si>
    <t>North/Central Pennsylvania</t>
  </si>
  <si>
    <t>Oklahoma, Arkansas</t>
  </si>
  <si>
    <t>Temblor Substation in McKittrick, California</t>
  </si>
  <si>
    <t>Knoxville, Tennessee</t>
  </si>
  <si>
    <t>CFE (Mexico &amp; U.S.)</t>
  </si>
  <si>
    <t>El Paso, Texas</t>
  </si>
  <si>
    <t>Oroville, California</t>
  </si>
  <si>
    <t>Prince George's County, Montgomery County Maryland; D.C.</t>
  </si>
  <si>
    <t>Brighton, Maryland</t>
  </si>
  <si>
    <t>Greater Sacramento, California</t>
  </si>
  <si>
    <t>Seat Pleasant, Maryland</t>
  </si>
  <si>
    <t>Southeast Vermont</t>
  </si>
  <si>
    <t>Norbeck, Maryland</t>
  </si>
  <si>
    <t>Crawfordsville, Indiana</t>
  </si>
  <si>
    <t>Kingswood, Maryland</t>
  </si>
  <si>
    <t>Frankford, Delaware</t>
  </si>
  <si>
    <t>West Lanham, Maryland</t>
  </si>
  <si>
    <t>Pueblo, Colorado</t>
  </si>
  <si>
    <t>LaGrande, Washington</t>
  </si>
  <si>
    <t>Delaware, Maryland</t>
  </si>
  <si>
    <t>Long Island, New York</t>
  </si>
  <si>
    <t>Boston, Southeast Massachusetts</t>
  </si>
  <si>
    <t>Las Vegas, Nevada</t>
  </si>
  <si>
    <t>Connecticut, Western Massachusetts</t>
  </si>
  <si>
    <t>Greater Cleveland Ohio</t>
  </si>
  <si>
    <t>Greater New York City, New York</t>
  </si>
  <si>
    <t>Greater Baltimore Maryland</t>
  </si>
  <si>
    <t>Greater Philadelphia Pennsylvania</t>
  </si>
  <si>
    <t>Central Pennsylvania</t>
  </si>
  <si>
    <t>Southeast New York; New Jersey</t>
  </si>
  <si>
    <t>Indiana; Kentucky; Michigan; Ohio</t>
  </si>
  <si>
    <t>Southeast and Seacoast Maine</t>
  </si>
  <si>
    <t>Hyattsville, Maryland</t>
  </si>
  <si>
    <t>Greater Detroit Michigan</t>
  </si>
  <si>
    <t>Fitzwilliam, New Hampshire</t>
  </si>
  <si>
    <t>Concord, Vermont</t>
  </si>
  <si>
    <t>Bishopville, Maryland</t>
  </si>
  <si>
    <t>Southeast Massachusetts</t>
  </si>
  <si>
    <t>Iowa; Michigan</t>
  </si>
  <si>
    <t>Comanche Peak, Texas</t>
  </si>
  <si>
    <t>Bethany Beach, Delaware</t>
  </si>
  <si>
    <t>Frankfort, Delaware</t>
  </si>
  <si>
    <t>Georgetown, Delaware</t>
  </si>
  <si>
    <t>Greater San Jose, California</t>
  </si>
  <si>
    <t xml:space="preserve">Arkansas; Louisiana; Mississippi; Texas </t>
  </si>
  <si>
    <t>Stantonsburg, North Carolina</t>
  </si>
  <si>
    <t>Athens, New York</t>
  </si>
  <si>
    <t>North Florida</t>
  </si>
  <si>
    <t>Whitman, Auburn St Substation, Massachusetts</t>
  </si>
  <si>
    <t>Franklin County, Idaho</t>
  </si>
  <si>
    <t>Newman Power Plant, Texas</t>
  </si>
  <si>
    <t>Carson City, Nevada</t>
  </si>
  <si>
    <t>Montgomery and Prince George's County, Maryland and District of Columbia</t>
  </si>
  <si>
    <t>Northern Virginia</t>
  </si>
  <si>
    <t>Hockessin, Delaware</t>
  </si>
  <si>
    <t>Central New York</t>
  </si>
  <si>
    <t>Southwestern Ohio and Indiana</t>
  </si>
  <si>
    <t>Indiana, Ohio</t>
  </si>
  <si>
    <t>Philadelphia area, Pennsylvania</t>
  </si>
  <si>
    <t>Central Arizona</t>
  </si>
  <si>
    <t>Dona Ana and El Paso Counties, Texas and Hudspeth County, New Mexico</t>
  </si>
  <si>
    <t>Texas Panhandle, Southeastern New Mexico</t>
  </si>
  <si>
    <t>San Diego area, California</t>
  </si>
  <si>
    <t>Bowie, Maryland</t>
  </si>
  <si>
    <t>Western Houston, Texas</t>
  </si>
  <si>
    <t>University Place, Washington</t>
  </si>
  <si>
    <t>Northern and Central California</t>
  </si>
  <si>
    <t>Roseville, California</t>
  </si>
  <si>
    <t>Harrington, Delaware</t>
  </si>
  <si>
    <t>Southern Lower Peninsula, Michigan</t>
  </si>
  <si>
    <t>Western New York</t>
  </si>
  <si>
    <t>Salt Lake City Region, Utah</t>
  </si>
  <si>
    <t>Humboldt and Eureka, California</t>
  </si>
  <si>
    <t>The Woodlands, Texas</t>
  </si>
  <si>
    <t>Deerfield, New Hampshire</t>
  </si>
  <si>
    <t>Greene County, Ohio</t>
  </si>
  <si>
    <t>Los Angeles, California</t>
  </si>
  <si>
    <t>Southern California</t>
  </si>
  <si>
    <t>Indiana. Kentucky, Michigan, Ohio, Tennessee, Virginia, West Virginia</t>
  </si>
  <si>
    <t>Sonoma and Central Valley, California</t>
  </si>
  <si>
    <t>Central and Western Florida</t>
  </si>
  <si>
    <t>Greater Tampa Bay, Florida</t>
  </si>
  <si>
    <t>Memphis, Tennessee</t>
  </si>
  <si>
    <t>Davidson County, Tennessee</t>
  </si>
  <si>
    <t>Southeast Arkansas, Southeast Louisiana, Western Mississippi, Eastern Texas</t>
  </si>
  <si>
    <t>Kentucky, West Virginia</t>
  </si>
  <si>
    <t>Alabama, Florida, Georgia, Mississippi</t>
  </si>
  <si>
    <t>Felton, Delaware</t>
  </si>
  <si>
    <t>Osceola, Arkansas</t>
  </si>
  <si>
    <t>Indiana, Kentucky, Ohio</t>
  </si>
  <si>
    <t>Ruston, Louisiana</t>
  </si>
  <si>
    <t>Oquirrh Substation, Salt Lake City, Utah</t>
  </si>
  <si>
    <t>Trenton, Michigan</t>
  </si>
  <si>
    <t>Metro St. Louis area, Missouri</t>
  </si>
  <si>
    <t>Southern Louisiana</t>
  </si>
  <si>
    <t>Alabama, Georgia, Mississippi, Tennessee</t>
  </si>
  <si>
    <t>Eastern Arkansas</t>
  </si>
  <si>
    <t>Ohio, Tennessee, Virginia</t>
  </si>
  <si>
    <t>Cleveland area, Ohio</t>
  </si>
  <si>
    <t>Hawaii</t>
  </si>
  <si>
    <t>West River Substation, New Haven, Connecticut</t>
  </si>
  <si>
    <t>N. Ogden Substation, Ogden, Utah</t>
  </si>
  <si>
    <t>St. Lawrence Power Dam, New York</t>
  </si>
  <si>
    <t>Alderwood Substation, Portland, Oregon</t>
  </si>
  <si>
    <t>Milton, New Hampshire</t>
  </si>
  <si>
    <t>Holtwood, Pennsylvania</t>
  </si>
  <si>
    <t>Upper Peninsula, Michigan</t>
  </si>
  <si>
    <t>Colbyville, Haines Road and Arrowhead Substations, Minnesota</t>
  </si>
  <si>
    <t>Green River, Wyoming</t>
  </si>
  <si>
    <t>North Chelsea Substation, New York</t>
  </si>
  <si>
    <t>Charlotte, North Carolina</t>
  </si>
  <si>
    <t>Salt Lake, Utah</t>
  </si>
  <si>
    <t>Dixie Valley Area, Nevada</t>
  </si>
  <si>
    <t>Joplin, Sarcoxie, and Wentworth, Missouri</t>
  </si>
  <si>
    <t>Central, Indiana</t>
  </si>
  <si>
    <t>St. Louis County, Missouri</t>
  </si>
  <si>
    <t>Eastern Virginia</t>
  </si>
  <si>
    <t>Chicago, Illinois</t>
  </si>
  <si>
    <t>Southern Balancing Area, Georgia</t>
  </si>
  <si>
    <t>Greenwood, Mississippi</t>
  </si>
  <si>
    <t>Mid and Southern Lower Peninsula, Michigan</t>
  </si>
  <si>
    <t>Greater Columbia, South Carolina</t>
  </si>
  <si>
    <t>Midway, California</t>
  </si>
  <si>
    <t>Houston Metro-Area, Texas</t>
  </si>
  <si>
    <t>Melones, California</t>
  </si>
  <si>
    <t>El Paso County, Texas; Dona Ana County, New Mexico</t>
  </si>
  <si>
    <t>Fredrickson Substation, Washington</t>
  </si>
  <si>
    <t>San Antonio Dam Area, Los Angeles County, California</t>
  </si>
  <si>
    <t>Western, Massachusetts; Connecticut</t>
  </si>
  <si>
    <t>Bingham County, Idaho</t>
  </si>
  <si>
    <t>Piedmont, North Carolina</t>
  </si>
  <si>
    <t>Northern, Georgia</t>
  </si>
  <si>
    <t>North Carolina; South Carolina</t>
  </si>
  <si>
    <t>Collins Substation, Washington</t>
  </si>
  <si>
    <t>AEP Region</t>
  </si>
  <si>
    <t>Alabama; Georgia</t>
  </si>
  <si>
    <t>Knoble Substation, Spanaway, Washington</t>
  </si>
  <si>
    <t>Highgate, Vermont</t>
  </si>
  <si>
    <t>North/North Central Alabama; Georgia</t>
  </si>
  <si>
    <t>Illinois; Missouri</t>
  </si>
  <si>
    <t>Olympic Pipeline Substation, Washington</t>
  </si>
  <si>
    <t>Panhandle and Muleshoe, Texas</t>
  </si>
  <si>
    <t>CONVEX Local Control Center, Connecticut</t>
  </si>
  <si>
    <t>Greene County Ohio</t>
  </si>
  <si>
    <t>Southwest and South Central Minnesota</t>
  </si>
  <si>
    <t>South East, Lower Peninsula, Michigan</t>
  </si>
  <si>
    <t>West Valley Substation Utah</t>
  </si>
  <si>
    <t>Saginaw, Minnesota</t>
  </si>
  <si>
    <t>PJM Corporate Office, Pennsylvania</t>
  </si>
  <si>
    <t>Western and Southern Lower Peninsula Michigan</t>
  </si>
  <si>
    <t>Southwest Ohio</t>
  </si>
  <si>
    <t>Indiana, Michigan, Ohio</t>
  </si>
  <si>
    <t>Frederickson Substation, Washington</t>
  </si>
  <si>
    <t>Springfield, Illinois</t>
  </si>
  <si>
    <t>Upstate, New York</t>
  </si>
  <si>
    <t>Southern, New Hampshire</t>
  </si>
  <si>
    <t>Backup Control Center, Oklahoma</t>
  </si>
  <si>
    <t>Fife, Washington</t>
  </si>
  <si>
    <t>Entire ComEd Territory, Indiana</t>
  </si>
  <si>
    <t xml:space="preserve">Indiana  </t>
  </si>
  <si>
    <t>Fredrickson, Washington</t>
  </si>
  <si>
    <t>Central New Jersey</t>
  </si>
  <si>
    <t>Jefferson, Oregon</t>
  </si>
  <si>
    <t>Northeast, Illinois</t>
  </si>
  <si>
    <t>Northeast Oklahoma</t>
  </si>
  <si>
    <t>Arkansas, Oklahoma, Texas</t>
  </si>
  <si>
    <t>Northern and Central Oklahoma</t>
  </si>
  <si>
    <t>Polk Substation, Tacoma, Washington</t>
  </si>
  <si>
    <t>Southeastern New Mexico,  Texas Panhandle</t>
  </si>
  <si>
    <t>Houston area, Texas</t>
  </si>
  <si>
    <t>Arkansas, Louisiana, Texas</t>
  </si>
  <si>
    <t>Southern New Jersey</t>
  </si>
  <si>
    <t>Eastern North Carolina</t>
  </si>
  <si>
    <t>North Carolina; Virginia</t>
  </si>
  <si>
    <t>Wilson County North Carolina</t>
  </si>
  <si>
    <t>Eastern New York</t>
  </si>
  <si>
    <t>Southwest Connecticut</t>
  </si>
  <si>
    <t>Borough's and Westshester County New York</t>
  </si>
  <si>
    <t>Mid-Hudson, New York</t>
  </si>
  <si>
    <t>Eastern and Northeastern Pennsylvania</t>
  </si>
  <si>
    <t>Northern and Central New Jersey</t>
  </si>
  <si>
    <t>Calapooya Substation, Oregon</t>
  </si>
  <si>
    <t>Graham Substaion, Washington</t>
  </si>
  <si>
    <t>Southeast Lower Peninsula, Michigan</t>
  </si>
  <si>
    <t>Western Connecticut; New York</t>
  </si>
  <si>
    <t>Arizona; California</t>
  </si>
  <si>
    <t>Collins Substation, Tacoma, Washington</t>
  </si>
  <si>
    <t>English Creek, New Jersey</t>
  </si>
  <si>
    <t>Lacamas Substation, Roy, Washington</t>
  </si>
  <si>
    <t>Lacamas Substaion, Washington</t>
  </si>
  <si>
    <t>Montgomery County, Ohio</t>
  </si>
  <si>
    <t>North Haven, Connecticut</t>
  </si>
  <si>
    <t>McKee City, New Jersey</t>
  </si>
  <si>
    <t>Houston metro area, Texas</t>
  </si>
  <si>
    <t>Dorothy, New Jersey</t>
  </si>
  <si>
    <t>Oquirrh Substation, Utah</t>
  </si>
  <si>
    <t>Olympic Pipeline, Spanaway, Washington</t>
  </si>
  <si>
    <t>Holmesburg Substation, Philadelphia, Pennsylvania</t>
  </si>
  <si>
    <t>McKee, New Jersey</t>
  </si>
  <si>
    <t>Denver; Ft. Collins, Colorado</t>
  </si>
  <si>
    <t>Munster, Indiana</t>
  </si>
  <si>
    <t>Northwest and Central New Jersey</t>
  </si>
  <si>
    <t>Southeast New York</t>
  </si>
  <si>
    <t>Harrisburg, Lehigh Valley, Lancaster Region Pennsylvania</t>
  </si>
  <si>
    <t>Southeast Pennsylvania</t>
  </si>
  <si>
    <t>Mid-Hudson Valley Region, New York</t>
  </si>
  <si>
    <t>Connecticut; Maine; Massachusetts; New Hampshire; Rhode Island</t>
  </si>
  <si>
    <t>New York City area</t>
  </si>
  <si>
    <t>New Jersey; New York</t>
  </si>
  <si>
    <t>Sweetwater County, Wyoming</t>
  </si>
  <si>
    <t>Cate Road, Deerfield, New Hampshire</t>
  </si>
  <si>
    <t>Orchard Substation, Washington</t>
  </si>
  <si>
    <t>City of Los Angeles, California</t>
  </si>
  <si>
    <t>Wasatch Front Area Utah</t>
  </si>
  <si>
    <t>Rusk County Texas</t>
  </si>
  <si>
    <t>Bismarck-Mandan, North Dakota</t>
  </si>
  <si>
    <t>Montague, Michigan</t>
  </si>
  <si>
    <t>Clinton County Ohio</t>
  </si>
  <si>
    <t>Croft Substation, Tacoma, Washington</t>
  </si>
  <si>
    <t>Sweet Home, Oregon</t>
  </si>
  <si>
    <t>Boise, Idaho</t>
  </si>
  <si>
    <t xml:space="preserve">6:00 </t>
  </si>
  <si>
    <t>Southwest Louisiana</t>
  </si>
  <si>
    <t xml:space="preserve"> SERC </t>
  </si>
  <si>
    <t xml:space="preserve">3:45 </t>
  </si>
  <si>
    <t>Northern and Central Florida</t>
  </si>
  <si>
    <t xml:space="preserve">11:30 </t>
  </si>
  <si>
    <t xml:space="preserve">7:30 </t>
  </si>
  <si>
    <t>San Francisco</t>
  </si>
  <si>
    <t xml:space="preserve">2:30 </t>
  </si>
  <si>
    <t>San Diego and Orange Counties</t>
  </si>
  <si>
    <t xml:space="preserve"> WECC </t>
  </si>
  <si>
    <t xml:space="preserve">1:00 </t>
  </si>
  <si>
    <t xml:space="preserve">12:00 </t>
  </si>
  <si>
    <t xml:space="preserve"> SPP </t>
  </si>
  <si>
    <t xml:space="preserve">2:32 </t>
  </si>
  <si>
    <t xml:space="preserve">SPP </t>
  </si>
  <si>
    <t xml:space="preserve">3:00 </t>
  </si>
  <si>
    <t>Southern NJ</t>
  </si>
  <si>
    <t xml:space="preserve">RFC </t>
  </si>
  <si>
    <t xml:space="preserve">6:48 </t>
  </si>
  <si>
    <t>North and South Carolina</t>
  </si>
  <si>
    <t xml:space="preserve">SERC </t>
  </si>
  <si>
    <t xml:space="preserve">7:00 </t>
  </si>
  <si>
    <t>District of Columbia, Prince Georges and Montgomery Co. MD</t>
  </si>
  <si>
    <t xml:space="preserve">10:30 </t>
  </si>
  <si>
    <t>Southwestern Pennsylvania</t>
  </si>
  <si>
    <t>Indiana, Ohio, W. Virginia and Virginia</t>
  </si>
  <si>
    <t xml:space="preserve"> RFC </t>
  </si>
  <si>
    <t>Virginia, North Carolina</t>
  </si>
  <si>
    <t xml:space="preserve">8:00 </t>
  </si>
  <si>
    <t>Delmarva Peninsula</t>
  </si>
  <si>
    <t>Southeastern Pennsylvania</t>
  </si>
  <si>
    <t>Dallas/Fort Worth and East Texas</t>
  </si>
  <si>
    <t xml:space="preserve">TRE </t>
  </si>
  <si>
    <t xml:space="preserve">5:00 </t>
  </si>
  <si>
    <t>East Texas, Western Arkansas, Northern Lousiania</t>
  </si>
  <si>
    <t xml:space="preserve">10:00 </t>
  </si>
  <si>
    <t>Western Pennsylvania nd Northeast Central WV</t>
  </si>
  <si>
    <t xml:space="preserve">8:30 </t>
  </si>
  <si>
    <t>San Joaquin Field Division/Bakersfield, CA</t>
  </si>
  <si>
    <t xml:space="preserve">12:01 </t>
  </si>
  <si>
    <t>Southeastern New York, Northern New Jersey</t>
  </si>
  <si>
    <t>New York City</t>
  </si>
  <si>
    <t xml:space="preserve">11:53 </t>
  </si>
  <si>
    <t>Southern Maine and New Hampshire</t>
  </si>
  <si>
    <t>Southeasten Pennsylvania</t>
  </si>
  <si>
    <t>Long Island</t>
  </si>
  <si>
    <t xml:space="preserve">4:00 </t>
  </si>
  <si>
    <t>Central New Jersey and Northern New Jersey</t>
  </si>
  <si>
    <t>Southern, Central and Northern New Jersey</t>
  </si>
  <si>
    <t>New York City and Westchester County</t>
  </si>
  <si>
    <t xml:space="preserve">11:59 </t>
  </si>
  <si>
    <t>San Diego</t>
  </si>
  <si>
    <t xml:space="preserve">5:15 </t>
  </si>
  <si>
    <t xml:space="preserve">3:05 </t>
  </si>
  <si>
    <t>Iberville, Parish, Louisiana</t>
  </si>
  <si>
    <t xml:space="preserve">2:55 </t>
  </si>
  <si>
    <t>Rocky Mount, NC</t>
  </si>
  <si>
    <t xml:space="preserve">2:40 </t>
  </si>
  <si>
    <t>Tennessee and Mississippi</t>
  </si>
  <si>
    <t xml:space="preserve">8:15 </t>
  </si>
  <si>
    <t xml:space="preserve">11:45 </t>
  </si>
  <si>
    <t>Maryland, Pennsylvania, West Virginia, Virginia</t>
  </si>
  <si>
    <t xml:space="preserve">10:03 </t>
  </si>
  <si>
    <t>Southwestern Indiana</t>
  </si>
  <si>
    <t xml:space="preserve">8:18 </t>
  </si>
  <si>
    <t>San Antonio, TX</t>
  </si>
  <si>
    <t xml:space="preserve">4:45 </t>
  </si>
  <si>
    <t xml:space="preserve">6:29 </t>
  </si>
  <si>
    <t>Denver Metropolitan Area</t>
  </si>
  <si>
    <t xml:space="preserve">11:00 </t>
  </si>
  <si>
    <t>Southeastern Texas</t>
  </si>
  <si>
    <t xml:space="preserve">2:18 </t>
  </si>
  <si>
    <t>Edenton, NC</t>
  </si>
  <si>
    <t xml:space="preserve">11:11 </t>
  </si>
  <si>
    <t>New York (Rockland and Orange Counties)</t>
  </si>
  <si>
    <t>Morgan City, LA</t>
  </si>
  <si>
    <t xml:space="preserve">9:30 </t>
  </si>
  <si>
    <t>Southwestern Louisiana</t>
  </si>
  <si>
    <t xml:space="preserve">10:49 </t>
  </si>
  <si>
    <t xml:space="preserve">MRO </t>
  </si>
  <si>
    <t xml:space="preserve">3:30 </t>
  </si>
  <si>
    <t>Chicago, IL</t>
  </si>
  <si>
    <t>Southern Portion of Lower Michigan</t>
  </si>
  <si>
    <t>Detroit, MI</t>
  </si>
  <si>
    <t xml:space="preserve">1:48 </t>
  </si>
  <si>
    <t>Cincinnati, OH</t>
  </si>
  <si>
    <t xml:space="preserve">3:34 </t>
  </si>
  <si>
    <t>West/Central Arkansas</t>
  </si>
  <si>
    <t xml:space="preserve">5:48 </t>
  </si>
  <si>
    <t>Southwestern New Jersey</t>
  </si>
  <si>
    <t xml:space="preserve">11:36 </t>
  </si>
  <si>
    <t xml:space="preserve">3:47 </t>
  </si>
  <si>
    <t>Newark, DE</t>
  </si>
  <si>
    <t xml:space="preserve">4:13 </t>
  </si>
  <si>
    <t>York, South Central Pennsylvania</t>
  </si>
  <si>
    <t xml:space="preserve">6:44 </t>
  </si>
  <si>
    <t>Northern Utah</t>
  </si>
  <si>
    <t xml:space="preserve">3:10 </t>
  </si>
  <si>
    <t>Washington, DC Region</t>
  </si>
  <si>
    <t xml:space="preserve">3:20 </t>
  </si>
  <si>
    <t>Central Maryland</t>
  </si>
  <si>
    <t xml:space="preserve">4:11 </t>
  </si>
  <si>
    <t xml:space="preserve">5:43 </t>
  </si>
  <si>
    <t xml:space="preserve">6:39 </t>
  </si>
  <si>
    <t xml:space="preserve">12:45 </t>
  </si>
  <si>
    <t>Northern Texas, Eastern New Mexico</t>
  </si>
  <si>
    <t>Western Pennsylvania, Northwestern and Central West Virginia</t>
  </si>
  <si>
    <t>Ohio, West Virginia, Kentucky</t>
  </si>
  <si>
    <t>District of Columbia, Maryland</t>
  </si>
  <si>
    <t xml:space="preserve">3:54 </t>
  </si>
  <si>
    <t xml:space="preserve">3:21 </t>
  </si>
  <si>
    <t xml:space="preserve">6:45 </t>
  </si>
  <si>
    <t xml:space="preserve">8:21 </t>
  </si>
  <si>
    <t>Central Nebraska</t>
  </si>
  <si>
    <t xml:space="preserve">3:42 </t>
  </si>
  <si>
    <t>City of Oshkosh, Wisconsin</t>
  </si>
  <si>
    <t xml:space="preserve">5:50 </t>
  </si>
  <si>
    <t xml:space="preserve">10:20 </t>
  </si>
  <si>
    <t>Pittsburg (Bay Area), California</t>
  </si>
  <si>
    <t xml:space="preserve">2:02 </t>
  </si>
  <si>
    <t>San Antonio, Texas</t>
  </si>
  <si>
    <t>King George County, Virginia</t>
  </si>
  <si>
    <t xml:space="preserve">9:31 </t>
  </si>
  <si>
    <t>Central and Southern Michigan</t>
  </si>
  <si>
    <t xml:space="preserve">6:12 </t>
  </si>
  <si>
    <t>Bakersfield, California</t>
  </si>
  <si>
    <t xml:space="preserve">4:08 </t>
  </si>
  <si>
    <t>City of Pittsburgh, Pennsylvania</t>
  </si>
  <si>
    <t xml:space="preserve">5:38 </t>
  </si>
  <si>
    <t xml:space="preserve">3:15 </t>
  </si>
  <si>
    <t>Central and Southern California</t>
  </si>
  <si>
    <t xml:space="preserve">5:45 </t>
  </si>
  <si>
    <t xml:space="preserve">9:00 </t>
  </si>
  <si>
    <t>Northeast and North Central Wisconsin</t>
  </si>
  <si>
    <t>Michigan's Northerly Lower Peninsula</t>
  </si>
  <si>
    <t xml:space="preserve">5:16 </t>
  </si>
  <si>
    <t xml:space="preserve">10:26 </t>
  </si>
  <si>
    <t xml:space="preserve">9:46 </t>
  </si>
  <si>
    <t>Rock Springs, Wyoming</t>
  </si>
  <si>
    <t xml:space="preserve">3:53 </t>
  </si>
  <si>
    <t xml:space="preserve">6:47 </t>
  </si>
  <si>
    <t>Puget Sound Region</t>
  </si>
  <si>
    <t xml:space="preserve">1:39 </t>
  </si>
  <si>
    <t>Puget Sound Region, Washington</t>
  </si>
  <si>
    <t xml:space="preserve">2:01 </t>
  </si>
  <si>
    <t xml:space="preserve">9:32 </t>
  </si>
  <si>
    <t xml:space="preserve">4:30 </t>
  </si>
  <si>
    <t xml:space="preserve">7:20 </t>
  </si>
  <si>
    <t xml:space="preserve">7:36 </t>
  </si>
  <si>
    <t>Redmond, Washington</t>
  </si>
  <si>
    <t>Carolina</t>
  </si>
  <si>
    <t xml:space="preserve">2:00 </t>
  </si>
  <si>
    <t>North and Central Texas</t>
  </si>
  <si>
    <t>Piedmont of North and South Carolina</t>
  </si>
  <si>
    <t xml:space="preserve">11:46 </t>
  </si>
  <si>
    <t>Florida Keys</t>
  </si>
  <si>
    <t>PJM, Indiana</t>
  </si>
  <si>
    <t>State of Kentucky</t>
  </si>
  <si>
    <t xml:space="preserve">5:03 </t>
  </si>
  <si>
    <t>Central and Eastern Kentrucky</t>
  </si>
  <si>
    <t xml:space="preserve">7:10 </t>
  </si>
  <si>
    <t>Western Kentucky and Southern Indiana</t>
  </si>
  <si>
    <t>South Central and Southeast Missouri</t>
  </si>
  <si>
    <t xml:space="preserve">1:46 </t>
  </si>
  <si>
    <t>Northern Arkansas</t>
  </si>
  <si>
    <t xml:space="preserve">3:43 </t>
  </si>
  <si>
    <t>CSWS-AEP West</t>
  </si>
  <si>
    <t xml:space="preserve">9:45 </t>
  </si>
  <si>
    <t>TVA Service Territory</t>
  </si>
  <si>
    <t xml:space="preserve">12:10 </t>
  </si>
  <si>
    <t>East Central Missouri</t>
  </si>
  <si>
    <t>Illinois, Indiana, Ohio and Kentucky</t>
  </si>
  <si>
    <t>City of Henderson, Kentucky and Portions of Henderson County, Kentucky</t>
  </si>
  <si>
    <t>Indiana, Evansville, Metro Area</t>
  </si>
  <si>
    <t xml:space="preserve">7:50 </t>
  </si>
  <si>
    <t>Southern Indiana</t>
  </si>
  <si>
    <t>Northeast Tennessee and Southwest Kentucky</t>
  </si>
  <si>
    <t>Northern Kentucky and Southwest Ohio</t>
  </si>
  <si>
    <t>Kentucky, West Virginia and Ohio</t>
  </si>
  <si>
    <t xml:space="preserve">6:18 </t>
  </si>
  <si>
    <t>Maryland, Virginia, West Virginia and Pennsylvania</t>
  </si>
  <si>
    <t>Central and Eastern Ohio</t>
  </si>
  <si>
    <t>Western and North Eastern Pennsylvania</t>
  </si>
  <si>
    <t xml:space="preserve">2:38 </t>
  </si>
  <si>
    <t>Southern Central and Western Maine</t>
  </si>
  <si>
    <t xml:space="preserve">12:15 </t>
  </si>
  <si>
    <t>City of El Paso, Texas, County of El Paso</t>
  </si>
  <si>
    <t>Southern Balancing Area</t>
  </si>
  <si>
    <t xml:space="preserve">8:54 </t>
  </si>
  <si>
    <t>Duke Energy Carolinas Balance Authority</t>
  </si>
  <si>
    <t>Central Virginia - Spotsylvania County</t>
  </si>
  <si>
    <t>Roanoke, Virginia</t>
  </si>
  <si>
    <t>REC</t>
  </si>
  <si>
    <t xml:space="preserve">10:16 </t>
  </si>
  <si>
    <t>San Francisco Bay Area, California</t>
  </si>
  <si>
    <t>Michigan, Lower Peninsula</t>
  </si>
  <si>
    <t>Alabama and Georgia</t>
  </si>
  <si>
    <t>Restricted Hydro Electric Capability</t>
  </si>
  <si>
    <t xml:space="preserve">4:25 </t>
  </si>
  <si>
    <t>Skagit County, Washington</t>
  </si>
  <si>
    <t xml:space="preserve">5:54 </t>
  </si>
  <si>
    <t>Communities of Elsinore, Hemet, Moreno Valley, Perris, San Jacinto and Temecula in the southeastern area of Riverside County in California</t>
  </si>
  <si>
    <t xml:space="preserve">11:09 </t>
  </si>
  <si>
    <t>Western Region of Service Territory</t>
  </si>
  <si>
    <t>Greater Houston/Galveston Area</t>
  </si>
  <si>
    <t>SW Missouri</t>
  </si>
  <si>
    <t xml:space="preserve">1:30 </t>
  </si>
  <si>
    <t>Southern Illinois</t>
  </si>
  <si>
    <t xml:space="preserve">9:05 </t>
  </si>
  <si>
    <t>Henderson County, Kentucky</t>
  </si>
  <si>
    <t xml:space="preserve">1:38 </t>
  </si>
  <si>
    <t>East of Fresno California</t>
  </si>
  <si>
    <t xml:space="preserve">5:25 </t>
  </si>
  <si>
    <t xml:space="preserve">4:37 </t>
  </si>
  <si>
    <t>Chattanooga, Tennessee</t>
  </si>
  <si>
    <t>Arkansas, North Mississippi</t>
  </si>
  <si>
    <t>A.D. Edmonston Pumping Plant</t>
  </si>
  <si>
    <t>Michigan Lower Peninsula</t>
  </si>
  <si>
    <t>The Entire ComEd Service Territory</t>
  </si>
  <si>
    <t xml:space="preserve">3:16 </t>
  </si>
  <si>
    <t>ERCOT Region</t>
  </si>
  <si>
    <t>Southwest Ohio, Northern Kentudky, Central and Southern Indiana</t>
  </si>
  <si>
    <t>Central Connecticut</t>
  </si>
  <si>
    <t xml:space="preserve">10:44 </t>
  </si>
  <si>
    <t>Northern Maine</t>
  </si>
  <si>
    <t>AEP SWEPCO/Louisiana Area</t>
  </si>
  <si>
    <t>Houston/Galveston Area</t>
  </si>
  <si>
    <t xml:space="preserve">9:50 </t>
  </si>
  <si>
    <t>Metro Denver (Jefferson, Adams, and Arapahoe Counties)</t>
  </si>
  <si>
    <t xml:space="preserve">5:34 </t>
  </si>
  <si>
    <t xml:space="preserve">5:05 </t>
  </si>
  <si>
    <t>Salt Lake City Utah and Northern Utah</t>
  </si>
  <si>
    <t xml:space="preserve">2:17 </t>
  </si>
  <si>
    <t>Chester, Montgomery, Delaware, Philadelphia and Bucks Counties, Pennsyvania</t>
  </si>
  <si>
    <t xml:space="preserve">1:45 </t>
  </si>
  <si>
    <t>Northern Kentucky, Southwest Ohio and Central and South Indiana</t>
  </si>
  <si>
    <t xml:space="preserve">7:31 </t>
  </si>
  <si>
    <t xml:space="preserve">6:25 </t>
  </si>
  <si>
    <t>South Houston Service Area</t>
  </si>
  <si>
    <t>Houston Metropolitan Service Area</t>
  </si>
  <si>
    <t>Western South Dakota</t>
  </si>
  <si>
    <t xml:space="preserve">10:54 </t>
  </si>
  <si>
    <t xml:space="preserve">10:31 </t>
  </si>
  <si>
    <t xml:space="preserve">6:30 </t>
  </si>
  <si>
    <t>Central Valley, CA (Bakersfield, CA)</t>
  </si>
  <si>
    <t xml:space="preserve">10:45 </t>
  </si>
  <si>
    <t>Arkansas and North Louisiana</t>
  </si>
  <si>
    <t xml:space="preserve">12:48 </t>
  </si>
  <si>
    <t>Southeastern Wyoming</t>
  </si>
  <si>
    <t>Sacramento County</t>
  </si>
  <si>
    <t>Southeastern Virginia, Northeastern North Carolina</t>
  </si>
  <si>
    <t xml:space="preserve">6:15 </t>
  </si>
  <si>
    <t>Central Valley, CA</t>
  </si>
  <si>
    <t xml:space="preserve">6:34 </t>
  </si>
  <si>
    <t xml:space="preserve">1:37 </t>
  </si>
  <si>
    <t>West Virginia, Kentucky, Ohio</t>
  </si>
  <si>
    <t xml:space="preserve">10:55 </t>
  </si>
  <si>
    <t>Western North Carolina</t>
  </si>
  <si>
    <t xml:space="preserve">7:47 </t>
  </si>
  <si>
    <t>Arkansas, Mississippi, North Louisiana</t>
  </si>
  <si>
    <t xml:space="preserve">11:23 </t>
  </si>
  <si>
    <t>South Metropolitan Areas of Dayton, OHio</t>
  </si>
  <si>
    <t xml:space="preserve">3:06 </t>
  </si>
  <si>
    <t>Western, New York</t>
  </si>
  <si>
    <t xml:space="preserve">3:58 </t>
  </si>
  <si>
    <t>Mid to West Tennessee</t>
  </si>
  <si>
    <t>Near Arnold, California</t>
  </si>
  <si>
    <t>Southwestern Pennsylvania, West Virginia, Virginia, Maryland</t>
  </si>
  <si>
    <t>Virginia, West Virginia, Ohio, Pennsylvania</t>
  </si>
  <si>
    <t>Virginia and West Virginia Area of AEP</t>
  </si>
  <si>
    <t xml:space="preserve">2:06 </t>
  </si>
  <si>
    <t>Dominion Service Territory</t>
  </si>
  <si>
    <t xml:space="preserve">6:02 </t>
  </si>
  <si>
    <t>Greenboro, North Carolina and I-40 Corridor</t>
  </si>
  <si>
    <t>Arkansas, Mississippi, Louisiana</t>
  </si>
  <si>
    <t xml:space="preserve">6:43 </t>
  </si>
  <si>
    <t>State of Maine</t>
  </si>
  <si>
    <t>Antioch, California</t>
  </si>
  <si>
    <t>Restricted Coal Capability</t>
  </si>
  <si>
    <t>Southern Service Area/Alabama and Georgia</t>
  </si>
  <si>
    <t xml:space="preserve">1:09 </t>
  </si>
  <si>
    <t>Various Cities in Florida</t>
  </si>
  <si>
    <t>Tampa Electric Service Territory</t>
  </si>
  <si>
    <t>Primary Dade County Florida</t>
  </si>
  <si>
    <t>FRCC Region-West Coast Florida</t>
  </si>
  <si>
    <t xml:space="preserve">1:10 </t>
  </si>
  <si>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</si>
  <si>
    <t xml:space="preserve">2:14 </t>
  </si>
  <si>
    <t>Virginia and Eastern Part of North Carolina</t>
  </si>
  <si>
    <t>Chester, Montgomery, Delaware, Philadelphia and Bucks County, Pennsylvania</t>
  </si>
  <si>
    <t xml:space="preserve">8:55 </t>
  </si>
  <si>
    <t>Parts of Alabama and Georgia</t>
  </si>
  <si>
    <t xml:space="preserve">12:31 </t>
  </si>
  <si>
    <t>Arkansas, North Louisiana, Mississippi</t>
  </si>
  <si>
    <t>North, Central and East Texas</t>
  </si>
  <si>
    <t xml:space="preserve">10:21 </t>
  </si>
  <si>
    <t xml:space="preserve">4:50 </t>
  </si>
  <si>
    <t>City of Crawfordsville, Indiana</t>
  </si>
  <si>
    <t>Cape May, Cumberland, Gloucester, Salem, Camden, Atlantic, Burliington  Counties, New Jersey</t>
  </si>
  <si>
    <t>South West Connecticut</t>
  </si>
  <si>
    <t>Northern and Western Counties of Illinois</t>
  </si>
  <si>
    <t xml:space="preserve">2:05 </t>
  </si>
  <si>
    <t>South Louisiana</t>
  </si>
  <si>
    <t>Northeastern Marion County, Indiana</t>
  </si>
  <si>
    <t>Maryland, West Virginia, Virginia</t>
  </si>
  <si>
    <t>Montgomery, Prince Georges,  Maryland, Washington, D.C.</t>
  </si>
  <si>
    <t>Entire BGE Service Territory</t>
  </si>
  <si>
    <t xml:space="preserve">3:04 </t>
  </si>
  <si>
    <t xml:space="preserve">3:14 </t>
  </si>
  <si>
    <t>Island of Puerto Rico</t>
  </si>
  <si>
    <t xml:space="preserve">3:18 </t>
  </si>
  <si>
    <t>Lower 2/3 of Michigan's Lower Peninsula</t>
  </si>
  <si>
    <t>The Entire ComEd Territory</t>
  </si>
  <si>
    <t>Southwestern Michigan (DECO Service Territory)</t>
  </si>
  <si>
    <t>Entergy System</t>
  </si>
  <si>
    <t xml:space="preserve">2:52 </t>
  </si>
  <si>
    <t>Area Around West Orange Switching Station, New Jersey</t>
  </si>
  <si>
    <t>Bergen, Essex and Hudson Counties, New Jersey</t>
  </si>
  <si>
    <t>All Six New England States</t>
  </si>
  <si>
    <t xml:space="preserve">1:15 </t>
  </si>
  <si>
    <t>New York State</t>
  </si>
  <si>
    <t>East Central Iowa</t>
  </si>
  <si>
    <t xml:space="preserve">7:06 </t>
  </si>
  <si>
    <t xml:space="preserve">4:15 </t>
  </si>
  <si>
    <t xml:space="preserve">9:01 </t>
  </si>
  <si>
    <t xml:space="preserve">8:35 </t>
  </si>
  <si>
    <t>Southwestern Public Service Company Operating in the Panhandle of Texas and New Mexico</t>
  </si>
  <si>
    <t xml:space="preserve">8:40 </t>
  </si>
  <si>
    <t>Texas Panhandle and Texas South Plains Regions, and Oklahoma Panhandle</t>
  </si>
  <si>
    <t xml:space="preserve">3:09 </t>
  </si>
  <si>
    <t>Near Rogers Flat, California</t>
  </si>
  <si>
    <t xml:space="preserve">4:55 </t>
  </si>
  <si>
    <t xml:space="preserve">1:44 </t>
  </si>
  <si>
    <t>Northcentral Indiana</t>
  </si>
  <si>
    <t xml:space="preserve">4:52 </t>
  </si>
  <si>
    <t>Pinellas County, Florida</t>
  </si>
  <si>
    <t>Southeastern Michigan (DTE Service Territory)</t>
  </si>
  <si>
    <t>Omaha, Nebraska (Metro Area)</t>
  </si>
  <si>
    <t>Restricted Hydroelectric Capability</t>
  </si>
  <si>
    <t xml:space="preserve">7:16 </t>
  </si>
  <si>
    <t>Santa Barbara County, California, near Goleta</t>
  </si>
  <si>
    <t>Goleta and Santa Barbara Areas of Southern California</t>
  </si>
  <si>
    <t>ISO Balancing Area</t>
  </si>
  <si>
    <t xml:space="preserve">2:22 </t>
  </si>
  <si>
    <t xml:space="preserve">12:49 </t>
  </si>
  <si>
    <t>Sioux City, Carroll, Des Moines, Iowa City, and Davenport Iowa, Rock Island, Moline, and Surrounding Area of Illinois</t>
  </si>
  <si>
    <t>Texas Panhandle and Southeastern New Mexico</t>
  </si>
  <si>
    <t xml:space="preserve">5:56 </t>
  </si>
  <si>
    <t>Port Isabel, Harlingen, Weslaco, Pharr, San Benito, Mission, McAllen, Edinburg, Texas</t>
  </si>
  <si>
    <t xml:space="preserve">7:23 </t>
  </si>
  <si>
    <t>Bangor Hydro System, northern Maine</t>
  </si>
  <si>
    <t>Georgia and Alabama</t>
  </si>
  <si>
    <t>Mississippi, Louisiana, Texas</t>
  </si>
  <si>
    <t>The ComEd Territory</t>
  </si>
  <si>
    <t>Texas Panhandle and Eastern New Mexico</t>
  </si>
  <si>
    <t xml:space="preserve">12:52 </t>
  </si>
  <si>
    <t>Part of Seattle's Downtown</t>
  </si>
  <si>
    <t xml:space="preserve">5:23 </t>
  </si>
  <si>
    <t>City of Lubbock</t>
  </si>
  <si>
    <t xml:space="preserve">8:14 </t>
  </si>
  <si>
    <t xml:space="preserve">7:22 </t>
  </si>
  <si>
    <t>North Part of Island</t>
  </si>
  <si>
    <t xml:space="preserve">9:29 </t>
  </si>
  <si>
    <t>Alachua, Bay, Brevard, Citrus, Columbia, Dixie, Flagler, Franklin, Gilchrist, Gulf, Hamilton, Hardee, Hernando, Highlands, Jefferson, Lafayette, Lake, Leon, Levy, Madison, Marion, Orange, Osceola, Pasco, Pinellas, Polk, Seminole, Sumter,  Suwannee, Taylor, Volusia and Wakulla Counties in Florida</t>
  </si>
  <si>
    <t>Plaquemine, Louisiana</t>
  </si>
  <si>
    <t>Louisiana, Mississippi, Arkansas</t>
  </si>
  <si>
    <t>Primarily South and Central Louisiana</t>
  </si>
  <si>
    <t>Bayou Division and North Lake Division, Louisiana</t>
  </si>
  <si>
    <t xml:space="preserve">7:45 </t>
  </si>
  <si>
    <t xml:space="preserve">2:15 </t>
  </si>
  <si>
    <t>North East North Carolina and Virginia</t>
  </si>
  <si>
    <t>Primarily Southeast Texas, Louisiana, and Arkansas</t>
  </si>
  <si>
    <t xml:space="preserve">6:21 </t>
  </si>
  <si>
    <t>Greater Houston-Galveston Metro Area</t>
  </si>
  <si>
    <t>Greater Houston Area-Eastern Region of ERCOT</t>
  </si>
  <si>
    <t>Galveston and Brazoria Counties</t>
  </si>
  <si>
    <t xml:space="preserve">10:24 </t>
  </si>
  <si>
    <t>Texas and Louisana</t>
  </si>
  <si>
    <t>Ohio, Kentucky, Indiana</t>
  </si>
  <si>
    <t>Missouri and Illinois</t>
  </si>
  <si>
    <t xml:space="preserve">10:01 </t>
  </si>
  <si>
    <t>City of Owensboro, Kentucky</t>
  </si>
  <si>
    <t>Dayton Ohio Area</t>
  </si>
  <si>
    <t>Northern Indiana, Central and Central Southern Ohio</t>
  </si>
  <si>
    <t>Southern, Eastern, and Central Ohio</t>
  </si>
  <si>
    <t>Northeast Ohio</t>
  </si>
  <si>
    <t>Allegheny and Beaver Counties in Pennsylvania</t>
  </si>
  <si>
    <t xml:space="preserve">12:37 </t>
  </si>
  <si>
    <t xml:space="preserve">5:49 </t>
  </si>
  <si>
    <t>Plumas County, California</t>
  </si>
  <si>
    <t xml:space="preserve">2:50 </t>
  </si>
  <si>
    <t xml:space="preserve">11:13 </t>
  </si>
  <si>
    <t xml:space="preserve">11:15 </t>
  </si>
  <si>
    <t xml:space="preserve">9:39 </t>
  </si>
  <si>
    <t>City of Los Angeles</t>
  </si>
  <si>
    <t>St. Louis, Missouri</t>
  </si>
  <si>
    <t xml:space="preserve">5:27 </t>
  </si>
  <si>
    <t xml:space="preserve">5:09 </t>
  </si>
  <si>
    <t>Southern Oregon</t>
  </si>
  <si>
    <t>Southern Louisiana, Southern and Central Mississippi</t>
  </si>
  <si>
    <t>Northern Dutchess County and Western Ulster County in the Mid-Hudson Region of New York State</t>
  </si>
  <si>
    <t>New England</t>
  </si>
  <si>
    <t xml:space="preserve">8:45 </t>
  </si>
  <si>
    <t>Southern and Central Maine</t>
  </si>
  <si>
    <t>Humboldt Area of California</t>
  </si>
  <si>
    <t xml:space="preserve">1:02 </t>
  </si>
  <si>
    <t>East of Oroville, California</t>
  </si>
  <si>
    <t>Indiana, Michigan and Northwest Ohio</t>
  </si>
  <si>
    <t xml:space="preserve">11:40 </t>
  </si>
  <si>
    <t>Orangevale Area of Sacramento, California</t>
  </si>
  <si>
    <t xml:space="preserve">6:13 </t>
  </si>
  <si>
    <t>Island of Oahu, Hawaii</t>
  </si>
  <si>
    <t xml:space="preserve">4:02 </t>
  </si>
  <si>
    <t>Eastern and Lower Michigan</t>
  </si>
  <si>
    <t>Indiana and Southwest Ohio</t>
  </si>
  <si>
    <t>NE quarter of State of Iowa and Rock Island, Illinois</t>
  </si>
  <si>
    <t>Central Iowa and Cedar Rapids areas</t>
  </si>
  <si>
    <t>Cedar Rapids, Iowa</t>
  </si>
  <si>
    <t xml:space="preserve">9:40 </t>
  </si>
  <si>
    <t>Parts of Alabama, Mississippi, Georgia, Florida</t>
  </si>
  <si>
    <t xml:space="preserve">9:20 </t>
  </si>
  <si>
    <t>Southern and Coastal Maine</t>
  </si>
  <si>
    <t xml:space="preserve">12:32 </t>
  </si>
  <si>
    <t xml:space="preserve">9:09 </t>
  </si>
  <si>
    <t>Massachusetts, New Hampshire, Rhode Island</t>
  </si>
  <si>
    <t xml:space="preserve">10:14 </t>
  </si>
  <si>
    <t>Central Maryland - Baltimore City and surrounding Counties</t>
  </si>
  <si>
    <t xml:space="preserve">2:04 </t>
  </si>
  <si>
    <t>North, East and Central Virginia/Parts of Northeast North Carolina</t>
  </si>
  <si>
    <t>North Texas, Dallas Fort Worth Metroplex and Surrounding Counties, South to Waco and North to Red River</t>
  </si>
  <si>
    <t xml:space="preserve">9:57 </t>
  </si>
  <si>
    <t>All of Connecticut</t>
  </si>
  <si>
    <t>San Franscisco Bay Area, California</t>
  </si>
  <si>
    <t xml:space="preserve">10:56 </t>
  </si>
  <si>
    <t>Southwest Idaho and Eastern Oregon</t>
  </si>
  <si>
    <t xml:space="preserve">3:41 </t>
  </si>
  <si>
    <t>Northern Manhattan NY (Yorkville) and SW Bronx (Motthaven, Melrose, High Bridge Sections)</t>
  </si>
  <si>
    <t xml:space="preserve">9:23 </t>
  </si>
  <si>
    <t>Metropolitan Phoenix Area</t>
  </si>
  <si>
    <t xml:space="preserve">10:59 </t>
  </si>
  <si>
    <t>CAISO Controlled Grid</t>
  </si>
  <si>
    <t>System operations</t>
  </si>
  <si>
    <t xml:space="preserve">5:18 </t>
  </si>
  <si>
    <t>Southeast Idaho and Eastern Oregon</t>
  </si>
  <si>
    <t xml:space="preserve">4:17 </t>
  </si>
  <si>
    <t>St. George, Utah</t>
  </si>
  <si>
    <t>Northern Counties of Illinois</t>
  </si>
  <si>
    <t>Southwestern Region of Service Territory</t>
  </si>
  <si>
    <t xml:space="preserve">3:50 </t>
  </si>
  <si>
    <t>North, East and Central Virginia</t>
  </si>
  <si>
    <t>Portions of North Carolina and South Carolina</t>
  </si>
  <si>
    <t xml:space="preserve">3:56 </t>
  </si>
  <si>
    <t>Mid-Altantic Region of PJM</t>
  </si>
  <si>
    <t xml:space="preserve">2:53 </t>
  </si>
  <si>
    <t>Highland Area of Pittsburgh, Pennsylvania</t>
  </si>
  <si>
    <t xml:space="preserve">12:20 </t>
  </si>
  <si>
    <t>State of Missouri</t>
  </si>
  <si>
    <t>CSWS Control Area of Southwest Power Pool Parts of Oklahoma, Texas, Louisiana, Arkansas</t>
  </si>
  <si>
    <t>Virginia and Eastern North Carolina - Primarily in Central Virginia</t>
  </si>
  <si>
    <t xml:space="preserve">11:34 </t>
  </si>
  <si>
    <t xml:space="preserve">1:53 </t>
  </si>
  <si>
    <t>Modesto California and the Surrounding Areas</t>
  </si>
  <si>
    <t xml:space="preserve">12:30 </t>
  </si>
  <si>
    <t>San Diego County, Southern Orange County, California</t>
  </si>
  <si>
    <t xml:space="preserve">7:53 </t>
  </si>
  <si>
    <t>Central Texas, ERCOT Grid</t>
  </si>
  <si>
    <t>Hydro Electric System</t>
  </si>
  <si>
    <t>Between Galveston and Beaumont, Texas</t>
  </si>
  <si>
    <t xml:space="preserve">7:01 </t>
  </si>
  <si>
    <t xml:space="preserve">5:14 </t>
  </si>
  <si>
    <t>Minnesota, Wisconsin, North Dakota, South Dakota and Michigan</t>
  </si>
  <si>
    <t>Minnesota, North Dakota, Manitoba</t>
  </si>
  <si>
    <t>Manitoba, Minnesota, North Dakota, Portions of South Dakota and Wisconsin.  Midwest ISO's Market subregions: OTP, NSP, GRE, ALTW, MP</t>
  </si>
  <si>
    <t>Western Washington</t>
  </si>
  <si>
    <t>Southern Califonia</t>
  </si>
  <si>
    <t>Riverside, California</t>
  </si>
  <si>
    <t>Eastern Massachusetts, Rhode Island, Cape Cod</t>
  </si>
  <si>
    <t xml:space="preserve">6:04 </t>
  </si>
  <si>
    <t xml:space="preserve">2:16 </t>
  </si>
  <si>
    <t xml:space="preserve">3:08 </t>
  </si>
  <si>
    <t>Eastern half of the State of Kansas</t>
  </si>
  <si>
    <t xml:space="preserve">8:57 </t>
  </si>
  <si>
    <t xml:space="preserve">5:30 </t>
  </si>
  <si>
    <t>Lower 2/3 of Michigan Lower Peninsula</t>
  </si>
  <si>
    <t>Chester, Montgomery, Delaware, Philadelphia and Bucks Counties, Pennsylvania</t>
  </si>
  <si>
    <t xml:space="preserve">1:34 </t>
  </si>
  <si>
    <t>Baltimore Metropolitan and Central Maryland</t>
  </si>
  <si>
    <t xml:space="preserve">12:06 </t>
  </si>
  <si>
    <t>Washington DC, Montgomery and Prince Georges Counties MD</t>
  </si>
  <si>
    <t>Entire Atlantic City Electric territory Southern New Jersey</t>
  </si>
  <si>
    <t>Entire Delmarva Power service territory</t>
  </si>
  <si>
    <t xml:space="preserve">5:55 </t>
  </si>
  <si>
    <t>Northern and Northwestern Virginia</t>
  </si>
  <si>
    <t>Muskegon, Michigan easterly to Bay City, Michigan</t>
  </si>
  <si>
    <t xml:space="preserve">4:32 </t>
  </si>
  <si>
    <t xml:space="preserve">8:50 </t>
  </si>
  <si>
    <t>Arkansas, Mississippi, Louisiana, Southeast Texas</t>
  </si>
  <si>
    <t>Springfield, Illinois and vicinity</t>
  </si>
  <si>
    <t>Southern half of Indiana</t>
  </si>
  <si>
    <t xml:space="preserve">8:43 </t>
  </si>
  <si>
    <t>North and Central Alabama and Northern Georgia areas</t>
  </si>
  <si>
    <t xml:space="preserve">3:25 </t>
  </si>
  <si>
    <t>ERCOT Region of Texas</t>
  </si>
  <si>
    <t xml:space="preserve">4:10 </t>
  </si>
  <si>
    <t>System-wide greater Houston metro area (and across ERCOT)</t>
  </si>
  <si>
    <t>North and East Texas</t>
  </si>
  <si>
    <t xml:space="preserve">4:20 </t>
  </si>
  <si>
    <t>State of Texas (all of Austin Energy)</t>
  </si>
  <si>
    <t xml:space="preserve">4:35 </t>
  </si>
  <si>
    <t>AEP Texas Central/Texas North</t>
  </si>
  <si>
    <t>System-wide greater Houston metro area</t>
  </si>
  <si>
    <t>City of Bakersfield area</t>
  </si>
  <si>
    <t xml:space="preserve">2:12 </t>
  </si>
  <si>
    <t xml:space="preserve">3:13 </t>
  </si>
  <si>
    <t>San Francisco Bay area, California</t>
  </si>
  <si>
    <t>Southwest Ohio, Northern Kentucky, Central Indiana</t>
  </si>
  <si>
    <t>Island of Oahu</t>
  </si>
  <si>
    <t>Charlotte, North Carolina Metropolitan area</t>
  </si>
  <si>
    <t>Ohio and Indiana</t>
  </si>
  <si>
    <t>Middle 1/3 of Michigan Lower Peninsula</t>
  </si>
  <si>
    <t xml:space="preserve">6:50 </t>
  </si>
  <si>
    <t>Northwest Queens, New York City</t>
  </si>
  <si>
    <t xml:space="preserve">6:36 </t>
  </si>
  <si>
    <t xml:space="preserve">8:07 </t>
  </si>
  <si>
    <t>Norwalk, Stamford, Connecticut</t>
  </si>
  <si>
    <t>Greater Little Rock, Arkansas</t>
  </si>
  <si>
    <t>Greater St. Louis Metropolitan area (Missouri and Illinois)</t>
  </si>
  <si>
    <t xml:space="preserve">2:33 </t>
  </si>
  <si>
    <t xml:space="preserve">6:38 </t>
  </si>
  <si>
    <t>Northern Ohio</t>
  </si>
  <si>
    <t>Ohio, Indiana, Kentucky</t>
  </si>
  <si>
    <t>Midwest ISO's Market Sub-regions:  AMRN, CIN, CILC, CWLD, CWLP, FE, HE, IP, IPL, LGEE, MECS, NIPS, SIGE, SIPC</t>
  </si>
  <si>
    <t xml:space="preserve">9:58 </t>
  </si>
  <si>
    <t xml:space="preserve">6:41 </t>
  </si>
  <si>
    <t>Virginia and North Carolina</t>
  </si>
  <si>
    <t>Southern Delmarva Peninsula</t>
  </si>
  <si>
    <t>Southern New Jersey Counties</t>
  </si>
  <si>
    <t xml:space="preserve">8:56 </t>
  </si>
  <si>
    <t xml:space="preserve">8:08 </t>
  </si>
  <si>
    <t>North, Central and Eastern Virginia and Northern North Carolina</t>
  </si>
  <si>
    <t>Chicago Metro, Northeast Illinois</t>
  </si>
  <si>
    <t>Newhall, San Frenando, Saugus, and Santa Clarita, California</t>
  </si>
  <si>
    <t xml:space="preserve">5:28 </t>
  </si>
  <si>
    <t>Grimes, Robertson, Fort Bend, Brazos, Burleson and Walker Counties</t>
  </si>
  <si>
    <t>Western New York State</t>
  </si>
  <si>
    <t xml:space="preserve">7:09 </t>
  </si>
  <si>
    <t>Island of Maui</t>
  </si>
  <si>
    <t>Metro Denver and Boulder, Colorado</t>
  </si>
  <si>
    <t>System-wide greater Houston area</t>
  </si>
  <si>
    <t>Whatcom and Skagit Counties, Washington</t>
  </si>
  <si>
    <t xml:space="preserve">6:20 </t>
  </si>
  <si>
    <t xml:space="preserve">7:35 </t>
  </si>
  <si>
    <t>City of Seattle, Washington</t>
  </si>
  <si>
    <t xml:space="preserve">9:44 </t>
  </si>
  <si>
    <t>Oregon, Washington, Idaho, Montana</t>
  </si>
  <si>
    <t xml:space="preserve">12:07 </t>
  </si>
  <si>
    <t>State of Oregon Coastal area</t>
  </si>
  <si>
    <t>Greater Tacoma area (City of Fircrest, University Place, City of Lakeland) and portions of South Pierce County in State of Washington</t>
  </si>
  <si>
    <t>Oregon Counties: Multnomah, Clackamas, Washington, Marion</t>
  </si>
  <si>
    <t>Oregon Counties:  Washington, Yamhill</t>
  </si>
  <si>
    <t>North Part of the Island</t>
  </si>
  <si>
    <t xml:space="preserve">10:25 </t>
  </si>
  <si>
    <t>Gosper, Harlan, Franklin, Webster, Clay, Adams, Kearney, Phelps, Dawson, Buffalo, Hall, Hamilton, Sherman, Custer, Valley, Greeley, Howard, Merrick, York, Fillmore, Nance, Boone, Wheeler, Madison, Antelope, Pierce, Platte and Seward Counties in Central Nebraska</t>
  </si>
  <si>
    <t>Eastern one third of the state of Kansas</t>
  </si>
  <si>
    <t>Akron and Mansfield areas</t>
  </si>
  <si>
    <t xml:space="preserve">9:10 </t>
  </si>
  <si>
    <t>Indiana Michigan Region - Muncie District</t>
  </si>
  <si>
    <t xml:space="preserve">9:17 </t>
  </si>
  <si>
    <t xml:space="preserve">10:42 </t>
  </si>
  <si>
    <t xml:space="preserve">12:27 </t>
  </si>
  <si>
    <t xml:space="preserve">1:12 </t>
  </si>
  <si>
    <t xml:space="preserve">1:26 </t>
  </si>
  <si>
    <t xml:space="preserve">8:16 </t>
  </si>
  <si>
    <t xml:space="preserve">12:58 </t>
  </si>
  <si>
    <t>Eastern and Central North Carolina</t>
  </si>
  <si>
    <t xml:space="preserve">Cleveland, Ohio and northeast Ohio </t>
  </si>
  <si>
    <t xml:space="preserve">3:51 </t>
  </si>
  <si>
    <t xml:space="preserve">4:22 </t>
  </si>
  <si>
    <t>Houston, Texas and surrounding suburban areas</t>
  </si>
  <si>
    <t>Southeast  Michigan</t>
  </si>
  <si>
    <t>Portions of  the southern 2/3 of  Michigan's Lower Peninsula</t>
  </si>
  <si>
    <t>Central/Eastern New York state</t>
  </si>
  <si>
    <t xml:space="preserve">4:43 </t>
  </si>
  <si>
    <t>Bucks, Montgomery, Delaware, Chester, Philadelphia counties, Pennsylvania</t>
  </si>
  <si>
    <t xml:space="preserve">11:16 </t>
  </si>
  <si>
    <t xml:space="preserve">8:37 </t>
  </si>
  <si>
    <t>Denver Metropolitan area of Colorado</t>
  </si>
  <si>
    <t>Texas, New Mexico, Oklahoma, Kansas</t>
  </si>
  <si>
    <t xml:space="preserve">1:27 </t>
  </si>
  <si>
    <t>Southeast and Northeast, Louisiana including the New Orleans area</t>
  </si>
  <si>
    <t>Alabama, Mississippi, Florida, Georgia</t>
  </si>
  <si>
    <t xml:space="preserve">12:53 </t>
  </si>
  <si>
    <t>Southwest Alabama and Western Panhandle of Florida</t>
  </si>
  <si>
    <t xml:space="preserve">2:39 </t>
  </si>
  <si>
    <t xml:space="preserve">1:55 </t>
  </si>
  <si>
    <t xml:space="preserve">Southern California </t>
  </si>
  <si>
    <t>Washington, DC, Montgomery and Prince Georges Counties, Maryland</t>
  </si>
  <si>
    <t>Bucks, Chester, Delaware, Montgomery and Philadelphia counties, Pennsylvania</t>
  </si>
  <si>
    <t>Baltimore County, Anne Arundel County and Prince Georges County, Maryland</t>
  </si>
  <si>
    <t>Piedmont North and South Carolina</t>
  </si>
  <si>
    <t xml:space="preserve">10:28 </t>
  </si>
  <si>
    <t xml:space="preserve">12:38 </t>
  </si>
  <si>
    <t xml:space="preserve">7:37 </t>
  </si>
  <si>
    <t>Northwest Arkansas</t>
  </si>
  <si>
    <t>East and Southeast Louisiana</t>
  </si>
  <si>
    <t>Buras, Louisiana</t>
  </si>
  <si>
    <t>Counties of Alachua, Bay, Citrus, Columbia, Dixie, Franklin, Gilchrist, Gulf, Hamilton, Hardee, Hernando, Highlands, Jefferson, Lafayette, Lake, Levy, Madison, Marion, Orange, Osceola, Pasco, Pinellas, Polk, Seminole, Sumter, Suwannee, Taylor, Volusia and Wakulla</t>
  </si>
  <si>
    <t>Alabama, Florida, Mississippi</t>
  </si>
  <si>
    <t>Alabama, Mississippi,  Tennessee</t>
  </si>
  <si>
    <t>City of Lakeland, Florida</t>
  </si>
  <si>
    <t>Member Service Territory is located in the West coast of Florida from Tallahassee to Fort Myers</t>
  </si>
  <si>
    <t xml:space="preserve"> Los Angeles, California</t>
  </si>
  <si>
    <t>Southeast Wisconsin and Fox Valley</t>
  </si>
  <si>
    <t xml:space="preserve"> Lakeland, Florida</t>
  </si>
  <si>
    <t xml:space="preserve">1:06 </t>
  </si>
  <si>
    <t>West and Southwest Louisiana</t>
  </si>
  <si>
    <t>Houston, Texas and the surrounding suburban areas</t>
  </si>
  <si>
    <t>Texas, Louisiana, Arkansas, and Mississippi</t>
  </si>
  <si>
    <t>Nacogdoches, Lufkin, Tyler, Jacksonville, Rusk, Paris, Commerce, Huntington</t>
  </si>
  <si>
    <t>Shreveport, Louisiana</t>
  </si>
  <si>
    <t xml:space="preserve">5:40 </t>
  </si>
  <si>
    <t xml:space="preserve">3:19 </t>
  </si>
  <si>
    <t>South Florida, Naples, Ft. Myers, Miami, Ft. Lauderdale, West Palm Beach and Martin county</t>
  </si>
  <si>
    <t>Florida counties of Collier, Charlotte and Lee</t>
  </si>
  <si>
    <t>South Florida - Cities of Key West, Clewiston, Lake Worth, and Ft. Pierce</t>
  </si>
  <si>
    <t>Maryland, North Central West Virginia, Southwestern Pennsylvania, and Northern Pennsylvania</t>
  </si>
  <si>
    <t xml:space="preserve">Southeast Wisconsin </t>
  </si>
  <si>
    <t>Western and Central portions of Michigan's Lower Peninsula</t>
  </si>
  <si>
    <t>Piedmont North Carolina and South Carolina</t>
  </si>
  <si>
    <t>Northeast Georgia</t>
  </si>
  <si>
    <t>King County</t>
  </si>
  <si>
    <t>Lake Placid/Saranac, New York</t>
  </si>
  <si>
    <t>Central South Carolina</t>
  </si>
  <si>
    <t>North and Central area of Georgia</t>
  </si>
  <si>
    <t>Central and Eastern North Carolina and Northern and Eastern South Carolina</t>
  </si>
  <si>
    <t>Harford County, Maryland</t>
  </si>
  <si>
    <t>Maryland, Southeastern West Virginia, Northern Virginia, Northern Pennsylvania and South Central Pennsylvania</t>
  </si>
  <si>
    <t>Lake Colby, Lake Placid, Tupper Lake</t>
  </si>
  <si>
    <t xml:space="preserve">2:25 </t>
  </si>
  <si>
    <t xml:space="preserve">6:22 </t>
  </si>
  <si>
    <t>Southern California not including LA</t>
  </si>
  <si>
    <t>FPL's service territory mostly in Naples and Ft. Myers Florida</t>
  </si>
  <si>
    <t xml:space="preserve">12:35 </t>
  </si>
  <si>
    <t>Snohomish County Washington</t>
  </si>
  <si>
    <t>Akron and Youngstown areas</t>
  </si>
  <si>
    <t>Cleveland area</t>
  </si>
  <si>
    <t>Western Pennsylvania, Northern West Virginia, Western Maryland, Northern Virginia</t>
  </si>
  <si>
    <t xml:space="preserve">11:32 </t>
  </si>
  <si>
    <t xml:space="preserve">Lower Michigan Peninsula </t>
  </si>
  <si>
    <t xml:space="preserve">3:11 </t>
  </si>
  <si>
    <t xml:space="preserve">New York, </t>
  </si>
  <si>
    <t>Cities of Bryan, College Station</t>
  </si>
  <si>
    <t xml:space="preserve">County of Waukesha,  Wisconsin, </t>
  </si>
  <si>
    <t>Piedmont, North and South Carolina</t>
  </si>
  <si>
    <t>Central Georgia, Alabama</t>
  </si>
  <si>
    <t>Upper Michigan Peninsula</t>
  </si>
  <si>
    <t xml:space="preserve">3:12 </t>
  </si>
  <si>
    <t>Coastal areas of Southwest Louisiana entire New Orleans metropolitan area</t>
  </si>
  <si>
    <t xml:space="preserve">1:54 </t>
  </si>
  <si>
    <t>Southeast Wisconsin</t>
  </si>
  <si>
    <t>Lower Michigan Peninsula</t>
  </si>
  <si>
    <t xml:space="preserve">11:41 </t>
  </si>
  <si>
    <t>Southwest Ohio, portions of Indiana</t>
  </si>
  <si>
    <t>Northern Central and Eastern Virginia</t>
  </si>
  <si>
    <t xml:space="preserve">8:24 </t>
  </si>
  <si>
    <t xml:space="preserve">6:55 </t>
  </si>
  <si>
    <t>Geographic areas for MISO Reliability Coordination footprint:  Michigan and Ohio</t>
  </si>
  <si>
    <t xml:space="preserve">4:09 </t>
  </si>
  <si>
    <t>Southeastern Michigan including all of Detroit</t>
  </si>
  <si>
    <t>Southern Lower  Michigan and small areas near Flint, Alma, Saginaw, and Lansing Michigan</t>
  </si>
  <si>
    <t>Northeast, Ohio</t>
  </si>
  <si>
    <t>Southwestern Connecticut and a small portion of Western Massachusetts and Vermont</t>
  </si>
  <si>
    <t>New York- Buffalo to Albany; Ontario, Canada to Pennsylvania</t>
  </si>
  <si>
    <t>Northern New Jersey Erie, Pennsylvania  area</t>
  </si>
  <si>
    <t>Entire Con Edison System (five boroughs of NYC and Westchester County)</t>
  </si>
  <si>
    <t>Maryland: Anne Arundel County, Baltimore County, Calvert County, Carroll County, Howard County, Montgomery County,  Prince George's and Baltimore City.</t>
  </si>
  <si>
    <t>Washington, D.C.,  Montgomery County,  Prince Georges County, Maryland</t>
  </si>
  <si>
    <t xml:space="preserve">5:19 </t>
  </si>
  <si>
    <t xml:space="preserve">8:20 </t>
  </si>
  <si>
    <t>North Eastern North Carolina, Eastern Central , and Northern Virginia</t>
  </si>
  <si>
    <t>Central Maryland (Baltimore City, Baltimore County, Anne Arundel County, Hartford County, Montgomery County, Calvert County, Prince George's County, Carroll County and Howard County)</t>
  </si>
  <si>
    <t>Maryland, West Virginia, Virginia and Pennsylvania</t>
  </si>
  <si>
    <t xml:space="preserve">3:32 </t>
  </si>
  <si>
    <t>Triangle and Tridad (Greensboro – High Point)  Areas North Carolina - Northern Region</t>
  </si>
  <si>
    <t>District of Columbia, Montgomery and Prince George's Counties, Maryland</t>
  </si>
  <si>
    <t>All PPL including: Williamsport, Harrisburg, Lancaster, Scranton and Allentown areas</t>
  </si>
  <si>
    <t>Maryland/Virginia border</t>
  </si>
  <si>
    <t>Central Maryland (Baltimore City, Baltimore County, Anne Arundel County, Harford County, Montgomery County, Calvert County, Prince George's County, Carroll County and Howard County)</t>
  </si>
  <si>
    <t>Washington, D.C., Montgomery County, Prince Georges County, Md</t>
  </si>
  <si>
    <t xml:space="preserve">1:40 </t>
  </si>
  <si>
    <t>Northern Virginia, Richmond area, Eastern Virginia</t>
  </si>
  <si>
    <t xml:space="preserve">6:16 </t>
  </si>
  <si>
    <t>Cape Cod and part of SE Massachusetts</t>
  </si>
  <si>
    <t>Eastern portions of King County and Pierce County</t>
  </si>
  <si>
    <t xml:space="preserve">10:34 </t>
  </si>
  <si>
    <t>Northeast Wisconsin and Central/Western Upper Peninsula of Michigan</t>
  </si>
  <si>
    <t xml:space="preserve">10:15 </t>
  </si>
  <si>
    <t>Upper Peninsula of Michigan and Northeastern Wisconsin</t>
  </si>
  <si>
    <t xml:space="preserve">4:49 </t>
  </si>
  <si>
    <t>State of Florida - Dade County</t>
  </si>
  <si>
    <t>Central California Coast</t>
  </si>
  <si>
    <t>Metropolitan Kansas City Area</t>
  </si>
  <si>
    <t>Coastal Areas of Southern Louisiana</t>
  </si>
  <si>
    <t>Northport, NY</t>
  </si>
  <si>
    <t>Northwest and North Central Connecticut</t>
  </si>
  <si>
    <t>Northern Virginia to Fredericksburg</t>
  </si>
  <si>
    <t>Reading, York, Hanover, Hamburg Pennsylvania</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</si>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</sst>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14009]hh:mm;@"/>
    <numFmt numFmtId="165" formatCode="[$-14009]h:mm;@"/>
    <numFmt numFmtId="166" formatCode="h:mm;@"/>
    <numFmt numFmtId="167" formatCode="_(* #,##0.00_);_(* \(#,##0.00\);_(* &quot;-&quot;??_);_(@_)"/>
  </numFmts>
  <fonts count="16" x14ac:knownFonts="1">
    <font>
      <sz val="11"/>
      <color theme="1"/>
      <name val="Aptos Narrow"/>
      <family val="2"/>
      <scheme val="minor"/>
    </font>
    <font>
      <sz val="11"/>
      <color theme="1"/>
      <name val="Aptos Narrow"/>
      <family val="2"/>
      <scheme val="minor"/>
    </font>
    <font>
      <sz val="11"/>
      <color rgb="FF9C0006"/>
      <name val="Aptos Narrow"/>
      <family val="2"/>
      <scheme val="minor"/>
    </font>
    <font>
      <sz val="8"/>
      <color rgb="FF006100"/>
      <name val="Aptos Narrow"/>
      <family val="2"/>
      <scheme val="minor"/>
    </font>
    <font>
      <b/>
      <sz val="9"/>
      <color rgb="FF000000"/>
      <name val="Times New Roman"/>
      <family val="1"/>
    </font>
    <font>
      <sz val="9"/>
      <color theme="1"/>
      <name val="Times New Roman"/>
      <family val="1"/>
    </font>
    <font>
      <sz val="9"/>
      <name val="Times New Roman"/>
      <family val="1"/>
    </font>
    <font>
      <sz val="9"/>
      <color rgb="FF000000"/>
      <name val="Times New Roman"/>
      <family val="1"/>
    </font>
    <font>
      <sz val="9"/>
      <color theme="1"/>
      <name val="Aptos Narrow"/>
      <family val="2"/>
      <scheme val="minor"/>
    </font>
    <font>
      <b/>
      <sz val="9"/>
      <color theme="1"/>
      <name val="Times New Roman"/>
      <family val="1"/>
    </font>
    <font>
      <sz val="10"/>
      <name val="Arial"/>
      <family val="2"/>
    </font>
    <font>
      <b/>
      <sz val="10"/>
      <color rgb="FF000000"/>
      <name val="Times New Roman"/>
      <family val="1"/>
    </font>
    <font>
      <sz val="10"/>
      <color theme="1"/>
      <name val="Times New Roman"/>
      <family val="1"/>
    </font>
    <font>
      <sz val="10"/>
      <name val="Times New Roman"/>
      <family val="1"/>
    </font>
    <font>
      <sz val="10"/>
      <color rgb="FF000000"/>
      <name val="Times New Roman"/>
      <family val="1"/>
    </font>
    <font>
      <sz val="10"/>
      <color theme="1"/>
      <name val="Aptos Narrow"/>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theme="0"/>
        <bgColor indexed="64"/>
      </patternFill>
    </fill>
    <fill>
      <patternFill patternType="solid">
        <fgColor theme="9"/>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medium">
        <color indexed="64"/>
      </left>
      <right/>
      <top style="thin">
        <color rgb="FF000000"/>
      </top>
      <bottom style="thin">
        <color rgb="FF000000"/>
      </bottom>
      <diagonal/>
    </border>
    <border>
      <left/>
      <right/>
      <top style="thin">
        <color rgb="FF000000"/>
      </top>
      <bottom style="thin">
        <color rgb="FF000000"/>
      </bottom>
      <diagonal/>
    </border>
    <border>
      <left/>
      <right style="medium">
        <color indexed="64"/>
      </right>
      <top style="thin">
        <color rgb="FF000000"/>
      </top>
      <bottom style="thin">
        <color rgb="FF000000"/>
      </bottom>
      <diagonal/>
    </border>
    <border>
      <left/>
      <right/>
      <top style="thin">
        <color rgb="FF000000"/>
      </top>
      <bottom/>
      <diagonal/>
    </border>
    <border>
      <left style="medium">
        <color indexed="64"/>
      </left>
      <right/>
      <top style="thin">
        <color rgb="FF000000"/>
      </top>
      <bottom/>
      <diagonal/>
    </border>
    <border>
      <left/>
      <right style="medium">
        <color indexed="64"/>
      </right>
      <top style="thin">
        <color rgb="FF000000"/>
      </top>
      <bottom/>
      <diagonal/>
    </border>
    <border>
      <left style="medium">
        <color indexed="64"/>
      </left>
      <right/>
      <top style="thin">
        <color rgb="FF000000"/>
      </top>
      <bottom style="medium">
        <color indexed="64"/>
      </bottom>
      <diagonal/>
    </border>
    <border>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rgb="FF000000"/>
      </left>
      <right/>
      <top style="medium">
        <color rgb="FF000000"/>
      </top>
      <bottom style="thin">
        <color rgb="FF000000"/>
      </bottom>
      <diagonal/>
    </border>
    <border>
      <left/>
      <right/>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bottom style="thick">
        <color indexed="64"/>
      </bottom>
      <diagonal/>
    </border>
    <border>
      <left/>
      <right/>
      <top/>
      <bottom style="medium">
        <color indexed="64"/>
      </bottom>
      <diagonal/>
    </border>
  </borders>
  <cellStyleXfs count="6">
    <xf numFmtId="0" fontId="0" fillId="0" borderId="0"/>
    <xf numFmtId="0" fontId="2" fillId="3" borderId="0" applyNumberFormat="0" applyBorder="0" applyAlignment="0" applyProtection="0"/>
    <xf numFmtId="0" fontId="1" fillId="0" borderId="0"/>
    <xf numFmtId="167" fontId="1" fillId="0" borderId="0" applyFont="0" applyFill="0" applyBorder="0" applyAlignment="0" applyProtection="0"/>
    <xf numFmtId="0" fontId="3" fillId="2" borderId="0" applyNumberFormat="0" applyBorder="0" applyAlignment="0" applyProtection="0"/>
    <xf numFmtId="0" fontId="10" fillId="0" borderId="0"/>
  </cellStyleXfs>
  <cellXfs count="231">
    <xf numFmtId="0" fontId="0" fillId="0" borderId="0" xfId="0"/>
    <xf numFmtId="0" fontId="5" fillId="0" borderId="1" xfId="2" applyFont="1" applyBorder="1" applyAlignment="1">
      <alignment horizontal="left" vertical="center" wrapText="1"/>
    </xf>
    <xf numFmtId="0" fontId="6" fillId="0" borderId="1" xfId="2" applyFont="1" applyBorder="1" applyAlignment="1">
      <alignment horizontal="left" vertical="center" wrapText="1"/>
    </xf>
    <xf numFmtId="0" fontId="6" fillId="4" borderId="1" xfId="2" applyFont="1" applyFill="1" applyBorder="1" applyAlignment="1">
      <alignment horizontal="left" vertical="center" wrapText="1"/>
    </xf>
    <xf numFmtId="0" fontId="5" fillId="4" borderId="1" xfId="2" applyFont="1" applyFill="1" applyBorder="1" applyAlignment="1">
      <alignment horizontal="left" vertical="center" wrapText="1"/>
    </xf>
    <xf numFmtId="0" fontId="5" fillId="0" borderId="1" xfId="2" applyFont="1" applyBorder="1" applyAlignment="1">
      <alignment horizontal="left" vertical="center"/>
    </xf>
    <xf numFmtId="0" fontId="7" fillId="0" borderId="1" xfId="2" applyFont="1" applyBorder="1" applyAlignment="1">
      <alignment horizontal="left" vertical="center" wrapText="1"/>
    </xf>
    <xf numFmtId="0" fontId="6" fillId="0" borderId="1" xfId="4" applyFont="1" applyFill="1" applyBorder="1" applyAlignment="1">
      <alignment horizontal="left" vertical="center" wrapText="1"/>
    </xf>
    <xf numFmtId="0" fontId="8" fillId="0" borderId="0" xfId="2" applyFont="1" applyAlignment="1">
      <alignment horizontal="left" vertical="center" wrapText="1"/>
    </xf>
    <xf numFmtId="0" fontId="8" fillId="0" borderId="0" xfId="2" applyFont="1" applyAlignment="1">
      <alignment horizontal="center" vertical="center" wrapText="1"/>
    </xf>
    <xf numFmtId="0" fontId="5" fillId="0" borderId="0" xfId="0" applyFont="1"/>
    <xf numFmtId="14" fontId="0" fillId="0" borderId="0" xfId="0" applyNumberFormat="1"/>
    <xf numFmtId="14" fontId="12" fillId="0" borderId="1" xfId="2" applyNumberFormat="1" applyFont="1" applyBorder="1" applyAlignment="1">
      <alignment horizontal="left" vertical="center" wrapText="1"/>
    </xf>
    <xf numFmtId="164" fontId="12" fillId="0" borderId="1" xfId="2" applyNumberFormat="1" applyFont="1" applyBorder="1" applyAlignment="1">
      <alignment horizontal="left" vertical="center" wrapText="1"/>
    </xf>
    <xf numFmtId="165" fontId="12" fillId="0" borderId="1" xfId="2" applyNumberFormat="1" applyFont="1" applyBorder="1" applyAlignment="1">
      <alignment horizontal="left" vertical="center" wrapText="1"/>
    </xf>
    <xf numFmtId="0" fontId="12" fillId="0" borderId="1" xfId="2" applyFont="1" applyBorder="1" applyAlignment="1">
      <alignment horizontal="left" vertical="center" wrapText="1"/>
    </xf>
    <xf numFmtId="1" fontId="12" fillId="0" borderId="1" xfId="2" applyNumberFormat="1" applyFont="1" applyBorder="1" applyAlignment="1">
      <alignment horizontal="left" vertical="center" wrapText="1"/>
    </xf>
    <xf numFmtId="14" fontId="12" fillId="4" borderId="1" xfId="2" applyNumberFormat="1" applyFont="1" applyFill="1" applyBorder="1" applyAlignment="1">
      <alignment horizontal="left" vertical="center" wrapText="1"/>
    </xf>
    <xf numFmtId="14" fontId="13" fillId="0" borderId="1" xfId="2" applyNumberFormat="1" applyFont="1" applyBorder="1" applyAlignment="1">
      <alignment horizontal="left" vertical="center" wrapText="1"/>
    </xf>
    <xf numFmtId="0" fontId="13" fillId="0" borderId="1" xfId="2" applyFont="1" applyBorder="1" applyAlignment="1">
      <alignment horizontal="left" vertical="center" wrapText="1"/>
    </xf>
    <xf numFmtId="1" fontId="13" fillId="0" borderId="1" xfId="2" applyNumberFormat="1" applyFont="1" applyBorder="1" applyAlignment="1">
      <alignment horizontal="left" vertical="center" wrapText="1"/>
    </xf>
    <xf numFmtId="166" fontId="12" fillId="0" borderId="1" xfId="2" applyNumberFormat="1" applyFont="1" applyBorder="1" applyAlignment="1">
      <alignment horizontal="left" vertical="center" wrapText="1"/>
    </xf>
    <xf numFmtId="166" fontId="12" fillId="4" borderId="1" xfId="2" applyNumberFormat="1" applyFont="1" applyFill="1" applyBorder="1" applyAlignment="1">
      <alignment horizontal="left" vertical="center" wrapText="1"/>
    </xf>
    <xf numFmtId="14" fontId="13" fillId="4" borderId="1" xfId="2" applyNumberFormat="1" applyFont="1" applyFill="1" applyBorder="1" applyAlignment="1">
      <alignment horizontal="left" vertical="center" wrapText="1"/>
    </xf>
    <xf numFmtId="166" fontId="13" fillId="4" borderId="1" xfId="2" applyNumberFormat="1" applyFont="1" applyFill="1" applyBorder="1" applyAlignment="1">
      <alignment horizontal="left" vertical="center" wrapText="1"/>
    </xf>
    <xf numFmtId="0" fontId="13" fillId="4" borderId="1" xfId="2" applyFont="1" applyFill="1" applyBorder="1" applyAlignment="1">
      <alignment horizontal="left" vertical="center" wrapText="1"/>
    </xf>
    <xf numFmtId="1" fontId="13" fillId="4" borderId="1" xfId="2" applyNumberFormat="1" applyFont="1" applyFill="1" applyBorder="1" applyAlignment="1">
      <alignment horizontal="left" vertical="center" wrapText="1"/>
    </xf>
    <xf numFmtId="164" fontId="12" fillId="4" borderId="1" xfId="2" applyNumberFormat="1" applyFont="1" applyFill="1" applyBorder="1" applyAlignment="1">
      <alignment horizontal="left" vertical="center" wrapText="1"/>
    </xf>
    <xf numFmtId="165" fontId="12" fillId="4" borderId="1" xfId="2" applyNumberFormat="1" applyFont="1" applyFill="1" applyBorder="1" applyAlignment="1">
      <alignment horizontal="left" vertical="center" wrapText="1"/>
    </xf>
    <xf numFmtId="0" fontId="12" fillId="4" borderId="1" xfId="2" applyFont="1" applyFill="1" applyBorder="1" applyAlignment="1">
      <alignment horizontal="left" vertical="center" wrapText="1"/>
    </xf>
    <xf numFmtId="1" fontId="12" fillId="4" borderId="1" xfId="2" applyNumberFormat="1" applyFont="1" applyFill="1" applyBorder="1" applyAlignment="1">
      <alignment horizontal="left" vertical="center" wrapText="1"/>
    </xf>
    <xf numFmtId="0" fontId="12" fillId="0" borderId="1" xfId="2" applyFont="1" applyBorder="1" applyAlignment="1">
      <alignment horizontal="left" vertical="center"/>
    </xf>
    <xf numFmtId="1" fontId="12" fillId="0" borderId="1" xfId="2" applyNumberFormat="1" applyFont="1" applyBorder="1" applyAlignment="1">
      <alignment horizontal="left" vertical="center"/>
    </xf>
    <xf numFmtId="1" fontId="12" fillId="0" borderId="1" xfId="3" applyNumberFormat="1" applyFont="1" applyFill="1" applyBorder="1" applyAlignment="1">
      <alignment horizontal="left" vertical="center" wrapText="1"/>
    </xf>
    <xf numFmtId="14" fontId="14" fillId="0" borderId="1" xfId="2" applyNumberFormat="1" applyFont="1" applyBorder="1" applyAlignment="1">
      <alignment horizontal="left" vertical="center" wrapText="1"/>
    </xf>
    <xf numFmtId="164" fontId="14" fillId="0" borderId="1" xfId="2" applyNumberFormat="1" applyFont="1" applyBorder="1" applyAlignment="1">
      <alignment horizontal="left" vertical="center" wrapText="1"/>
    </xf>
    <xf numFmtId="165" fontId="14" fillId="0" borderId="1" xfId="2" applyNumberFormat="1" applyFont="1" applyBorder="1" applyAlignment="1">
      <alignment horizontal="left" vertical="center" wrapText="1"/>
    </xf>
    <xf numFmtId="0" fontId="14" fillId="0" borderId="1" xfId="2" applyFont="1" applyBorder="1" applyAlignment="1">
      <alignment horizontal="left" vertical="center" wrapText="1"/>
    </xf>
    <xf numFmtId="1" fontId="14" fillId="0" borderId="1" xfId="2" applyNumberFormat="1" applyFont="1" applyBorder="1" applyAlignment="1">
      <alignment horizontal="left" vertical="center" wrapText="1"/>
    </xf>
    <xf numFmtId="165" fontId="12" fillId="0" borderId="1" xfId="2" applyNumberFormat="1" applyFont="1" applyBorder="1" applyAlignment="1">
      <alignment horizontal="left" vertical="center"/>
    </xf>
    <xf numFmtId="1" fontId="12" fillId="0" borderId="1" xfId="3" applyNumberFormat="1" applyFont="1" applyBorder="1" applyAlignment="1">
      <alignment horizontal="left" vertical="center" wrapText="1"/>
    </xf>
    <xf numFmtId="14" fontId="12" fillId="0" borderId="1" xfId="2" applyNumberFormat="1" applyFont="1" applyBorder="1" applyAlignment="1">
      <alignment horizontal="left" vertical="center"/>
    </xf>
    <xf numFmtId="164" fontId="12" fillId="0" borderId="1" xfId="2" applyNumberFormat="1" applyFont="1" applyBorder="1" applyAlignment="1">
      <alignment horizontal="left" vertical="center"/>
    </xf>
    <xf numFmtId="1" fontId="12" fillId="0" borderId="1" xfId="3" applyNumberFormat="1" applyFont="1" applyFill="1" applyBorder="1" applyAlignment="1">
      <alignment horizontal="left" vertical="center"/>
    </xf>
    <xf numFmtId="166" fontId="13" fillId="0" borderId="1" xfId="2" applyNumberFormat="1" applyFont="1" applyBorder="1" applyAlignment="1">
      <alignment horizontal="left" vertical="center" wrapText="1"/>
    </xf>
    <xf numFmtId="0" fontId="13" fillId="0" borderId="1" xfId="2" applyFont="1" applyBorder="1" applyAlignment="1">
      <alignment horizontal="left" vertical="center"/>
    </xf>
    <xf numFmtId="165" fontId="13" fillId="0" borderId="1" xfId="2" applyNumberFormat="1" applyFont="1" applyBorder="1" applyAlignment="1">
      <alignment horizontal="left" vertical="center" wrapText="1"/>
    </xf>
    <xf numFmtId="165" fontId="12" fillId="0" borderId="1" xfId="2" quotePrefix="1" applyNumberFormat="1" applyFont="1" applyBorder="1" applyAlignment="1">
      <alignment horizontal="left" vertical="center" wrapText="1"/>
    </xf>
    <xf numFmtId="14" fontId="13" fillId="0" borderId="1" xfId="4" applyNumberFormat="1" applyFont="1" applyFill="1" applyBorder="1" applyAlignment="1">
      <alignment horizontal="left" vertical="center" wrapText="1"/>
    </xf>
    <xf numFmtId="165" fontId="13" fillId="0" borderId="1" xfId="4" applyNumberFormat="1" applyFont="1" applyFill="1" applyBorder="1" applyAlignment="1">
      <alignment horizontal="left" vertical="center" wrapText="1"/>
    </xf>
    <xf numFmtId="0" fontId="13" fillId="0" borderId="1" xfId="4" applyFont="1" applyFill="1" applyBorder="1" applyAlignment="1">
      <alignment horizontal="left" vertical="center" wrapText="1"/>
    </xf>
    <xf numFmtId="1" fontId="13" fillId="0" borderId="1" xfId="4" applyNumberFormat="1" applyFont="1" applyFill="1" applyBorder="1" applyAlignment="1">
      <alignment horizontal="left" vertical="center" wrapText="1"/>
    </xf>
    <xf numFmtId="165" fontId="13" fillId="0" borderId="1" xfId="1" applyNumberFormat="1" applyFont="1" applyFill="1" applyBorder="1" applyAlignment="1">
      <alignment horizontal="left" vertical="center" wrapText="1"/>
    </xf>
    <xf numFmtId="14" fontId="12" fillId="0" borderId="2" xfId="2" applyNumberFormat="1" applyFont="1" applyBorder="1" applyAlignment="1">
      <alignment horizontal="left" vertical="center" wrapText="1"/>
    </xf>
    <xf numFmtId="164" fontId="12" fillId="0" borderId="3" xfId="2" applyNumberFormat="1" applyFont="1" applyBorder="1" applyAlignment="1">
      <alignment horizontal="left" vertical="center" wrapText="1"/>
    </xf>
    <xf numFmtId="14" fontId="12" fillId="0" borderId="3" xfId="2" applyNumberFormat="1" applyFont="1" applyBorder="1" applyAlignment="1">
      <alignment horizontal="left" vertical="center" wrapText="1"/>
    </xf>
    <xf numFmtId="0" fontId="12" fillId="0" borderId="3" xfId="2" applyFont="1" applyBorder="1" applyAlignment="1">
      <alignment vertical="center" wrapText="1"/>
    </xf>
    <xf numFmtId="0" fontId="12" fillId="0" borderId="3" xfId="2" applyFont="1" applyBorder="1" applyAlignment="1">
      <alignment horizontal="center" vertical="center" wrapText="1"/>
    </xf>
    <xf numFmtId="1" fontId="12" fillId="0" borderId="3" xfId="2" applyNumberFormat="1" applyFont="1" applyBorder="1" applyAlignment="1">
      <alignment horizontal="center" vertical="center" wrapText="1"/>
    </xf>
    <xf numFmtId="1" fontId="12" fillId="0" borderId="4" xfId="2" applyNumberFormat="1" applyFont="1" applyBorder="1" applyAlignment="1">
      <alignment horizontal="center" vertical="center" wrapText="1"/>
    </xf>
    <xf numFmtId="0" fontId="12" fillId="0" borderId="5" xfId="2" applyFont="1" applyBorder="1" applyAlignment="1">
      <alignment vertical="center" wrapText="1"/>
    </xf>
    <xf numFmtId="14" fontId="12" fillId="0" borderId="6" xfId="2" applyNumberFormat="1" applyFont="1" applyBorder="1" applyAlignment="1">
      <alignment horizontal="left" vertical="center" wrapText="1"/>
    </xf>
    <xf numFmtId="164" fontId="12" fillId="0" borderId="5" xfId="2" applyNumberFormat="1" applyFont="1" applyBorder="1" applyAlignment="1">
      <alignment horizontal="left" vertical="center" wrapText="1"/>
    </xf>
    <xf numFmtId="14" fontId="12" fillId="0" borderId="5" xfId="2" applyNumberFormat="1" applyFont="1" applyBorder="1" applyAlignment="1">
      <alignment horizontal="left" vertical="center" wrapText="1"/>
    </xf>
    <xf numFmtId="0" fontId="12" fillId="0" borderId="5" xfId="2" applyFont="1" applyBorder="1" applyAlignment="1">
      <alignment horizontal="center" vertical="center" wrapText="1"/>
    </xf>
    <xf numFmtId="1" fontId="12" fillId="0" borderId="5" xfId="2" applyNumberFormat="1" applyFont="1" applyBorder="1" applyAlignment="1">
      <alignment horizontal="center" vertical="center" wrapText="1"/>
    </xf>
    <xf numFmtId="1" fontId="12" fillId="0" borderId="7" xfId="2" applyNumberFormat="1" applyFont="1" applyBorder="1" applyAlignment="1">
      <alignment horizontal="center" vertical="center" wrapText="1"/>
    </xf>
    <xf numFmtId="14" fontId="12" fillId="0" borderId="8" xfId="2" applyNumberFormat="1" applyFont="1" applyBorder="1" applyAlignment="1">
      <alignment horizontal="left" vertical="center" wrapText="1"/>
    </xf>
    <xf numFmtId="14" fontId="12" fillId="0" borderId="9" xfId="2" applyNumberFormat="1" applyFont="1" applyBorder="1" applyAlignment="1">
      <alignment horizontal="left" vertical="center" wrapText="1"/>
    </xf>
    <xf numFmtId="164" fontId="12" fillId="0" borderId="9" xfId="2" applyNumberFormat="1" applyFont="1" applyBorder="1" applyAlignment="1">
      <alignment horizontal="left" vertical="center" wrapText="1"/>
    </xf>
    <xf numFmtId="0" fontId="12" fillId="0" borderId="9" xfId="2" applyFont="1" applyBorder="1" applyAlignment="1">
      <alignment vertical="center" wrapText="1"/>
    </xf>
    <xf numFmtId="0" fontId="12" fillId="0" borderId="9" xfId="2" applyFont="1" applyBorder="1" applyAlignment="1">
      <alignment horizontal="center" vertical="center" wrapText="1"/>
    </xf>
    <xf numFmtId="1" fontId="12" fillId="0" borderId="9" xfId="2" applyNumberFormat="1" applyFont="1" applyBorder="1" applyAlignment="1">
      <alignment horizontal="center" vertical="center" wrapText="1"/>
    </xf>
    <xf numFmtId="1" fontId="12" fillId="0" borderId="10" xfId="2" applyNumberFormat="1" applyFont="1" applyBorder="1" applyAlignment="1">
      <alignment horizontal="center" vertical="center" wrapText="1"/>
    </xf>
    <xf numFmtId="14" fontId="12" fillId="0" borderId="11" xfId="2" applyNumberFormat="1" applyFont="1" applyBorder="1" applyAlignment="1">
      <alignment horizontal="left" vertical="center" wrapText="1"/>
    </xf>
    <xf numFmtId="164" fontId="12" fillId="0" borderId="0" xfId="2" applyNumberFormat="1" applyFont="1" applyAlignment="1">
      <alignment horizontal="left" vertical="center" wrapText="1"/>
    </xf>
    <xf numFmtId="14" fontId="12" fillId="0" borderId="12" xfId="2" applyNumberFormat="1" applyFont="1" applyBorder="1" applyAlignment="1">
      <alignment horizontal="left" vertical="center" wrapText="1"/>
    </xf>
    <xf numFmtId="164" fontId="12" fillId="0" borderId="12" xfId="2" applyNumberFormat="1" applyFont="1" applyBorder="1" applyAlignment="1">
      <alignment horizontal="left" vertical="center" wrapText="1"/>
    </xf>
    <xf numFmtId="0" fontId="12" fillId="0" borderId="12" xfId="2" applyFont="1" applyBorder="1" applyAlignment="1">
      <alignment vertical="center" wrapText="1"/>
    </xf>
    <xf numFmtId="0" fontId="12" fillId="0" borderId="12" xfId="2" applyFont="1" applyBorder="1" applyAlignment="1">
      <alignment horizontal="center" vertical="center" wrapText="1"/>
    </xf>
    <xf numFmtId="1" fontId="12" fillId="0" borderId="12" xfId="2" applyNumberFormat="1" applyFont="1" applyBorder="1" applyAlignment="1">
      <alignment horizontal="center" vertical="center" wrapText="1"/>
    </xf>
    <xf numFmtId="1" fontId="12" fillId="0" borderId="13" xfId="2" applyNumberFormat="1" applyFont="1" applyBorder="1" applyAlignment="1">
      <alignment horizontal="center" vertical="center" wrapText="1"/>
    </xf>
    <xf numFmtId="14" fontId="12" fillId="0" borderId="11" xfId="2" applyNumberFormat="1" applyFont="1" applyBorder="1" applyAlignment="1">
      <alignment horizontal="left" wrapText="1"/>
    </xf>
    <xf numFmtId="164" fontId="12" fillId="0" borderId="0" xfId="2" applyNumberFormat="1" applyFont="1" applyAlignment="1">
      <alignment horizontal="left" wrapText="1"/>
    </xf>
    <xf numFmtId="14" fontId="12" fillId="0" borderId="12" xfId="2" applyNumberFormat="1" applyFont="1" applyBorder="1" applyAlignment="1">
      <alignment horizontal="left" wrapText="1"/>
    </xf>
    <xf numFmtId="164" fontId="12" fillId="0" borderId="12" xfId="2" applyNumberFormat="1" applyFont="1" applyBorder="1" applyAlignment="1">
      <alignment horizontal="left" wrapText="1"/>
    </xf>
    <xf numFmtId="0" fontId="12" fillId="0" borderId="12" xfId="2" applyFont="1" applyBorder="1" applyAlignment="1">
      <alignment wrapText="1"/>
    </xf>
    <xf numFmtId="0" fontId="12" fillId="0" borderId="12" xfId="2" applyFont="1" applyBorder="1" applyAlignment="1">
      <alignment horizontal="center" wrapText="1"/>
    </xf>
    <xf numFmtId="1" fontId="12" fillId="0" borderId="12" xfId="2" applyNumberFormat="1" applyFont="1" applyBorder="1" applyAlignment="1">
      <alignment horizontal="center" wrapText="1"/>
    </xf>
    <xf numFmtId="1" fontId="12" fillId="0" borderId="13" xfId="2" applyNumberFormat="1" applyFont="1" applyBorder="1" applyAlignment="1">
      <alignment horizontal="center" wrapText="1"/>
    </xf>
    <xf numFmtId="0" fontId="12" fillId="0" borderId="3" xfId="2" applyFont="1" applyBorder="1" applyAlignment="1">
      <alignment horizontal="left" vertical="center" wrapText="1"/>
    </xf>
    <xf numFmtId="0" fontId="12" fillId="0" borderId="5" xfId="2" applyFont="1" applyBorder="1" applyAlignment="1">
      <alignment horizontal="left" vertical="center" wrapText="1"/>
    </xf>
    <xf numFmtId="0" fontId="12" fillId="0" borderId="9" xfId="2" applyFont="1" applyBorder="1" applyAlignment="1">
      <alignment horizontal="left" vertical="center" wrapText="1"/>
    </xf>
    <xf numFmtId="0" fontId="12" fillId="0" borderId="12" xfId="2" applyFont="1" applyBorder="1" applyAlignment="1">
      <alignment horizontal="left" vertical="center" wrapText="1"/>
    </xf>
    <xf numFmtId="14" fontId="12" fillId="0" borderId="14" xfId="2" applyNumberFormat="1" applyFont="1" applyBorder="1" applyAlignment="1">
      <alignment horizontal="left" vertical="center" wrapText="1"/>
    </xf>
    <xf numFmtId="14" fontId="12" fillId="0" borderId="15" xfId="2" applyNumberFormat="1" applyFont="1" applyBorder="1" applyAlignment="1">
      <alignment horizontal="left" vertical="center" wrapText="1"/>
    </xf>
    <xf numFmtId="164" fontId="12" fillId="0" borderId="15" xfId="2" applyNumberFormat="1" applyFont="1" applyBorder="1" applyAlignment="1">
      <alignment horizontal="left" vertical="center" wrapText="1"/>
    </xf>
    <xf numFmtId="0" fontId="12" fillId="0" borderId="15" xfId="2" applyFont="1" applyBorder="1" applyAlignment="1">
      <alignment horizontal="left" vertical="center" wrapText="1"/>
    </xf>
    <xf numFmtId="1" fontId="12" fillId="0" borderId="15" xfId="2" applyNumberFormat="1" applyFont="1" applyBorder="1" applyAlignment="1">
      <alignment horizontal="center" vertical="center" wrapText="1"/>
    </xf>
    <xf numFmtId="1" fontId="12" fillId="0" borderId="16" xfId="2" applyNumberFormat="1" applyFont="1" applyBorder="1" applyAlignment="1">
      <alignment horizontal="center" vertical="center" wrapText="1"/>
    </xf>
    <xf numFmtId="14" fontId="12" fillId="0" borderId="2" xfId="2" applyNumberFormat="1" applyFont="1" applyBorder="1" applyAlignment="1">
      <alignment horizontal="left" vertical="center"/>
    </xf>
    <xf numFmtId="164" fontId="12" fillId="0" borderId="3" xfId="2" applyNumberFormat="1" applyFont="1" applyBorder="1" applyAlignment="1">
      <alignment horizontal="left" vertical="center"/>
    </xf>
    <xf numFmtId="14" fontId="12" fillId="0" borderId="3" xfId="2" applyNumberFormat="1" applyFont="1" applyBorder="1" applyAlignment="1">
      <alignment horizontal="left" vertical="center"/>
    </xf>
    <xf numFmtId="0" fontId="12" fillId="0" borderId="3" xfId="2" applyFont="1" applyBorder="1" applyAlignment="1">
      <alignment horizontal="left" vertical="center"/>
    </xf>
    <xf numFmtId="0" fontId="12" fillId="0" borderId="3" xfId="2" applyFont="1" applyBorder="1" applyAlignment="1">
      <alignment vertical="center"/>
    </xf>
    <xf numFmtId="1" fontId="12" fillId="0" borderId="3" xfId="2" applyNumberFormat="1" applyFont="1" applyBorder="1" applyAlignment="1">
      <alignment horizontal="center" vertical="center"/>
    </xf>
    <xf numFmtId="1" fontId="12" fillId="0" borderId="4" xfId="2" applyNumberFormat="1" applyFont="1" applyBorder="1" applyAlignment="1">
      <alignment horizontal="center" vertical="center"/>
    </xf>
    <xf numFmtId="14" fontId="12" fillId="0" borderId="17" xfId="2" applyNumberFormat="1" applyFont="1" applyBorder="1" applyAlignment="1">
      <alignment horizontal="left" vertical="center" wrapText="1"/>
    </xf>
    <xf numFmtId="14" fontId="12" fillId="0" borderId="18" xfId="2" applyNumberFormat="1" applyFont="1" applyBorder="1" applyAlignment="1">
      <alignment horizontal="left" vertical="center" wrapText="1"/>
    </xf>
    <xf numFmtId="164" fontId="12" fillId="0" borderId="18" xfId="2" applyNumberFormat="1" applyFont="1" applyBorder="1" applyAlignment="1">
      <alignment horizontal="left" vertical="center" wrapText="1"/>
    </xf>
    <xf numFmtId="0" fontId="12" fillId="0" borderId="18" xfId="2" applyFont="1" applyBorder="1" applyAlignment="1">
      <alignment vertical="center" wrapText="1"/>
    </xf>
    <xf numFmtId="0" fontId="12" fillId="0" borderId="18" xfId="2" applyFont="1" applyBorder="1" applyAlignment="1">
      <alignment horizontal="center" vertical="center" wrapText="1"/>
    </xf>
    <xf numFmtId="1" fontId="12" fillId="0" borderId="18" xfId="2" applyNumberFormat="1" applyFont="1" applyBorder="1" applyAlignment="1">
      <alignment horizontal="center" vertical="center" wrapText="1"/>
    </xf>
    <xf numFmtId="1" fontId="12" fillId="0" borderId="19" xfId="2" applyNumberFormat="1" applyFont="1" applyBorder="1" applyAlignment="1">
      <alignment horizontal="center" vertical="center" wrapText="1"/>
    </xf>
    <xf numFmtId="0" fontId="12" fillId="0" borderId="15" xfId="2" applyFont="1" applyBorder="1" applyAlignment="1">
      <alignment vertical="center" wrapText="1"/>
    </xf>
    <xf numFmtId="0" fontId="12" fillId="0" borderId="15" xfId="2" applyFont="1" applyBorder="1" applyAlignment="1">
      <alignment horizontal="center" vertical="center" wrapText="1"/>
    </xf>
    <xf numFmtId="49" fontId="12" fillId="0" borderId="12" xfId="2" applyNumberFormat="1" applyFont="1" applyBorder="1" applyAlignment="1">
      <alignment vertical="center" wrapText="1"/>
    </xf>
    <xf numFmtId="49" fontId="12" fillId="0" borderId="12" xfId="2" applyNumberFormat="1" applyFont="1" applyBorder="1" applyAlignment="1">
      <alignment horizontal="center" vertical="center" wrapText="1"/>
    </xf>
    <xf numFmtId="49" fontId="12" fillId="0" borderId="15" xfId="2" applyNumberFormat="1" applyFont="1" applyBorder="1" applyAlignment="1">
      <alignment vertical="center" wrapText="1"/>
    </xf>
    <xf numFmtId="49" fontId="12" fillId="0" borderId="15" xfId="2" applyNumberFormat="1" applyFont="1" applyBorder="1" applyAlignment="1">
      <alignment horizontal="center" vertical="center" wrapText="1"/>
    </xf>
    <xf numFmtId="14" fontId="12" fillId="0" borderId="20" xfId="2" applyNumberFormat="1" applyFont="1" applyBorder="1" applyAlignment="1">
      <alignment horizontal="left" vertical="center" wrapText="1"/>
    </xf>
    <xf numFmtId="14" fontId="12" fillId="0" borderId="21" xfId="2" applyNumberFormat="1" applyFont="1" applyBorder="1" applyAlignment="1">
      <alignment horizontal="left" vertical="center" wrapText="1"/>
    </xf>
    <xf numFmtId="164" fontId="12" fillId="0" borderId="21" xfId="2" applyNumberFormat="1" applyFont="1" applyBorder="1" applyAlignment="1">
      <alignment horizontal="left" vertical="center" wrapText="1"/>
    </xf>
    <xf numFmtId="0" fontId="12" fillId="0" borderId="21" xfId="2" applyFont="1" applyBorder="1" applyAlignment="1">
      <alignment vertical="center" wrapText="1"/>
    </xf>
    <xf numFmtId="14" fontId="12" fillId="0" borderId="11" xfId="2" applyNumberFormat="1" applyFont="1" applyBorder="1" applyAlignment="1">
      <alignment horizontal="center" vertical="center" wrapText="1"/>
    </xf>
    <xf numFmtId="164" fontId="12" fillId="0" borderId="0" xfId="2" applyNumberFormat="1" applyFont="1" applyAlignment="1">
      <alignment horizontal="center" vertical="center" wrapText="1"/>
    </xf>
    <xf numFmtId="14" fontId="12" fillId="0" borderId="12" xfId="2" applyNumberFormat="1" applyFont="1" applyBorder="1" applyAlignment="1">
      <alignment horizontal="center" vertical="center" wrapText="1"/>
    </xf>
    <xf numFmtId="164" fontId="12" fillId="0" borderId="12" xfId="2" applyNumberFormat="1" applyFont="1" applyBorder="1" applyAlignment="1">
      <alignment horizontal="center" vertical="center" wrapText="1"/>
    </xf>
    <xf numFmtId="14" fontId="12" fillId="0" borderId="14" xfId="2" applyNumberFormat="1" applyFont="1" applyBorder="1" applyAlignment="1">
      <alignment horizontal="center" vertical="center" wrapText="1"/>
    </xf>
    <xf numFmtId="14" fontId="12" fillId="0" borderId="15" xfId="2" applyNumberFormat="1" applyFont="1" applyBorder="1" applyAlignment="1">
      <alignment horizontal="center" vertical="center" wrapText="1"/>
    </xf>
    <xf numFmtId="164" fontId="12" fillId="0" borderId="15" xfId="2" applyNumberFormat="1" applyFont="1" applyBorder="1" applyAlignment="1">
      <alignment horizontal="center" vertical="center" wrapText="1"/>
    </xf>
    <xf numFmtId="14" fontId="12" fillId="0" borderId="22" xfId="2" applyNumberFormat="1" applyFont="1" applyBorder="1" applyAlignment="1">
      <alignment horizontal="center" vertical="center" wrapText="1"/>
    </xf>
    <xf numFmtId="164" fontId="12" fillId="0" borderId="23" xfId="2" applyNumberFormat="1" applyFont="1" applyBorder="1" applyAlignment="1">
      <alignment horizontal="center" vertical="center" wrapText="1"/>
    </xf>
    <xf numFmtId="14" fontId="12" fillId="0" borderId="24" xfId="2" applyNumberFormat="1" applyFont="1" applyBorder="1" applyAlignment="1">
      <alignment horizontal="center" vertical="center" wrapText="1"/>
    </xf>
    <xf numFmtId="164" fontId="12" fillId="0" borderId="24" xfId="2" applyNumberFormat="1" applyFont="1" applyBorder="1" applyAlignment="1">
      <alignment horizontal="center" vertical="center" wrapText="1"/>
    </xf>
    <xf numFmtId="0" fontId="12" fillId="0" borderId="24" xfId="2" applyFont="1" applyBorder="1" applyAlignment="1">
      <alignment vertical="center" wrapText="1"/>
    </xf>
    <xf numFmtId="1" fontId="12" fillId="0" borderId="24" xfId="2" applyNumberFormat="1" applyFont="1" applyBorder="1" applyAlignment="1">
      <alignment horizontal="center" vertical="center" wrapText="1"/>
    </xf>
    <xf numFmtId="1" fontId="12" fillId="0" borderId="25" xfId="2" applyNumberFormat="1" applyFont="1" applyBorder="1" applyAlignment="1">
      <alignment horizontal="center" vertical="center" wrapText="1"/>
    </xf>
    <xf numFmtId="14" fontId="12" fillId="0" borderId="26" xfId="2" applyNumberFormat="1" applyFont="1" applyBorder="1" applyAlignment="1">
      <alignment horizontal="center" vertical="center" wrapText="1"/>
    </xf>
    <xf numFmtId="164" fontId="12" fillId="0" borderId="3" xfId="2" applyNumberFormat="1" applyFont="1" applyBorder="1" applyAlignment="1">
      <alignment horizontal="center" vertical="center" wrapText="1"/>
    </xf>
    <xf numFmtId="14" fontId="12" fillId="0" borderId="3" xfId="2" applyNumberFormat="1" applyFont="1" applyBorder="1" applyAlignment="1">
      <alignment horizontal="center" vertical="center" wrapText="1"/>
    </xf>
    <xf numFmtId="1" fontId="12" fillId="0" borderId="27" xfId="2" applyNumberFormat="1" applyFont="1" applyBorder="1" applyAlignment="1">
      <alignment horizontal="center" vertical="center" wrapText="1"/>
    </xf>
    <xf numFmtId="14" fontId="12" fillId="0" borderId="28" xfId="2" applyNumberFormat="1" applyFont="1" applyBorder="1" applyAlignment="1">
      <alignment horizontal="center" vertical="center" wrapText="1"/>
    </xf>
    <xf numFmtId="164" fontId="12" fillId="0" borderId="5" xfId="2" applyNumberFormat="1" applyFont="1" applyBorder="1" applyAlignment="1">
      <alignment horizontal="center" vertical="center" wrapText="1"/>
    </xf>
    <xf numFmtId="14" fontId="12" fillId="0" borderId="29" xfId="2" applyNumberFormat="1" applyFont="1" applyBorder="1" applyAlignment="1">
      <alignment horizontal="center" vertical="center" wrapText="1"/>
    </xf>
    <xf numFmtId="164" fontId="12" fillId="0" borderId="29" xfId="2" applyNumberFormat="1" applyFont="1" applyBorder="1" applyAlignment="1">
      <alignment horizontal="center" vertical="center" wrapText="1"/>
    </xf>
    <xf numFmtId="0" fontId="12" fillId="0" borderId="29" xfId="2" applyFont="1" applyBorder="1" applyAlignment="1">
      <alignment vertical="center" wrapText="1"/>
    </xf>
    <xf numFmtId="1" fontId="12" fillId="0" borderId="29" xfId="2" applyNumberFormat="1" applyFont="1" applyBorder="1" applyAlignment="1">
      <alignment horizontal="center" vertical="center" wrapText="1"/>
    </xf>
    <xf numFmtId="1" fontId="12" fillId="0" borderId="30" xfId="2" applyNumberFormat="1" applyFont="1" applyBorder="1" applyAlignment="1">
      <alignment horizontal="center" vertical="center" wrapText="1"/>
    </xf>
    <xf numFmtId="14" fontId="13" fillId="0" borderId="11" xfId="2" applyNumberFormat="1" applyFont="1" applyBorder="1" applyAlignment="1">
      <alignment horizontal="left" vertical="center" wrapText="1"/>
    </xf>
    <xf numFmtId="164" fontId="13" fillId="0" borderId="12" xfId="2" applyNumberFormat="1" applyFont="1" applyBorder="1" applyAlignment="1">
      <alignment horizontal="left" vertical="center" wrapText="1"/>
    </xf>
    <xf numFmtId="14" fontId="13" fillId="0" borderId="12" xfId="2" applyNumberFormat="1" applyFont="1" applyBorder="1" applyAlignment="1">
      <alignment horizontal="left" vertical="center" wrapText="1"/>
    </xf>
    <xf numFmtId="0" fontId="13" fillId="0" borderId="12" xfId="2" applyFont="1" applyBorder="1" applyAlignment="1">
      <alignment horizontal="left" vertical="center" wrapText="1"/>
    </xf>
    <xf numFmtId="1" fontId="13" fillId="0" borderId="12" xfId="2" applyNumberFormat="1" applyFont="1" applyBorder="1" applyAlignment="1">
      <alignment horizontal="left" vertical="center"/>
    </xf>
    <xf numFmtId="1" fontId="13" fillId="0" borderId="13" xfId="2" applyNumberFormat="1" applyFont="1" applyBorder="1" applyAlignment="1">
      <alignment horizontal="left" vertical="center"/>
    </xf>
    <xf numFmtId="1" fontId="13" fillId="0" borderId="12" xfId="2" applyNumberFormat="1" applyFont="1" applyBorder="1" applyAlignment="1">
      <alignment horizontal="left" vertical="center" wrapText="1"/>
    </xf>
    <xf numFmtId="1" fontId="13" fillId="0" borderId="13" xfId="2" applyNumberFormat="1" applyFont="1" applyBorder="1" applyAlignment="1">
      <alignment horizontal="left" vertical="center" wrapText="1"/>
    </xf>
    <xf numFmtId="0" fontId="13" fillId="0" borderId="12" xfId="2" applyFont="1" applyBorder="1" applyAlignment="1">
      <alignment horizontal="center" vertical="center" wrapText="1"/>
    </xf>
    <xf numFmtId="14" fontId="14" fillId="0" borderId="11" xfId="2" applyNumberFormat="1" applyFont="1" applyBorder="1" applyAlignment="1">
      <alignment horizontal="left" vertical="center" wrapText="1"/>
    </xf>
    <xf numFmtId="164" fontId="14" fillId="0" borderId="12" xfId="2" applyNumberFormat="1" applyFont="1" applyBorder="1" applyAlignment="1">
      <alignment horizontal="left" vertical="center" wrapText="1"/>
    </xf>
    <xf numFmtId="14" fontId="14" fillId="0" borderId="12" xfId="2" applyNumberFormat="1" applyFont="1" applyBorder="1" applyAlignment="1">
      <alignment horizontal="left" vertical="center" wrapText="1"/>
    </xf>
    <xf numFmtId="0" fontId="14" fillId="0" borderId="12" xfId="2" applyFont="1" applyBorder="1" applyAlignment="1">
      <alignment horizontal="left" vertical="center" wrapText="1"/>
    </xf>
    <xf numFmtId="0" fontId="14" fillId="0" borderId="12" xfId="2" applyFont="1" applyBorder="1" applyAlignment="1">
      <alignment horizontal="center" vertical="center" wrapText="1"/>
    </xf>
    <xf numFmtId="1" fontId="14" fillId="0" borderId="12" xfId="2" applyNumberFormat="1" applyFont="1" applyBorder="1" applyAlignment="1">
      <alignment horizontal="left" vertical="center" wrapText="1"/>
    </xf>
    <xf numFmtId="1" fontId="14" fillId="0" borderId="13" xfId="2" applyNumberFormat="1" applyFont="1" applyBorder="1" applyAlignment="1">
      <alignment horizontal="left" vertical="center" wrapText="1"/>
    </xf>
    <xf numFmtId="1" fontId="12" fillId="0" borderId="12" xfId="2" applyNumberFormat="1" applyFont="1" applyBorder="1" applyAlignment="1">
      <alignment horizontal="left" vertical="center" wrapText="1"/>
    </xf>
    <xf numFmtId="1" fontId="12" fillId="0" borderId="13" xfId="2" applyNumberFormat="1" applyFont="1" applyBorder="1" applyAlignment="1">
      <alignment horizontal="left" vertical="center" wrapText="1"/>
    </xf>
    <xf numFmtId="164" fontId="15" fillId="0" borderId="12" xfId="2" applyNumberFormat="1" applyFont="1" applyBorder="1" applyAlignment="1">
      <alignment horizontal="left" vertical="center" wrapText="1"/>
    </xf>
    <xf numFmtId="14" fontId="13" fillId="0" borderId="12" xfId="2" applyNumberFormat="1" applyFont="1" applyBorder="1" applyAlignment="1">
      <alignment horizontal="left" wrapText="1"/>
    </xf>
    <xf numFmtId="164" fontId="13" fillId="0" borderId="12" xfId="2" applyNumberFormat="1" applyFont="1" applyBorder="1" applyAlignment="1">
      <alignment horizontal="left" wrapText="1"/>
    </xf>
    <xf numFmtId="0" fontId="12" fillId="0" borderId="12" xfId="2" applyFont="1" applyBorder="1" applyAlignment="1">
      <alignment horizontal="left" wrapText="1"/>
    </xf>
    <xf numFmtId="1" fontId="13" fillId="0" borderId="12" xfId="2" applyNumberFormat="1" applyFont="1" applyBorder="1" applyAlignment="1">
      <alignment horizontal="left" wrapText="1"/>
    </xf>
    <xf numFmtId="1" fontId="13" fillId="0" borderId="13" xfId="2" applyNumberFormat="1" applyFont="1" applyBorder="1" applyAlignment="1">
      <alignment horizontal="left" wrapText="1"/>
    </xf>
    <xf numFmtId="14" fontId="13" fillId="0" borderId="0" xfId="5" applyNumberFormat="1" applyFont="1" applyAlignment="1">
      <alignment horizontal="left" vertical="top" wrapText="1"/>
    </xf>
    <xf numFmtId="164" fontId="13" fillId="0" borderId="0" xfId="5" applyNumberFormat="1" applyFont="1" applyAlignment="1">
      <alignment horizontal="left" vertical="top" wrapText="1"/>
    </xf>
    <xf numFmtId="14" fontId="13" fillId="0" borderId="0" xfId="5" applyNumberFormat="1" applyFont="1" applyAlignment="1">
      <alignment vertical="top" wrapText="1"/>
    </xf>
    <xf numFmtId="164" fontId="13" fillId="0" borderId="0" xfId="5" applyNumberFormat="1" applyFont="1" applyAlignment="1">
      <alignment vertical="top" wrapText="1"/>
    </xf>
    <xf numFmtId="0" fontId="13" fillId="0" borderId="0" xfId="5" applyFont="1" applyAlignment="1">
      <alignment vertical="top" wrapText="1"/>
    </xf>
    <xf numFmtId="1" fontId="13" fillId="0" borderId="0" xfId="5" applyNumberFormat="1" applyFont="1" applyAlignment="1">
      <alignment horizontal="right" vertical="top" wrapText="1"/>
    </xf>
    <xf numFmtId="14" fontId="13" fillId="0" borderId="31" xfId="5" applyNumberFormat="1" applyFont="1" applyBorder="1" applyAlignment="1">
      <alignment horizontal="left" vertical="top" wrapText="1"/>
    </xf>
    <xf numFmtId="0" fontId="13" fillId="0" borderId="31" xfId="5" applyFont="1" applyBorder="1" applyAlignment="1">
      <alignment vertical="top" wrapText="1"/>
    </xf>
    <xf numFmtId="1" fontId="13" fillId="0" borderId="31" xfId="5" applyNumberFormat="1" applyFont="1" applyBorder="1" applyAlignment="1">
      <alignment horizontal="right" vertical="top" wrapText="1"/>
    </xf>
    <xf numFmtId="14" fontId="13" fillId="4" borderId="0" xfId="5" applyNumberFormat="1" applyFont="1" applyFill="1" applyAlignment="1">
      <alignment horizontal="left" vertical="top" wrapText="1"/>
    </xf>
    <xf numFmtId="14" fontId="13" fillId="4" borderId="0" xfId="5" applyNumberFormat="1" applyFont="1" applyFill="1" applyAlignment="1">
      <alignment vertical="top" wrapText="1"/>
    </xf>
    <xf numFmtId="164" fontId="13" fillId="4" borderId="0" xfId="5" applyNumberFormat="1" applyFont="1" applyFill="1" applyAlignment="1">
      <alignment vertical="top" wrapText="1"/>
    </xf>
    <xf numFmtId="0" fontId="13" fillId="4" borderId="0" xfId="5" applyFont="1" applyFill="1" applyAlignment="1">
      <alignment vertical="top" wrapText="1"/>
    </xf>
    <xf numFmtId="1" fontId="13" fillId="4" borderId="0" xfId="5" applyNumberFormat="1" applyFont="1" applyFill="1" applyAlignment="1">
      <alignment horizontal="right" vertical="top" wrapText="1"/>
    </xf>
    <xf numFmtId="14" fontId="13" fillId="0" borderId="32" xfId="5" applyNumberFormat="1" applyFont="1" applyBorder="1" applyAlignment="1">
      <alignment horizontal="left" vertical="top" wrapText="1"/>
    </xf>
    <xf numFmtId="0" fontId="13" fillId="0" borderId="32" xfId="5" applyFont="1" applyBorder="1" applyAlignment="1">
      <alignment vertical="top" wrapText="1"/>
    </xf>
    <xf numFmtId="1" fontId="13" fillId="0" borderId="32" xfId="5" applyNumberFormat="1" applyFont="1" applyBorder="1" applyAlignment="1">
      <alignment horizontal="right" vertical="top" wrapText="1"/>
    </xf>
    <xf numFmtId="164" fontId="13" fillId="0" borderId="31" xfId="5" applyNumberFormat="1" applyFont="1" applyBorder="1" applyAlignment="1">
      <alignment horizontal="left" vertical="top" wrapText="1"/>
    </xf>
    <xf numFmtId="164" fontId="13" fillId="0" borderId="32" xfId="5" applyNumberFormat="1" applyFont="1" applyBorder="1" applyAlignment="1">
      <alignment horizontal="left" vertical="top" wrapText="1"/>
    </xf>
    <xf numFmtId="1" fontId="13" fillId="0" borderId="0" xfId="5" applyNumberFormat="1" applyFont="1" applyAlignment="1">
      <alignment vertical="top" wrapText="1"/>
    </xf>
    <xf numFmtId="14" fontId="13" fillId="0" borderId="0" xfId="5" applyNumberFormat="1" applyFont="1" applyAlignment="1">
      <alignment horizontal="right" vertical="top" wrapText="1"/>
    </xf>
    <xf numFmtId="164" fontId="13" fillId="0" borderId="0" xfId="5" applyNumberFormat="1" applyFont="1" applyAlignment="1">
      <alignment horizontal="right" vertical="top" wrapText="1"/>
    </xf>
    <xf numFmtId="14" fontId="13" fillId="0" borderId="31" xfId="5" applyNumberFormat="1" applyFont="1" applyBorder="1" applyAlignment="1">
      <alignment vertical="top" wrapText="1"/>
    </xf>
    <xf numFmtId="164" fontId="13" fillId="0" borderId="31" xfId="5" applyNumberFormat="1" applyFont="1" applyBorder="1" applyAlignment="1">
      <alignment vertical="top" wrapText="1"/>
    </xf>
    <xf numFmtId="1" fontId="13" fillId="0" borderId="31" xfId="5" applyNumberFormat="1" applyFont="1" applyBorder="1" applyAlignment="1">
      <alignment vertical="top" wrapText="1"/>
    </xf>
    <xf numFmtId="14" fontId="13" fillId="0" borderId="15" xfId="5" applyNumberFormat="1" applyFont="1" applyBorder="1" applyAlignment="1">
      <alignment vertical="top" wrapText="1"/>
    </xf>
    <xf numFmtId="164" fontId="13" fillId="0" borderId="15" xfId="5" applyNumberFormat="1" applyFont="1" applyBorder="1" applyAlignment="1">
      <alignment vertical="top" wrapText="1"/>
    </xf>
    <xf numFmtId="0" fontId="13" fillId="0" borderId="15" xfId="5" applyFont="1" applyBorder="1" applyAlignment="1">
      <alignment vertical="top" wrapText="1"/>
    </xf>
    <xf numFmtId="1" fontId="13" fillId="0" borderId="15" xfId="5" applyNumberFormat="1" applyFont="1" applyBorder="1" applyAlignment="1">
      <alignment vertical="top" wrapText="1"/>
    </xf>
    <xf numFmtId="14" fontId="13" fillId="0" borderId="0" xfId="0" applyNumberFormat="1" applyFont="1" applyAlignment="1">
      <alignment vertical="top" wrapText="1"/>
    </xf>
    <xf numFmtId="164" fontId="13" fillId="0" borderId="0" xfId="0" applyNumberFormat="1" applyFont="1" applyAlignment="1">
      <alignment horizontal="center" vertical="top" wrapText="1"/>
    </xf>
    <xf numFmtId="164" fontId="13" fillId="0" borderId="0" xfId="0" applyNumberFormat="1" applyFont="1" applyAlignment="1">
      <alignment vertical="top" wrapText="1"/>
    </xf>
    <xf numFmtId="0" fontId="13" fillId="0" borderId="0" xfId="0" applyFont="1" applyAlignment="1">
      <alignment vertical="top" wrapText="1"/>
    </xf>
    <xf numFmtId="1" fontId="13" fillId="0" borderId="0" xfId="0" applyNumberFormat="1" applyFont="1" applyAlignment="1">
      <alignment horizontal="center" vertical="top" wrapText="1"/>
    </xf>
    <xf numFmtId="14" fontId="15" fillId="0" borderId="0" xfId="2" applyNumberFormat="1" applyFont="1" applyAlignment="1">
      <alignment horizontal="left" vertical="center" wrapText="1"/>
    </xf>
    <xf numFmtId="164" fontId="15" fillId="0" borderId="0" xfId="2" applyNumberFormat="1" applyFont="1" applyAlignment="1">
      <alignment horizontal="left" vertical="center" wrapText="1"/>
    </xf>
    <xf numFmtId="165" fontId="15" fillId="0" borderId="0" xfId="2" applyNumberFormat="1" applyFont="1" applyAlignment="1">
      <alignment horizontal="left" vertical="center" wrapText="1"/>
    </xf>
    <xf numFmtId="0" fontId="15" fillId="0" borderId="0" xfId="2" applyFont="1" applyAlignment="1">
      <alignment horizontal="left" vertical="center" wrapText="1"/>
    </xf>
    <xf numFmtId="0" fontId="15" fillId="0" borderId="0" xfId="2" applyFont="1" applyAlignment="1">
      <alignment horizontal="center" vertical="center" wrapText="1"/>
    </xf>
    <xf numFmtId="1" fontId="15" fillId="0" borderId="0" xfId="2" applyNumberFormat="1" applyFont="1" applyAlignment="1">
      <alignment wrapText="1"/>
    </xf>
    <xf numFmtId="0" fontId="0" fillId="0" borderId="1" xfId="0" applyBorder="1"/>
    <xf numFmtId="0" fontId="5" fillId="0" borderId="1" xfId="2" applyFont="1" applyBorder="1" applyAlignment="1">
      <alignment vertical="center" wrapText="1"/>
    </xf>
    <xf numFmtId="0" fontId="8" fillId="0" borderId="1" xfId="2" applyFont="1" applyBorder="1" applyAlignment="1">
      <alignment horizontal="center" vertical="center" wrapText="1"/>
    </xf>
    <xf numFmtId="49" fontId="5" fillId="0" borderId="1" xfId="2" applyNumberFormat="1" applyFont="1" applyBorder="1" applyAlignment="1">
      <alignment vertical="center" wrapText="1"/>
    </xf>
    <xf numFmtId="0" fontId="6" fillId="0" borderId="1" xfId="5" applyFont="1" applyBorder="1" applyAlignment="1">
      <alignment vertical="top" wrapText="1"/>
    </xf>
    <xf numFmtId="0" fontId="4" fillId="5" borderId="1" xfId="2" applyFont="1" applyFill="1" applyBorder="1" applyAlignment="1">
      <alignment horizontal="left" vertical="center" wrapText="1"/>
    </xf>
    <xf numFmtId="0" fontId="0" fillId="5" borderId="1" xfId="0" applyFill="1" applyBorder="1"/>
    <xf numFmtId="0" fontId="9" fillId="5" borderId="1" xfId="0" applyFont="1" applyFill="1" applyBorder="1"/>
    <xf numFmtId="0" fontId="5" fillId="0" borderId="1" xfId="0" applyFont="1" applyBorder="1"/>
    <xf numFmtId="14" fontId="0" fillId="0" borderId="1" xfId="0" applyNumberFormat="1" applyBorder="1"/>
    <xf numFmtId="14" fontId="0" fillId="5" borderId="1" xfId="0" applyNumberFormat="1" applyFill="1" applyBorder="1" applyAlignment="1">
      <alignment horizontal="center"/>
    </xf>
    <xf numFmtId="0" fontId="0" fillId="5" borderId="1" xfId="0" applyFill="1" applyBorder="1" applyAlignment="1">
      <alignment horizontal="center"/>
    </xf>
    <xf numFmtId="14" fontId="11" fillId="5" borderId="1" xfId="2" applyNumberFormat="1" applyFont="1" applyFill="1" applyBorder="1" applyAlignment="1">
      <alignment horizontal="center" vertical="center" wrapText="1"/>
    </xf>
    <xf numFmtId="164" fontId="11" fillId="5" borderId="1" xfId="2" applyNumberFormat="1" applyFont="1" applyFill="1" applyBorder="1" applyAlignment="1">
      <alignment horizontal="center" vertical="center" wrapText="1"/>
    </xf>
    <xf numFmtId="165" fontId="11" fillId="5" borderId="1" xfId="2" applyNumberFormat="1" applyFont="1" applyFill="1" applyBorder="1" applyAlignment="1">
      <alignment horizontal="center" vertical="center" wrapText="1"/>
    </xf>
    <xf numFmtId="0" fontId="11" fillId="5" borderId="1" xfId="2" applyFont="1" applyFill="1" applyBorder="1" applyAlignment="1">
      <alignment horizontal="center" vertical="center" wrapText="1"/>
    </xf>
    <xf numFmtId="1" fontId="11" fillId="5" borderId="1" xfId="2" applyNumberFormat="1" applyFont="1" applyFill="1" applyBorder="1" applyAlignment="1">
      <alignment horizontal="center" vertical="center" wrapText="1"/>
    </xf>
    <xf numFmtId="20" fontId="13" fillId="0" borderId="0" xfId="5" applyNumberFormat="1" applyFont="1" applyAlignment="1">
      <alignment vertical="top" wrapText="1"/>
    </xf>
  </cellXfs>
  <cellStyles count="6">
    <cellStyle name="Bad" xfId="1" builtinId="27"/>
    <cellStyle name="Comma 2" xfId="3" xr:uid="{F891705C-573D-4BEB-BBF2-1DF745C99327}"/>
    <cellStyle name="Good 2" xfId="4" xr:uid="{660B3B02-C136-42F2-A32F-43F071A81EBE}"/>
    <cellStyle name="Normal" xfId="0" builtinId="0"/>
    <cellStyle name="Normal 2" xfId="5" xr:uid="{D8FBADE7-F91A-4934-86F5-93A10A99BDC0}"/>
    <cellStyle name="Normal 3" xfId="2" xr:uid="{2A9C28A8-2FD1-41C2-9E87-7A8F7979B94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CA1A2-571E-4388-ACCB-9F9E151D9322}">
  <sheetPr filterMode="1"/>
  <dimension ref="A1:I3883"/>
  <sheetViews>
    <sheetView tabSelected="1" topLeftCell="A2348" workbookViewId="0">
      <selection activeCell="I2348" sqref="I2348:I3832"/>
    </sheetView>
  </sheetViews>
  <sheetFormatPr defaultRowHeight="14.4" x14ac:dyDescent="0.3"/>
  <cols>
    <col min="1" max="1" width="16.21875" style="207" customWidth="1"/>
    <col min="2" max="2" width="14.44140625" style="208" customWidth="1"/>
    <col min="3" max="3" width="15.88671875" style="207" customWidth="1"/>
    <col min="4" max="4" width="15.5546875" style="209" customWidth="1"/>
    <col min="5" max="5" width="40.88671875" style="210" customWidth="1"/>
    <col min="6" max="6" width="15.33203125" style="211" customWidth="1"/>
    <col min="7" max="7" width="15.6640625" style="210" bestFit="1" customWidth="1"/>
    <col min="8" max="8" width="14.6640625" style="212" customWidth="1"/>
    <col min="9" max="9" width="15.5546875" style="212" customWidth="1"/>
  </cols>
  <sheetData>
    <row r="1" spans="1:9" ht="25.05" customHeight="1" x14ac:dyDescent="0.3">
      <c r="A1" s="225" t="s">
        <v>0</v>
      </c>
      <c r="B1" s="226" t="s">
        <v>1</v>
      </c>
      <c r="C1" s="225" t="s">
        <v>2</v>
      </c>
      <c r="D1" s="227" t="s">
        <v>3</v>
      </c>
      <c r="E1" s="228" t="s">
        <v>4</v>
      </c>
      <c r="F1" s="228" t="s">
        <v>5</v>
      </c>
      <c r="G1" s="228" t="s">
        <v>7</v>
      </c>
      <c r="H1" s="229" t="s">
        <v>8</v>
      </c>
      <c r="I1" s="229" t="s">
        <v>1334</v>
      </c>
    </row>
    <row r="2" spans="1:9" ht="25.05" hidden="1" customHeight="1" x14ac:dyDescent="0.3">
      <c r="A2" s="12">
        <v>44927</v>
      </c>
      <c r="B2" s="13">
        <v>4.1666666666666666E-3</v>
      </c>
      <c r="C2" s="12">
        <v>44927</v>
      </c>
      <c r="D2" s="14">
        <v>0.16458333333333333</v>
      </c>
      <c r="E2" s="15" t="s">
        <v>9</v>
      </c>
      <c r="F2" s="15" t="s">
        <v>10</v>
      </c>
      <c r="G2" s="15" t="s">
        <v>12</v>
      </c>
      <c r="H2" s="16">
        <v>0</v>
      </c>
      <c r="I2" s="16">
        <v>0</v>
      </c>
    </row>
    <row r="3" spans="1:9" ht="25.05" hidden="1" customHeight="1" x14ac:dyDescent="0.3">
      <c r="A3" s="12">
        <v>44927</v>
      </c>
      <c r="B3" s="13">
        <v>0.41319444444444442</v>
      </c>
      <c r="C3" s="12">
        <v>44927</v>
      </c>
      <c r="D3" s="14">
        <v>0.4375</v>
      </c>
      <c r="E3" s="15" t="s">
        <v>13</v>
      </c>
      <c r="F3" s="15" t="s">
        <v>10</v>
      </c>
      <c r="G3" s="15" t="s">
        <v>15</v>
      </c>
      <c r="H3" s="16">
        <v>0</v>
      </c>
      <c r="I3" s="16">
        <v>0</v>
      </c>
    </row>
    <row r="4" spans="1:9" ht="25.05" hidden="1" customHeight="1" x14ac:dyDescent="0.3">
      <c r="A4" s="12">
        <v>44927</v>
      </c>
      <c r="B4" s="13">
        <v>0.61597222222222225</v>
      </c>
      <c r="C4" s="12">
        <v>44927</v>
      </c>
      <c r="D4" s="14">
        <v>0.70138888888888884</v>
      </c>
      <c r="E4" s="15" t="s">
        <v>16</v>
      </c>
      <c r="F4" s="15" t="s">
        <v>17</v>
      </c>
      <c r="G4" s="15" t="s">
        <v>12</v>
      </c>
      <c r="H4" s="16">
        <v>19</v>
      </c>
      <c r="I4" s="16">
        <v>3509</v>
      </c>
    </row>
    <row r="5" spans="1:9" ht="25.05" hidden="1" customHeight="1" x14ac:dyDescent="0.3">
      <c r="A5" s="12">
        <v>44958</v>
      </c>
      <c r="B5" s="13">
        <v>0.67499999999999993</v>
      </c>
      <c r="C5" s="12">
        <v>44929</v>
      </c>
      <c r="D5" s="14">
        <v>0.39583333333333331</v>
      </c>
      <c r="E5" s="15" t="s">
        <v>19</v>
      </c>
      <c r="F5" s="15" t="s">
        <v>20</v>
      </c>
      <c r="G5" s="15" t="s">
        <v>12</v>
      </c>
      <c r="H5" s="16">
        <v>0</v>
      </c>
      <c r="I5" s="16">
        <v>0</v>
      </c>
    </row>
    <row r="6" spans="1:9" ht="25.05" hidden="1" customHeight="1" x14ac:dyDescent="0.3">
      <c r="A6" s="12">
        <v>44958</v>
      </c>
      <c r="B6" s="13">
        <v>0.1361111111111111</v>
      </c>
      <c r="C6" s="12">
        <v>44928</v>
      </c>
      <c r="D6" s="14">
        <v>0.69861111111111107</v>
      </c>
      <c r="E6" s="15" t="s">
        <v>21</v>
      </c>
      <c r="F6" s="15" t="s">
        <v>10</v>
      </c>
      <c r="G6" s="15" t="s">
        <v>12</v>
      </c>
      <c r="H6" s="16">
        <v>432</v>
      </c>
      <c r="I6" s="16">
        <v>0</v>
      </c>
    </row>
    <row r="7" spans="1:9" ht="25.05" hidden="1" customHeight="1" x14ac:dyDescent="0.3">
      <c r="A7" s="12">
        <v>44958</v>
      </c>
      <c r="B7" s="13">
        <v>0.76527777777777783</v>
      </c>
      <c r="C7" s="12">
        <v>44928</v>
      </c>
      <c r="D7" s="14">
        <v>0.93541666666666667</v>
      </c>
      <c r="E7" s="15" t="s">
        <v>23</v>
      </c>
      <c r="F7" s="15" t="s">
        <v>17</v>
      </c>
      <c r="G7" s="15" t="s">
        <v>25</v>
      </c>
      <c r="H7" s="16">
        <v>20</v>
      </c>
      <c r="I7" s="16">
        <v>6849</v>
      </c>
    </row>
    <row r="8" spans="1:9" ht="25.05" hidden="1" customHeight="1" x14ac:dyDescent="0.3">
      <c r="A8" s="12">
        <v>44986</v>
      </c>
      <c r="B8" s="13">
        <v>0.48958333333333331</v>
      </c>
      <c r="C8" s="12">
        <v>44929</v>
      </c>
      <c r="D8" s="14">
        <v>0.5</v>
      </c>
      <c r="E8" s="15" t="s">
        <v>26</v>
      </c>
      <c r="F8" s="15" t="s">
        <v>27</v>
      </c>
      <c r="G8" s="15" t="s">
        <v>12</v>
      </c>
      <c r="H8" s="16">
        <v>0</v>
      </c>
      <c r="I8" s="16">
        <v>0</v>
      </c>
    </row>
    <row r="9" spans="1:9" ht="25.05" hidden="1" customHeight="1" x14ac:dyDescent="0.3">
      <c r="A9" s="12">
        <v>45047</v>
      </c>
      <c r="B9" s="13">
        <v>0.34652777777777777</v>
      </c>
      <c r="C9" s="12">
        <v>44931</v>
      </c>
      <c r="D9" s="14">
        <v>0.34722222222222227</v>
      </c>
      <c r="E9" s="15" t="s">
        <v>28</v>
      </c>
      <c r="F9" s="15" t="s">
        <v>17</v>
      </c>
      <c r="G9" s="15" t="s">
        <v>1346</v>
      </c>
      <c r="H9" s="16">
        <v>23</v>
      </c>
      <c r="I9" s="16">
        <v>1631</v>
      </c>
    </row>
    <row r="10" spans="1:9" ht="25.05" hidden="1" customHeight="1" x14ac:dyDescent="0.3">
      <c r="A10" s="12">
        <v>45047</v>
      </c>
      <c r="B10" s="13">
        <v>0.3125</v>
      </c>
      <c r="C10" s="12">
        <v>44931</v>
      </c>
      <c r="D10" s="14">
        <v>0.39583333333333331</v>
      </c>
      <c r="E10" s="15" t="s">
        <v>30</v>
      </c>
      <c r="F10" s="15" t="s">
        <v>10</v>
      </c>
      <c r="G10" s="15" t="s">
        <v>12</v>
      </c>
      <c r="H10" s="16">
        <v>0</v>
      </c>
      <c r="I10" s="16">
        <v>0</v>
      </c>
    </row>
    <row r="11" spans="1:9" ht="25.05" hidden="1" customHeight="1" x14ac:dyDescent="0.3">
      <c r="A11" s="12">
        <v>45078</v>
      </c>
      <c r="B11" s="13">
        <v>0.39583333333333331</v>
      </c>
      <c r="C11" s="12">
        <v>44932</v>
      </c>
      <c r="D11" s="14">
        <v>0.47916666666666669</v>
      </c>
      <c r="E11" s="15" t="s">
        <v>33</v>
      </c>
      <c r="F11" s="15" t="s">
        <v>27</v>
      </c>
      <c r="G11" s="15" t="s">
        <v>12</v>
      </c>
      <c r="H11" s="16">
        <v>0</v>
      </c>
      <c r="I11" s="16">
        <v>0</v>
      </c>
    </row>
    <row r="12" spans="1:9" ht="25.05" hidden="1" customHeight="1" x14ac:dyDescent="0.3">
      <c r="A12" s="12">
        <v>45108</v>
      </c>
      <c r="B12" s="13">
        <v>0.91666666666666663</v>
      </c>
      <c r="C12" s="12">
        <v>44934</v>
      </c>
      <c r="D12" s="14">
        <v>0.875</v>
      </c>
      <c r="E12" s="15" t="s">
        <v>13</v>
      </c>
      <c r="F12" s="15" t="s">
        <v>10</v>
      </c>
      <c r="G12" s="15" t="s">
        <v>25</v>
      </c>
      <c r="H12" s="16">
        <v>458</v>
      </c>
      <c r="I12" s="16">
        <v>185434</v>
      </c>
    </row>
    <row r="13" spans="1:9" ht="25.05" hidden="1" customHeight="1" x14ac:dyDescent="0.3">
      <c r="A13" s="12">
        <v>45108</v>
      </c>
      <c r="B13" s="13">
        <v>0.98888888888888893</v>
      </c>
      <c r="C13" s="12">
        <v>44934</v>
      </c>
      <c r="D13" s="14">
        <v>0.10347222222222223</v>
      </c>
      <c r="E13" s="15" t="s">
        <v>35</v>
      </c>
      <c r="F13" s="15" t="s">
        <v>20</v>
      </c>
      <c r="G13" s="15" t="s">
        <v>1346</v>
      </c>
      <c r="H13" s="16">
        <v>20</v>
      </c>
      <c r="I13" s="16">
        <v>9823</v>
      </c>
    </row>
    <row r="14" spans="1:9" ht="25.05" hidden="1" customHeight="1" x14ac:dyDescent="0.3">
      <c r="A14" s="12">
        <v>45139</v>
      </c>
      <c r="B14" s="13">
        <v>0.77777777777777779</v>
      </c>
      <c r="C14" s="12">
        <v>44934</v>
      </c>
      <c r="D14" s="14">
        <v>0.78749999999999998</v>
      </c>
      <c r="E14" s="15" t="s">
        <v>36</v>
      </c>
      <c r="F14" s="15" t="s">
        <v>20</v>
      </c>
      <c r="G14" s="15" t="s">
        <v>12</v>
      </c>
      <c r="H14" s="16">
        <v>0</v>
      </c>
      <c r="I14" s="16">
        <v>0</v>
      </c>
    </row>
    <row r="15" spans="1:9" ht="25.05" hidden="1" customHeight="1" x14ac:dyDescent="0.3">
      <c r="A15" s="12">
        <v>45261</v>
      </c>
      <c r="B15" s="13">
        <v>0.41666666666666669</v>
      </c>
      <c r="C15" s="12">
        <v>45261</v>
      </c>
      <c r="D15" s="14">
        <v>0</v>
      </c>
      <c r="E15" s="15" t="s">
        <v>13</v>
      </c>
      <c r="F15" s="15" t="s">
        <v>10</v>
      </c>
      <c r="G15" s="15" t="s">
        <v>12</v>
      </c>
      <c r="H15" s="16">
        <v>0</v>
      </c>
      <c r="I15" s="16">
        <v>0</v>
      </c>
    </row>
    <row r="16" spans="1:9" ht="25.05" hidden="1" customHeight="1" x14ac:dyDescent="0.3">
      <c r="A16" s="12">
        <v>45261</v>
      </c>
      <c r="B16" s="13">
        <v>0.58333333333333337</v>
      </c>
      <c r="C16" s="12">
        <v>44946</v>
      </c>
      <c r="D16" s="14">
        <v>0.125</v>
      </c>
      <c r="E16" s="15" t="s">
        <v>37</v>
      </c>
      <c r="F16" s="15" t="s">
        <v>17</v>
      </c>
      <c r="G16" s="15" t="s">
        <v>25</v>
      </c>
      <c r="H16" s="16">
        <v>1158</v>
      </c>
      <c r="I16" s="16">
        <v>162000</v>
      </c>
    </row>
    <row r="17" spans="1:9" ht="25.05" hidden="1" customHeight="1" x14ac:dyDescent="0.3">
      <c r="A17" s="12">
        <v>45261</v>
      </c>
      <c r="B17" s="13">
        <v>0.49861111111111112</v>
      </c>
      <c r="C17" s="12">
        <v>44949</v>
      </c>
      <c r="D17" s="14">
        <v>0.52083333333333337</v>
      </c>
      <c r="E17" s="15" t="s">
        <v>38</v>
      </c>
      <c r="F17" s="15" t="s">
        <v>10</v>
      </c>
      <c r="G17" s="15" t="s">
        <v>12</v>
      </c>
      <c r="H17" s="16">
        <v>0</v>
      </c>
      <c r="I17" s="16">
        <v>0</v>
      </c>
    </row>
    <row r="18" spans="1:9" ht="25.05" hidden="1" customHeight="1" x14ac:dyDescent="0.3">
      <c r="A18" s="12">
        <v>44939</v>
      </c>
      <c r="B18" s="13">
        <v>0</v>
      </c>
      <c r="C18" s="12">
        <v>44949</v>
      </c>
      <c r="D18" s="14">
        <v>4.1666666666666664E-2</v>
      </c>
      <c r="E18" s="15" t="s">
        <v>39</v>
      </c>
      <c r="F18" s="15" t="s">
        <v>20</v>
      </c>
      <c r="G18" s="15" t="s">
        <v>12</v>
      </c>
      <c r="H18" s="16">
        <v>0</v>
      </c>
      <c r="I18" s="16">
        <v>0</v>
      </c>
    </row>
    <row r="19" spans="1:9" ht="25.05" hidden="1" customHeight="1" x14ac:dyDescent="0.3">
      <c r="A19" s="12">
        <v>44945</v>
      </c>
      <c r="B19" s="13">
        <v>0.45833333333333331</v>
      </c>
      <c r="C19" s="12">
        <v>44956</v>
      </c>
      <c r="D19" s="14">
        <v>0.54166666666666663</v>
      </c>
      <c r="E19" s="15" t="s">
        <v>40</v>
      </c>
      <c r="F19" s="15" t="s">
        <v>17</v>
      </c>
      <c r="G19" s="15" t="s">
        <v>12</v>
      </c>
      <c r="H19" s="16">
        <v>0</v>
      </c>
      <c r="I19" s="16">
        <v>0</v>
      </c>
    </row>
    <row r="20" spans="1:9" ht="25.05" hidden="1" customHeight="1" x14ac:dyDescent="0.3">
      <c r="A20" s="12">
        <v>44946</v>
      </c>
      <c r="B20" s="13">
        <v>0.44791666666666669</v>
      </c>
      <c r="C20" s="12">
        <v>44959</v>
      </c>
      <c r="D20" s="14">
        <v>0</v>
      </c>
      <c r="E20" s="15" t="s">
        <v>41</v>
      </c>
      <c r="F20" s="15" t="s">
        <v>27</v>
      </c>
      <c r="G20" s="15" t="s">
        <v>12</v>
      </c>
      <c r="H20" s="16">
        <v>0</v>
      </c>
      <c r="I20" s="16">
        <v>0</v>
      </c>
    </row>
    <row r="21" spans="1:9" ht="25.05" hidden="1" customHeight="1" x14ac:dyDescent="0.3">
      <c r="A21" s="12">
        <v>44949</v>
      </c>
      <c r="B21" s="13">
        <v>0.2951388888888889</v>
      </c>
      <c r="C21" s="12">
        <v>44964</v>
      </c>
      <c r="D21" s="14">
        <v>0.72013888888888899</v>
      </c>
      <c r="E21" s="15" t="s">
        <v>42</v>
      </c>
      <c r="F21" s="15" t="s">
        <v>43</v>
      </c>
      <c r="G21" s="15" t="s">
        <v>25</v>
      </c>
      <c r="H21" s="16">
        <v>0</v>
      </c>
      <c r="I21" s="16">
        <v>41000</v>
      </c>
    </row>
    <row r="22" spans="1:9" ht="25.05" hidden="1" customHeight="1" x14ac:dyDescent="0.3">
      <c r="A22" s="12">
        <v>44949</v>
      </c>
      <c r="B22" s="13">
        <v>0.70833333333333337</v>
      </c>
      <c r="C22" s="12">
        <v>44978</v>
      </c>
      <c r="D22" s="14">
        <v>0</v>
      </c>
      <c r="E22" s="15" t="s">
        <v>13</v>
      </c>
      <c r="F22" s="15" t="s">
        <v>10</v>
      </c>
      <c r="G22" s="15" t="s">
        <v>12</v>
      </c>
      <c r="H22" s="16">
        <v>0</v>
      </c>
      <c r="I22" s="16">
        <v>0</v>
      </c>
    </row>
    <row r="23" spans="1:9" ht="25.05" hidden="1" customHeight="1" x14ac:dyDescent="0.3">
      <c r="A23" s="12">
        <v>44949</v>
      </c>
      <c r="B23" s="13">
        <v>0.38958333333333334</v>
      </c>
      <c r="C23" s="12">
        <v>44979</v>
      </c>
      <c r="D23" s="14">
        <v>0</v>
      </c>
      <c r="E23" s="15" t="s">
        <v>13</v>
      </c>
      <c r="F23" s="15" t="s">
        <v>10</v>
      </c>
      <c r="G23" s="15" t="s">
        <v>12</v>
      </c>
      <c r="H23" s="16">
        <v>0</v>
      </c>
      <c r="I23" s="16">
        <v>0</v>
      </c>
    </row>
    <row r="24" spans="1:9" ht="25.05" hidden="1" customHeight="1" x14ac:dyDescent="0.3">
      <c r="A24" s="12">
        <v>44950</v>
      </c>
      <c r="B24" s="13">
        <v>0.58333333333333337</v>
      </c>
      <c r="C24" s="12">
        <v>44988</v>
      </c>
      <c r="D24" s="14">
        <v>0.625</v>
      </c>
      <c r="E24" s="15" t="s">
        <v>44</v>
      </c>
      <c r="F24" s="15" t="s">
        <v>17</v>
      </c>
      <c r="G24" s="15" t="s">
        <v>12</v>
      </c>
      <c r="H24" s="16">
        <v>0</v>
      </c>
      <c r="I24" s="16">
        <v>0</v>
      </c>
    </row>
    <row r="25" spans="1:9" ht="25.05" hidden="1" customHeight="1" x14ac:dyDescent="0.3">
      <c r="A25" s="12">
        <v>44950</v>
      </c>
      <c r="B25" s="13">
        <v>0.71527777777777779</v>
      </c>
      <c r="C25" s="12">
        <v>44988</v>
      </c>
      <c r="D25" s="14">
        <v>0.72222222222222221</v>
      </c>
      <c r="E25" s="15" t="s">
        <v>45</v>
      </c>
      <c r="F25" s="15" t="s">
        <v>43</v>
      </c>
      <c r="G25" s="15" t="s">
        <v>12</v>
      </c>
      <c r="H25" s="16">
        <v>0</v>
      </c>
      <c r="I25" s="16">
        <v>0</v>
      </c>
    </row>
    <row r="26" spans="1:9" ht="25.05" hidden="1" customHeight="1" x14ac:dyDescent="0.3">
      <c r="A26" s="12">
        <v>44950</v>
      </c>
      <c r="B26" s="13">
        <v>0.64236111111111105</v>
      </c>
      <c r="C26" s="12">
        <v>44993</v>
      </c>
      <c r="D26" s="14">
        <v>0.84722222222222221</v>
      </c>
      <c r="E26" s="15" t="s">
        <v>46</v>
      </c>
      <c r="F26" s="15" t="s">
        <v>20</v>
      </c>
      <c r="G26" s="15" t="s">
        <v>25</v>
      </c>
      <c r="H26" s="16">
        <v>0</v>
      </c>
      <c r="I26" s="16">
        <v>100731</v>
      </c>
    </row>
    <row r="27" spans="1:9" ht="25.05" hidden="1" customHeight="1" x14ac:dyDescent="0.3">
      <c r="A27" s="12">
        <v>44951</v>
      </c>
      <c r="B27" s="13">
        <v>0.9375</v>
      </c>
      <c r="C27" s="12">
        <v>45010</v>
      </c>
      <c r="D27" s="14">
        <v>6.9444444444444447E-4</v>
      </c>
      <c r="E27" s="15" t="s">
        <v>47</v>
      </c>
      <c r="F27" s="15" t="s">
        <v>10</v>
      </c>
      <c r="G27" s="15" t="s">
        <v>12</v>
      </c>
      <c r="H27" s="16">
        <v>0</v>
      </c>
      <c r="I27" s="16">
        <v>0</v>
      </c>
    </row>
    <row r="28" spans="1:9" ht="25.05" hidden="1" customHeight="1" x14ac:dyDescent="0.3">
      <c r="A28" s="12">
        <v>44951</v>
      </c>
      <c r="B28" s="13">
        <v>0.6645833333333333</v>
      </c>
      <c r="C28" s="12">
        <v>45013</v>
      </c>
      <c r="D28" s="14">
        <v>0.73472222222222217</v>
      </c>
      <c r="E28" s="15" t="s">
        <v>48</v>
      </c>
      <c r="F28" s="15" t="s">
        <v>20</v>
      </c>
      <c r="G28" s="15" t="s">
        <v>12</v>
      </c>
      <c r="H28" s="16">
        <v>0</v>
      </c>
      <c r="I28" s="16">
        <v>0</v>
      </c>
    </row>
    <row r="29" spans="1:9" ht="25.05" hidden="1" customHeight="1" x14ac:dyDescent="0.3">
      <c r="A29" s="12">
        <v>44951</v>
      </c>
      <c r="B29" s="13">
        <v>0.14583333333333334</v>
      </c>
      <c r="C29" s="12">
        <v>45015</v>
      </c>
      <c r="D29" s="14">
        <v>0.54166666666666663</v>
      </c>
      <c r="E29" s="15" t="s">
        <v>49</v>
      </c>
      <c r="F29" s="15" t="s">
        <v>17</v>
      </c>
      <c r="G29" s="15" t="s">
        <v>25</v>
      </c>
      <c r="H29" s="16">
        <v>0</v>
      </c>
      <c r="I29" s="16">
        <v>60958</v>
      </c>
    </row>
    <row r="30" spans="1:9" ht="25.05" hidden="1" customHeight="1" x14ac:dyDescent="0.3">
      <c r="A30" s="12">
        <v>44952</v>
      </c>
      <c r="B30" s="13">
        <v>0.29166666666666669</v>
      </c>
      <c r="C30" s="12">
        <v>45016</v>
      </c>
      <c r="D30" s="14">
        <v>0.61527777777777781</v>
      </c>
      <c r="E30" s="15" t="s">
        <v>38</v>
      </c>
      <c r="F30" s="15" t="s">
        <v>10</v>
      </c>
      <c r="G30" s="15" t="s">
        <v>12</v>
      </c>
      <c r="H30" s="16">
        <v>0</v>
      </c>
      <c r="I30" s="16">
        <v>0</v>
      </c>
    </row>
    <row r="31" spans="1:9" ht="25.05" hidden="1" customHeight="1" x14ac:dyDescent="0.3">
      <c r="A31" s="12">
        <v>44954</v>
      </c>
      <c r="B31" s="13">
        <v>0.16666666666666666</v>
      </c>
      <c r="C31" s="12">
        <v>45027</v>
      </c>
      <c r="D31" s="14">
        <v>0.20833333333333334</v>
      </c>
      <c r="E31" s="15" t="s">
        <v>50</v>
      </c>
      <c r="F31" s="15" t="s">
        <v>17</v>
      </c>
      <c r="G31" s="15" t="s">
        <v>12</v>
      </c>
      <c r="H31" s="16">
        <v>0</v>
      </c>
      <c r="I31" s="16">
        <v>0</v>
      </c>
    </row>
    <row r="32" spans="1:9" ht="25.05" hidden="1" customHeight="1" x14ac:dyDescent="0.3">
      <c r="A32" s="12">
        <v>44955</v>
      </c>
      <c r="B32" s="13">
        <v>0.34652777777777777</v>
      </c>
      <c r="C32" s="12">
        <v>45030</v>
      </c>
      <c r="D32" s="14">
        <v>0.46319444444444446</v>
      </c>
      <c r="E32" s="15" t="s">
        <v>51</v>
      </c>
      <c r="F32" s="15" t="s">
        <v>17</v>
      </c>
      <c r="G32" s="15" t="s">
        <v>15</v>
      </c>
      <c r="H32" s="16">
        <v>0</v>
      </c>
      <c r="I32" s="16">
        <v>0</v>
      </c>
    </row>
    <row r="33" spans="1:9" ht="25.05" hidden="1" customHeight="1" x14ac:dyDescent="0.3">
      <c r="A33" s="12">
        <v>44956</v>
      </c>
      <c r="B33" s="13">
        <v>0.4375</v>
      </c>
      <c r="C33" s="12">
        <v>45037</v>
      </c>
      <c r="D33" s="14">
        <v>0</v>
      </c>
      <c r="E33" s="15" t="s">
        <v>52</v>
      </c>
      <c r="F33" s="15" t="s">
        <v>53</v>
      </c>
      <c r="G33" s="15" t="s">
        <v>12</v>
      </c>
      <c r="H33" s="16">
        <v>0</v>
      </c>
      <c r="I33" s="16">
        <v>0</v>
      </c>
    </row>
    <row r="34" spans="1:9" ht="25.05" hidden="1" customHeight="1" x14ac:dyDescent="0.3">
      <c r="A34" s="12">
        <v>44957</v>
      </c>
      <c r="B34" s="13">
        <v>0.34375</v>
      </c>
      <c r="C34" s="12">
        <v>45059</v>
      </c>
      <c r="D34" s="14">
        <v>0.70833333333333337</v>
      </c>
      <c r="E34" s="15" t="s">
        <v>55</v>
      </c>
      <c r="F34" s="15" t="s">
        <v>20</v>
      </c>
      <c r="G34" s="15" t="s">
        <v>25</v>
      </c>
      <c r="H34" s="16">
        <v>0</v>
      </c>
      <c r="I34" s="16">
        <v>360000</v>
      </c>
    </row>
    <row r="35" spans="1:9" ht="25.05" hidden="1" customHeight="1" x14ac:dyDescent="0.3">
      <c r="A35" s="12">
        <v>44958</v>
      </c>
      <c r="B35" s="13">
        <v>0.20833333333333334</v>
      </c>
      <c r="C35" s="12">
        <v>45069</v>
      </c>
      <c r="D35" s="14">
        <v>0.94374999999999998</v>
      </c>
      <c r="E35" s="15" t="s">
        <v>56</v>
      </c>
      <c r="F35" s="15" t="s">
        <v>20</v>
      </c>
      <c r="G35" s="15" t="s">
        <v>25</v>
      </c>
      <c r="H35" s="16">
        <v>370</v>
      </c>
      <c r="I35" s="16">
        <v>173879</v>
      </c>
    </row>
    <row r="36" spans="1:9" ht="25.05" hidden="1" customHeight="1" x14ac:dyDescent="0.3">
      <c r="A36" s="12">
        <v>44959</v>
      </c>
      <c r="B36" s="13">
        <v>0.92152777777777783</v>
      </c>
      <c r="C36" s="12">
        <v>45070</v>
      </c>
      <c r="D36" s="14">
        <v>0.67222222222222217</v>
      </c>
      <c r="E36" s="15" t="s">
        <v>57</v>
      </c>
      <c r="F36" s="15" t="s">
        <v>10</v>
      </c>
      <c r="G36" s="15" t="s">
        <v>12</v>
      </c>
      <c r="H36" s="16">
        <v>0</v>
      </c>
      <c r="I36" s="16">
        <v>0</v>
      </c>
    </row>
    <row r="37" spans="1:9" ht="25.05" hidden="1" customHeight="1" x14ac:dyDescent="0.3">
      <c r="A37" s="12">
        <v>44959</v>
      </c>
      <c r="B37" s="13">
        <v>0.45833333333333331</v>
      </c>
      <c r="C37" s="12">
        <v>45102</v>
      </c>
      <c r="D37" s="14">
        <v>0</v>
      </c>
      <c r="E37" s="15" t="s">
        <v>58</v>
      </c>
      <c r="F37" s="15" t="s">
        <v>27</v>
      </c>
      <c r="G37" s="15" t="s">
        <v>12</v>
      </c>
      <c r="H37" s="16">
        <v>0</v>
      </c>
      <c r="I37" s="16">
        <v>0</v>
      </c>
    </row>
    <row r="38" spans="1:9" ht="25.05" hidden="1" customHeight="1" x14ac:dyDescent="0.3">
      <c r="A38" s="12">
        <v>44959</v>
      </c>
      <c r="B38" s="13">
        <v>0.34375</v>
      </c>
      <c r="C38" s="12">
        <v>45102</v>
      </c>
      <c r="D38" s="14">
        <v>0.82291666666666663</v>
      </c>
      <c r="E38" s="15" t="s">
        <v>59</v>
      </c>
      <c r="F38" s="15" t="s">
        <v>17</v>
      </c>
      <c r="G38" s="15" t="s">
        <v>25</v>
      </c>
      <c r="H38" s="16">
        <v>0</v>
      </c>
      <c r="I38" s="16">
        <v>74426</v>
      </c>
    </row>
    <row r="39" spans="1:9" ht="25.05" hidden="1" customHeight="1" x14ac:dyDescent="0.3">
      <c r="A39" s="12">
        <v>44959</v>
      </c>
      <c r="B39" s="13">
        <v>0.60902777777777783</v>
      </c>
      <c r="C39" s="12">
        <v>45102</v>
      </c>
      <c r="D39" s="14">
        <v>0.61597222222222225</v>
      </c>
      <c r="E39" s="15" t="s">
        <v>60</v>
      </c>
      <c r="F39" s="15" t="s">
        <v>27</v>
      </c>
      <c r="G39" s="15" t="s">
        <v>12</v>
      </c>
      <c r="H39" s="16">
        <v>0</v>
      </c>
      <c r="I39" s="16">
        <v>0</v>
      </c>
    </row>
    <row r="40" spans="1:9" ht="25.05" hidden="1" customHeight="1" x14ac:dyDescent="0.3">
      <c r="A40" s="12">
        <v>44960</v>
      </c>
      <c r="B40" s="13">
        <v>0.66666666666666663</v>
      </c>
      <c r="C40" s="12">
        <v>45106</v>
      </c>
      <c r="D40" s="14">
        <v>0.69791666666666663</v>
      </c>
      <c r="E40" s="15" t="s">
        <v>61</v>
      </c>
      <c r="F40" s="15" t="s">
        <v>10</v>
      </c>
      <c r="G40" s="15" t="s">
        <v>12</v>
      </c>
      <c r="H40" s="16">
        <v>0</v>
      </c>
      <c r="I40" s="16">
        <v>0</v>
      </c>
    </row>
    <row r="41" spans="1:9" ht="25.05" hidden="1" customHeight="1" x14ac:dyDescent="0.3">
      <c r="A41" s="12">
        <v>44961</v>
      </c>
      <c r="B41" s="13">
        <v>0.4680555555555555</v>
      </c>
      <c r="C41" s="12">
        <v>45107</v>
      </c>
      <c r="D41" s="14">
        <v>0.53819444444444442</v>
      </c>
      <c r="E41" s="15" t="s">
        <v>62</v>
      </c>
      <c r="F41" s="15" t="s">
        <v>27</v>
      </c>
      <c r="G41" s="15" t="s">
        <v>12</v>
      </c>
      <c r="H41" s="16">
        <v>2000</v>
      </c>
      <c r="I41" s="16">
        <v>0</v>
      </c>
    </row>
    <row r="42" spans="1:9" ht="25.05" hidden="1" customHeight="1" x14ac:dyDescent="0.3">
      <c r="A42" s="12">
        <v>44963</v>
      </c>
      <c r="B42" s="13">
        <v>0.71250000000000002</v>
      </c>
      <c r="C42" s="12">
        <v>44963</v>
      </c>
      <c r="D42" s="14">
        <v>0.72986111111111107</v>
      </c>
      <c r="E42" s="15" t="s">
        <v>63</v>
      </c>
      <c r="F42" s="15" t="s">
        <v>17</v>
      </c>
      <c r="G42" s="15" t="s">
        <v>15</v>
      </c>
      <c r="H42" s="16">
        <v>0</v>
      </c>
      <c r="I42" s="16">
        <v>0</v>
      </c>
    </row>
    <row r="43" spans="1:9" ht="25.05" hidden="1" customHeight="1" x14ac:dyDescent="0.3">
      <c r="A43" s="12">
        <v>44963</v>
      </c>
      <c r="B43" s="13">
        <v>0.41666666666666669</v>
      </c>
      <c r="C43" s="12">
        <v>44963</v>
      </c>
      <c r="D43" s="14">
        <v>0.41805555555555557</v>
      </c>
      <c r="E43" s="15" t="s">
        <v>64</v>
      </c>
      <c r="F43" s="15" t="s">
        <v>27</v>
      </c>
      <c r="G43" s="15" t="s">
        <v>12</v>
      </c>
      <c r="H43" s="16">
        <v>0</v>
      </c>
      <c r="I43" s="16">
        <v>0</v>
      </c>
    </row>
    <row r="44" spans="1:9" ht="25.05" hidden="1" customHeight="1" x14ac:dyDescent="0.3">
      <c r="A44" s="12">
        <v>44964</v>
      </c>
      <c r="B44" s="13">
        <v>0.56527777777777777</v>
      </c>
      <c r="C44" s="12">
        <v>44964</v>
      </c>
      <c r="D44" s="14">
        <v>0.58750000000000002</v>
      </c>
      <c r="E44" s="15" t="s">
        <v>65</v>
      </c>
      <c r="F44" s="15" t="s">
        <v>53</v>
      </c>
      <c r="G44" s="15" t="s">
        <v>15</v>
      </c>
      <c r="H44" s="16">
        <v>0</v>
      </c>
      <c r="I44" s="16">
        <v>0</v>
      </c>
    </row>
    <row r="45" spans="1:9" ht="25.05" hidden="1" customHeight="1" x14ac:dyDescent="0.3">
      <c r="A45" s="12">
        <v>44964</v>
      </c>
      <c r="B45" s="13">
        <v>0.26041666666666669</v>
      </c>
      <c r="C45" s="12">
        <v>44964</v>
      </c>
      <c r="D45" s="14">
        <v>0.2638888888888889</v>
      </c>
      <c r="E45" s="15" t="s">
        <v>67</v>
      </c>
      <c r="F45" s="15" t="s">
        <v>17</v>
      </c>
      <c r="G45" s="15" t="s">
        <v>12</v>
      </c>
      <c r="H45" s="16">
        <v>0</v>
      </c>
      <c r="I45" s="16">
        <v>0</v>
      </c>
    </row>
    <row r="46" spans="1:9" ht="25.05" hidden="1" customHeight="1" x14ac:dyDescent="0.3">
      <c r="A46" s="12">
        <v>44964</v>
      </c>
      <c r="B46" s="13">
        <v>0.35416666666666669</v>
      </c>
      <c r="C46" s="12">
        <v>44964</v>
      </c>
      <c r="D46" s="14">
        <v>0</v>
      </c>
      <c r="E46" s="15" t="s">
        <v>45</v>
      </c>
      <c r="F46" s="15" t="s">
        <v>43</v>
      </c>
      <c r="G46" s="15" t="s">
        <v>12</v>
      </c>
      <c r="H46" s="16">
        <v>0</v>
      </c>
      <c r="I46" s="16">
        <v>0</v>
      </c>
    </row>
    <row r="47" spans="1:9" ht="25.05" hidden="1" customHeight="1" x14ac:dyDescent="0.3">
      <c r="A47" s="12">
        <v>44965</v>
      </c>
      <c r="B47" s="13">
        <v>0.5625</v>
      </c>
      <c r="C47" s="12">
        <v>44978</v>
      </c>
      <c r="D47" s="14">
        <v>0.58333333333333337</v>
      </c>
      <c r="E47" s="15" t="s">
        <v>68</v>
      </c>
      <c r="F47" s="15" t="s">
        <v>27</v>
      </c>
      <c r="G47" s="15" t="s">
        <v>12</v>
      </c>
      <c r="H47" s="16">
        <v>0</v>
      </c>
      <c r="I47" s="16">
        <v>0</v>
      </c>
    </row>
    <row r="48" spans="1:9" ht="25.05" hidden="1" customHeight="1" x14ac:dyDescent="0.3">
      <c r="A48" s="12">
        <v>44968</v>
      </c>
      <c r="B48" s="13">
        <v>0.47013888888888888</v>
      </c>
      <c r="C48" s="12">
        <v>44979</v>
      </c>
      <c r="D48" s="14">
        <v>0.76388888888888884</v>
      </c>
      <c r="E48" s="15" t="s">
        <v>69</v>
      </c>
      <c r="F48" s="15" t="s">
        <v>20</v>
      </c>
      <c r="G48" s="15" t="s">
        <v>1346</v>
      </c>
      <c r="H48" s="16">
        <v>0</v>
      </c>
      <c r="I48" s="16">
        <v>0</v>
      </c>
    </row>
    <row r="49" spans="1:9" ht="25.05" hidden="1" customHeight="1" x14ac:dyDescent="0.3">
      <c r="A49" s="12">
        <v>44970</v>
      </c>
      <c r="B49" s="13">
        <v>0.90972222222222221</v>
      </c>
      <c r="C49" s="12">
        <v>44988</v>
      </c>
      <c r="D49" s="14">
        <v>9.9999999999999992E-2</v>
      </c>
      <c r="E49" s="15" t="s">
        <v>70</v>
      </c>
      <c r="F49" s="15" t="s">
        <v>10</v>
      </c>
      <c r="G49" s="15" t="s">
        <v>12</v>
      </c>
      <c r="H49" s="16">
        <v>0</v>
      </c>
      <c r="I49" s="16">
        <v>0</v>
      </c>
    </row>
    <row r="50" spans="1:9" ht="25.05" hidden="1" customHeight="1" x14ac:dyDescent="0.3">
      <c r="A50" s="12">
        <v>44970</v>
      </c>
      <c r="B50" s="13">
        <v>0.22708333333333333</v>
      </c>
      <c r="C50" s="12">
        <v>44988</v>
      </c>
      <c r="D50" s="14">
        <v>0.625</v>
      </c>
      <c r="E50" s="15" t="s">
        <v>71</v>
      </c>
      <c r="F50" s="15" t="s">
        <v>53</v>
      </c>
      <c r="G50" s="15" t="s">
        <v>12</v>
      </c>
      <c r="H50" s="16">
        <v>0</v>
      </c>
      <c r="I50" s="16">
        <v>0</v>
      </c>
    </row>
    <row r="51" spans="1:9" ht="25.05" hidden="1" customHeight="1" x14ac:dyDescent="0.3">
      <c r="A51" s="12">
        <v>44972</v>
      </c>
      <c r="B51" s="13">
        <v>0.60069444444444442</v>
      </c>
      <c r="C51" s="12">
        <v>44993</v>
      </c>
      <c r="D51" s="14">
        <v>0.60416666666666663</v>
      </c>
      <c r="E51" s="15" t="s">
        <v>72</v>
      </c>
      <c r="F51" s="15" t="s">
        <v>17</v>
      </c>
      <c r="G51" s="15" t="s">
        <v>12</v>
      </c>
      <c r="H51" s="16">
        <v>0</v>
      </c>
      <c r="I51" s="16">
        <v>0</v>
      </c>
    </row>
    <row r="52" spans="1:9" ht="25.05" hidden="1" customHeight="1" x14ac:dyDescent="0.3">
      <c r="A52" s="12">
        <v>44975</v>
      </c>
      <c r="B52" s="13">
        <v>0</v>
      </c>
      <c r="C52" s="12">
        <v>45010</v>
      </c>
      <c r="D52" s="14">
        <v>3.472222222222222E-3</v>
      </c>
      <c r="E52" s="15" t="s">
        <v>73</v>
      </c>
      <c r="F52" s="15" t="s">
        <v>53</v>
      </c>
      <c r="G52" s="15" t="s">
        <v>12</v>
      </c>
      <c r="H52" s="16">
        <v>0</v>
      </c>
      <c r="I52" s="16">
        <v>0</v>
      </c>
    </row>
    <row r="53" spans="1:9" ht="25.05" hidden="1" customHeight="1" x14ac:dyDescent="0.3">
      <c r="A53" s="12">
        <v>44976</v>
      </c>
      <c r="B53" s="13">
        <v>0.34583333333333338</v>
      </c>
      <c r="C53" s="12">
        <v>45013</v>
      </c>
      <c r="D53" s="14">
        <v>0.51041666666666663</v>
      </c>
      <c r="E53" s="15" t="s">
        <v>9</v>
      </c>
      <c r="F53" s="15" t="s">
        <v>10</v>
      </c>
      <c r="G53" s="15" t="s">
        <v>12</v>
      </c>
      <c r="H53" s="16">
        <v>0</v>
      </c>
      <c r="I53" s="16">
        <v>0</v>
      </c>
    </row>
    <row r="54" spans="1:9" ht="25.05" hidden="1" customHeight="1" x14ac:dyDescent="0.3">
      <c r="A54" s="12">
        <v>44978</v>
      </c>
      <c r="B54" s="13">
        <v>0.40625</v>
      </c>
      <c r="C54" s="12">
        <v>45015</v>
      </c>
      <c r="D54" s="14">
        <v>0</v>
      </c>
      <c r="E54" s="15" t="s">
        <v>48</v>
      </c>
      <c r="F54" s="15" t="s">
        <v>20</v>
      </c>
      <c r="G54" s="15" t="s">
        <v>75</v>
      </c>
      <c r="H54" s="16">
        <v>0</v>
      </c>
      <c r="I54" s="16">
        <v>0</v>
      </c>
    </row>
    <row r="55" spans="1:9" ht="25.05" hidden="1" customHeight="1" x14ac:dyDescent="0.3">
      <c r="A55" s="12">
        <v>44978</v>
      </c>
      <c r="B55" s="13">
        <v>0.22708333333333333</v>
      </c>
      <c r="C55" s="12">
        <v>45016</v>
      </c>
      <c r="D55" s="14">
        <v>0.27847222222222223</v>
      </c>
      <c r="E55" s="15" t="s">
        <v>63</v>
      </c>
      <c r="F55" s="15" t="s">
        <v>17</v>
      </c>
      <c r="G55" s="15" t="s">
        <v>1346</v>
      </c>
      <c r="H55" s="16">
        <v>0</v>
      </c>
      <c r="I55" s="16">
        <v>0</v>
      </c>
    </row>
    <row r="56" spans="1:9" ht="25.05" hidden="1" customHeight="1" x14ac:dyDescent="0.3">
      <c r="A56" s="12">
        <v>44978</v>
      </c>
      <c r="B56" s="13">
        <v>0.55138888888888882</v>
      </c>
      <c r="C56" s="12">
        <v>45027</v>
      </c>
      <c r="D56" s="14">
        <v>0.60833333333333328</v>
      </c>
      <c r="E56" s="15" t="s">
        <v>76</v>
      </c>
      <c r="F56" s="15" t="s">
        <v>17</v>
      </c>
      <c r="G56" s="15" t="s">
        <v>12</v>
      </c>
      <c r="H56" s="16">
        <v>0</v>
      </c>
      <c r="I56" s="16">
        <v>2547</v>
      </c>
    </row>
    <row r="57" spans="1:9" ht="25.05" hidden="1" customHeight="1" x14ac:dyDescent="0.3">
      <c r="A57" s="12">
        <v>44979</v>
      </c>
      <c r="B57" s="13">
        <v>0.77847222222222223</v>
      </c>
      <c r="C57" s="12">
        <v>45030</v>
      </c>
      <c r="D57" s="14">
        <v>0.67499999999999993</v>
      </c>
      <c r="E57" s="15" t="s">
        <v>77</v>
      </c>
      <c r="F57" s="15" t="s">
        <v>27</v>
      </c>
      <c r="G57" s="15" t="s">
        <v>25</v>
      </c>
      <c r="H57" s="16">
        <v>0</v>
      </c>
      <c r="I57" s="16">
        <v>261043</v>
      </c>
    </row>
    <row r="58" spans="1:9" ht="25.05" hidden="1" customHeight="1" x14ac:dyDescent="0.3">
      <c r="A58" s="12">
        <v>44979</v>
      </c>
      <c r="B58" s="13">
        <v>0.77083333333333337</v>
      </c>
      <c r="C58" s="12">
        <v>45037</v>
      </c>
      <c r="D58" s="14">
        <v>0</v>
      </c>
      <c r="E58" s="15" t="s">
        <v>78</v>
      </c>
      <c r="F58" s="15" t="s">
        <v>27</v>
      </c>
      <c r="G58" s="15" t="s">
        <v>25</v>
      </c>
      <c r="H58" s="16">
        <v>6200</v>
      </c>
      <c r="I58" s="16">
        <v>623358</v>
      </c>
    </row>
    <row r="59" spans="1:9" ht="25.05" hidden="1" customHeight="1" x14ac:dyDescent="0.3">
      <c r="A59" s="12">
        <v>44979</v>
      </c>
      <c r="B59" s="13">
        <v>0.66666666666666663</v>
      </c>
      <c r="C59" s="12">
        <v>45059</v>
      </c>
      <c r="D59" s="14">
        <v>0.66736111111111107</v>
      </c>
      <c r="E59" s="15" t="s">
        <v>79</v>
      </c>
      <c r="F59" s="15" t="s">
        <v>53</v>
      </c>
      <c r="G59" s="15" t="s">
        <v>12</v>
      </c>
      <c r="H59" s="16">
        <v>0</v>
      </c>
      <c r="I59" s="16">
        <v>0</v>
      </c>
    </row>
    <row r="60" spans="1:9" ht="25.05" hidden="1" customHeight="1" x14ac:dyDescent="0.3">
      <c r="A60" s="12">
        <v>44980</v>
      </c>
      <c r="B60" s="13">
        <v>0.1875</v>
      </c>
      <c r="C60" s="12">
        <v>45069</v>
      </c>
      <c r="D60" s="14">
        <v>0.54166666666666663</v>
      </c>
      <c r="E60" s="15" t="s">
        <v>80</v>
      </c>
      <c r="F60" s="15" t="s">
        <v>27</v>
      </c>
      <c r="G60" s="15" t="s">
        <v>25</v>
      </c>
      <c r="H60" s="16">
        <v>143</v>
      </c>
      <c r="I60" s="16">
        <v>57000</v>
      </c>
    </row>
    <row r="61" spans="1:9" ht="25.05" hidden="1" customHeight="1" x14ac:dyDescent="0.3">
      <c r="A61" s="12">
        <v>44980</v>
      </c>
      <c r="B61" s="13">
        <v>0.36805555555555558</v>
      </c>
      <c r="C61" s="12">
        <v>45070</v>
      </c>
      <c r="D61" s="14">
        <v>0.52638888888888891</v>
      </c>
      <c r="E61" s="15" t="s">
        <v>81</v>
      </c>
      <c r="F61" s="15" t="s">
        <v>10</v>
      </c>
      <c r="G61" s="15" t="s">
        <v>252</v>
      </c>
      <c r="H61" s="16">
        <v>0</v>
      </c>
      <c r="I61" s="16">
        <v>0</v>
      </c>
    </row>
    <row r="62" spans="1:9" ht="25.05" hidden="1" customHeight="1" x14ac:dyDescent="0.3">
      <c r="A62" s="12">
        <v>44981</v>
      </c>
      <c r="B62" s="13">
        <v>0.52013888888888882</v>
      </c>
      <c r="C62" s="12">
        <v>45102</v>
      </c>
      <c r="D62" s="14">
        <v>0.53125</v>
      </c>
      <c r="E62" s="15" t="s">
        <v>83</v>
      </c>
      <c r="F62" s="15" t="s">
        <v>17</v>
      </c>
      <c r="G62" s="15" t="s">
        <v>12</v>
      </c>
      <c r="H62" s="16">
        <v>0</v>
      </c>
      <c r="I62" s="16">
        <v>0</v>
      </c>
    </row>
    <row r="63" spans="1:9" ht="25.05" hidden="1" customHeight="1" x14ac:dyDescent="0.3">
      <c r="A63" s="12">
        <v>44982</v>
      </c>
      <c r="B63" s="13">
        <v>5.5555555555555558E-3</v>
      </c>
      <c r="C63" s="12">
        <v>45102</v>
      </c>
      <c r="D63" s="14">
        <v>0.75555555555555554</v>
      </c>
      <c r="E63" s="15" t="s">
        <v>84</v>
      </c>
      <c r="F63" s="15" t="s">
        <v>10</v>
      </c>
      <c r="G63" s="15" t="s">
        <v>25</v>
      </c>
      <c r="H63" s="16">
        <v>0</v>
      </c>
      <c r="I63" s="16">
        <v>153555</v>
      </c>
    </row>
    <row r="64" spans="1:9" ht="25.05" hidden="1" customHeight="1" x14ac:dyDescent="0.3">
      <c r="A64" s="12">
        <v>44983</v>
      </c>
      <c r="B64" s="13">
        <v>0.58888888888888891</v>
      </c>
      <c r="C64" s="12">
        <v>45102</v>
      </c>
      <c r="D64" s="14">
        <v>0.63402777777777775</v>
      </c>
      <c r="E64" s="15" t="s">
        <v>85</v>
      </c>
      <c r="F64" s="15" t="s">
        <v>17</v>
      </c>
      <c r="G64" s="15" t="s">
        <v>12</v>
      </c>
      <c r="H64" s="16">
        <v>0</v>
      </c>
      <c r="I64" s="16">
        <v>0</v>
      </c>
    </row>
    <row r="65" spans="1:9" ht="25.05" hidden="1" customHeight="1" x14ac:dyDescent="0.3">
      <c r="A65" s="12">
        <v>44984</v>
      </c>
      <c r="B65" s="13">
        <v>0.55902777777777779</v>
      </c>
      <c r="C65" s="12">
        <v>45106</v>
      </c>
      <c r="D65" s="14">
        <v>0.99930555555555556</v>
      </c>
      <c r="E65" s="15" t="s">
        <v>86</v>
      </c>
      <c r="F65" s="15" t="s">
        <v>27</v>
      </c>
      <c r="G65" s="15" t="s">
        <v>25</v>
      </c>
      <c r="H65" s="16">
        <v>0</v>
      </c>
      <c r="I65" s="16">
        <v>76000</v>
      </c>
    </row>
    <row r="66" spans="1:9" ht="25.05" hidden="1" customHeight="1" x14ac:dyDescent="0.3">
      <c r="A66" s="12">
        <v>44985</v>
      </c>
      <c r="B66" s="13">
        <v>0.33333333333333331</v>
      </c>
      <c r="C66" s="12">
        <v>45107</v>
      </c>
      <c r="D66" s="14">
        <v>0.35416666666666669</v>
      </c>
      <c r="E66" s="15" t="s">
        <v>87</v>
      </c>
      <c r="F66" s="15" t="s">
        <v>53</v>
      </c>
      <c r="G66" s="15" t="s">
        <v>12</v>
      </c>
      <c r="H66" s="16">
        <v>14</v>
      </c>
      <c r="I66" s="16">
        <v>0</v>
      </c>
    </row>
    <row r="67" spans="1:9" ht="25.05" hidden="1" customHeight="1" x14ac:dyDescent="0.3">
      <c r="A67" s="12">
        <v>44986</v>
      </c>
      <c r="B67" s="13">
        <v>0</v>
      </c>
      <c r="C67" s="12">
        <v>44986</v>
      </c>
      <c r="D67" s="14">
        <v>2.8472222222222222E-2</v>
      </c>
      <c r="E67" s="15" t="s">
        <v>88</v>
      </c>
      <c r="F67" s="15" t="s">
        <v>53</v>
      </c>
      <c r="G67" s="15" t="s">
        <v>15</v>
      </c>
      <c r="H67" s="16">
        <v>0</v>
      </c>
      <c r="I67" s="16">
        <v>0</v>
      </c>
    </row>
    <row r="68" spans="1:9" ht="25.05" hidden="1" customHeight="1" x14ac:dyDescent="0.3">
      <c r="A68" s="12">
        <v>44987</v>
      </c>
      <c r="B68" s="13">
        <v>0.79166666666666663</v>
      </c>
      <c r="C68" s="12">
        <v>44989</v>
      </c>
      <c r="D68" s="14">
        <v>0.95833333333333337</v>
      </c>
      <c r="E68" s="15" t="s">
        <v>89</v>
      </c>
      <c r="F68" s="15" t="s">
        <v>20</v>
      </c>
      <c r="G68" s="15" t="s">
        <v>25</v>
      </c>
      <c r="H68" s="16">
        <v>0</v>
      </c>
      <c r="I68" s="16">
        <v>470000</v>
      </c>
    </row>
    <row r="69" spans="1:9" ht="25.05" hidden="1" customHeight="1" x14ac:dyDescent="0.3">
      <c r="A69" s="12">
        <v>44988</v>
      </c>
      <c r="B69" s="13">
        <v>0.57291666666666663</v>
      </c>
      <c r="C69" s="12">
        <v>44988</v>
      </c>
      <c r="D69" s="14">
        <v>0.57638888888888895</v>
      </c>
      <c r="E69" s="15" t="s">
        <v>90</v>
      </c>
      <c r="F69" s="15" t="s">
        <v>17</v>
      </c>
      <c r="G69" s="15" t="s">
        <v>12</v>
      </c>
      <c r="H69" s="16">
        <v>0</v>
      </c>
      <c r="I69" s="16">
        <v>0</v>
      </c>
    </row>
    <row r="70" spans="1:9" ht="25.05" hidden="1" customHeight="1" x14ac:dyDescent="0.3">
      <c r="A70" s="12">
        <v>44988</v>
      </c>
      <c r="B70" s="13">
        <v>0.40625</v>
      </c>
      <c r="C70" s="12">
        <v>44988</v>
      </c>
      <c r="D70" s="14">
        <v>0.40972222222222227</v>
      </c>
      <c r="E70" s="15" t="s">
        <v>91</v>
      </c>
      <c r="F70" s="15" t="s">
        <v>17</v>
      </c>
      <c r="G70" s="15" t="s">
        <v>15</v>
      </c>
      <c r="H70" s="16">
        <v>38</v>
      </c>
      <c r="I70" s="16">
        <v>12014</v>
      </c>
    </row>
    <row r="71" spans="1:9" ht="25.05" hidden="1" customHeight="1" x14ac:dyDescent="0.3">
      <c r="A71" s="12">
        <v>44988</v>
      </c>
      <c r="B71" s="13">
        <v>0.33333333333333331</v>
      </c>
      <c r="C71" s="12">
        <v>44988</v>
      </c>
      <c r="D71" s="14">
        <v>0.33402777777777781</v>
      </c>
      <c r="E71" s="15" t="s">
        <v>92</v>
      </c>
      <c r="F71" s="15" t="s">
        <v>20</v>
      </c>
      <c r="G71" s="15" t="s">
        <v>12</v>
      </c>
      <c r="H71" s="16">
        <v>0</v>
      </c>
      <c r="I71" s="16">
        <v>0</v>
      </c>
    </row>
    <row r="72" spans="1:9" ht="25.05" hidden="1" customHeight="1" x14ac:dyDescent="0.3">
      <c r="A72" s="12">
        <v>44988</v>
      </c>
      <c r="B72" s="13">
        <v>0.65277777777777779</v>
      </c>
      <c r="C72" s="12">
        <v>44988</v>
      </c>
      <c r="D72" s="14">
        <v>0</v>
      </c>
      <c r="E72" s="15" t="s">
        <v>93</v>
      </c>
      <c r="F72" s="15" t="s">
        <v>17</v>
      </c>
      <c r="G72" s="15" t="s">
        <v>25</v>
      </c>
      <c r="H72" s="16">
        <v>0</v>
      </c>
      <c r="I72" s="16">
        <v>346000</v>
      </c>
    </row>
    <row r="73" spans="1:9" ht="25.05" hidden="1" customHeight="1" x14ac:dyDescent="0.3">
      <c r="A73" s="12">
        <v>44988</v>
      </c>
      <c r="B73" s="13">
        <v>0.81111111111111101</v>
      </c>
      <c r="C73" s="12">
        <v>44988</v>
      </c>
      <c r="D73" s="14">
        <v>0.87083333333333324</v>
      </c>
      <c r="E73" s="15" t="s">
        <v>94</v>
      </c>
      <c r="F73" s="15" t="s">
        <v>27</v>
      </c>
      <c r="G73" s="15" t="s">
        <v>25</v>
      </c>
      <c r="H73" s="16">
        <v>0</v>
      </c>
      <c r="I73" s="16">
        <v>57186</v>
      </c>
    </row>
    <row r="74" spans="1:9" ht="25.05" hidden="1" customHeight="1" x14ac:dyDescent="0.3">
      <c r="A74" s="12">
        <v>44988</v>
      </c>
      <c r="B74" s="13">
        <v>0.58333333333333337</v>
      </c>
      <c r="C74" s="12">
        <v>44993</v>
      </c>
      <c r="D74" s="14">
        <v>0.16666666666666666</v>
      </c>
      <c r="E74" s="15" t="s">
        <v>95</v>
      </c>
      <c r="F74" s="15" t="s">
        <v>17</v>
      </c>
      <c r="G74" s="15" t="s">
        <v>25</v>
      </c>
      <c r="H74" s="16">
        <v>0</v>
      </c>
      <c r="I74" s="16">
        <v>115000</v>
      </c>
    </row>
    <row r="75" spans="1:9" ht="25.05" hidden="1" customHeight="1" x14ac:dyDescent="0.3">
      <c r="A75" s="12">
        <v>44988</v>
      </c>
      <c r="B75" s="13">
        <v>0.74305555555555547</v>
      </c>
      <c r="C75" s="12">
        <v>45010</v>
      </c>
      <c r="D75" s="14">
        <v>0.50069444444444444</v>
      </c>
      <c r="E75" s="15" t="s">
        <v>78</v>
      </c>
      <c r="F75" s="15" t="s">
        <v>27</v>
      </c>
      <c r="G75" s="15" t="s">
        <v>25</v>
      </c>
      <c r="H75" s="16">
        <v>0</v>
      </c>
      <c r="I75" s="16">
        <v>200000</v>
      </c>
    </row>
    <row r="76" spans="1:9" ht="25.05" hidden="1" customHeight="1" x14ac:dyDescent="0.3">
      <c r="A76" s="12">
        <v>44988</v>
      </c>
      <c r="B76" s="13">
        <v>0.53125</v>
      </c>
      <c r="C76" s="12">
        <v>45013</v>
      </c>
      <c r="D76" s="14">
        <v>0.9458333333333333</v>
      </c>
      <c r="E76" s="15" t="s">
        <v>96</v>
      </c>
      <c r="F76" s="15" t="s">
        <v>17</v>
      </c>
      <c r="G76" s="15" t="s">
        <v>25</v>
      </c>
      <c r="H76" s="16">
        <v>346</v>
      </c>
      <c r="I76" s="16">
        <v>48384</v>
      </c>
    </row>
    <row r="77" spans="1:9" ht="25.05" hidden="1" customHeight="1" x14ac:dyDescent="0.3">
      <c r="A77" s="12">
        <v>44988</v>
      </c>
      <c r="B77" s="13">
        <v>0.65277777777777779</v>
      </c>
      <c r="C77" s="12">
        <v>45015</v>
      </c>
      <c r="D77" s="14">
        <v>0</v>
      </c>
      <c r="E77" s="15" t="s">
        <v>97</v>
      </c>
      <c r="F77" s="15" t="s">
        <v>17</v>
      </c>
      <c r="G77" s="15" t="s">
        <v>25</v>
      </c>
      <c r="H77" s="16">
        <v>0</v>
      </c>
      <c r="I77" s="16">
        <v>0</v>
      </c>
    </row>
    <row r="78" spans="1:9" ht="25.05" hidden="1" customHeight="1" x14ac:dyDescent="0.3">
      <c r="A78" s="12">
        <v>44989</v>
      </c>
      <c r="B78" s="13">
        <v>0.2951388888888889</v>
      </c>
      <c r="C78" s="12">
        <v>45016</v>
      </c>
      <c r="D78" s="14">
        <v>0.29583333333333334</v>
      </c>
      <c r="E78" s="15" t="s">
        <v>44</v>
      </c>
      <c r="F78" s="15" t="s">
        <v>17</v>
      </c>
      <c r="G78" s="15" t="s">
        <v>1346</v>
      </c>
      <c r="H78" s="16">
        <v>965</v>
      </c>
      <c r="I78" s="16">
        <v>33</v>
      </c>
    </row>
    <row r="79" spans="1:9" ht="25.05" hidden="1" customHeight="1" x14ac:dyDescent="0.3">
      <c r="A79" s="12">
        <v>44989</v>
      </c>
      <c r="B79" s="13">
        <v>0.2951388888888889</v>
      </c>
      <c r="C79" s="12">
        <v>45027</v>
      </c>
      <c r="D79" s="14">
        <v>0.29583333333333334</v>
      </c>
      <c r="E79" s="15" t="s">
        <v>44</v>
      </c>
      <c r="F79" s="15" t="s">
        <v>17</v>
      </c>
      <c r="G79" s="15" t="s">
        <v>1346</v>
      </c>
      <c r="H79" s="16">
        <v>800</v>
      </c>
      <c r="I79" s="16">
        <v>0</v>
      </c>
    </row>
    <row r="80" spans="1:9" ht="25.05" hidden="1" customHeight="1" x14ac:dyDescent="0.3">
      <c r="A80" s="12">
        <v>44990</v>
      </c>
      <c r="B80" s="13">
        <v>0.8354166666666667</v>
      </c>
      <c r="C80" s="12">
        <v>45030</v>
      </c>
      <c r="D80" s="14">
        <v>0.65138888888888891</v>
      </c>
      <c r="E80" s="15" t="s">
        <v>99</v>
      </c>
      <c r="F80" s="15" t="s">
        <v>17</v>
      </c>
      <c r="G80" s="15" t="s">
        <v>12</v>
      </c>
      <c r="H80" s="16">
        <v>0</v>
      </c>
      <c r="I80" s="16">
        <v>0</v>
      </c>
    </row>
    <row r="81" spans="1:9" ht="25.05" hidden="1" customHeight="1" x14ac:dyDescent="0.3">
      <c r="A81" s="12">
        <v>44990</v>
      </c>
      <c r="B81" s="13">
        <v>0.49513888888888885</v>
      </c>
      <c r="C81" s="12">
        <v>45037</v>
      </c>
      <c r="D81" s="14">
        <v>0.32708333333333334</v>
      </c>
      <c r="E81" s="15" t="s">
        <v>100</v>
      </c>
      <c r="F81" s="15" t="s">
        <v>27</v>
      </c>
      <c r="G81" s="15" t="s">
        <v>12</v>
      </c>
      <c r="H81" s="16">
        <v>0</v>
      </c>
      <c r="I81" s="16">
        <v>0</v>
      </c>
    </row>
    <row r="82" spans="1:9" ht="25.05" hidden="1" customHeight="1" x14ac:dyDescent="0.3">
      <c r="A82" s="12">
        <v>44991</v>
      </c>
      <c r="B82" s="13">
        <v>0.6791666666666667</v>
      </c>
      <c r="C82" s="12">
        <v>45059</v>
      </c>
      <c r="D82" s="14">
        <v>0.72916666666666663</v>
      </c>
      <c r="E82" s="15" t="s">
        <v>101</v>
      </c>
      <c r="F82" s="15" t="s">
        <v>17</v>
      </c>
      <c r="G82" s="15" t="s">
        <v>12</v>
      </c>
      <c r="H82" s="16">
        <v>1</v>
      </c>
      <c r="I82" s="16">
        <v>0</v>
      </c>
    </row>
    <row r="83" spans="1:9" ht="25.05" hidden="1" customHeight="1" x14ac:dyDescent="0.3">
      <c r="A83" s="12">
        <v>44992</v>
      </c>
      <c r="B83" s="13">
        <v>0.45833333333333331</v>
      </c>
      <c r="C83" s="12">
        <v>45069</v>
      </c>
      <c r="D83" s="14">
        <v>0.65625</v>
      </c>
      <c r="E83" s="15" t="s">
        <v>102</v>
      </c>
      <c r="F83" s="15" t="s">
        <v>20</v>
      </c>
      <c r="G83" s="15" t="s">
        <v>12</v>
      </c>
      <c r="H83" s="16">
        <v>0</v>
      </c>
      <c r="I83" s="16">
        <v>0</v>
      </c>
    </row>
    <row r="84" spans="1:9" ht="25.05" hidden="1" customHeight="1" x14ac:dyDescent="0.3">
      <c r="A84" s="12">
        <v>44992</v>
      </c>
      <c r="B84" s="13">
        <v>0.43472222222222223</v>
      </c>
      <c r="C84" s="12">
        <v>45070</v>
      </c>
      <c r="D84" s="14">
        <v>0.61249999999999993</v>
      </c>
      <c r="E84" s="15" t="s">
        <v>103</v>
      </c>
      <c r="F84" s="15" t="s">
        <v>20</v>
      </c>
      <c r="G84" s="15" t="s">
        <v>12</v>
      </c>
      <c r="H84" s="16">
        <v>0</v>
      </c>
      <c r="I84" s="16">
        <v>0</v>
      </c>
    </row>
    <row r="85" spans="1:9" ht="25.05" hidden="1" customHeight="1" x14ac:dyDescent="0.3">
      <c r="A85" s="12">
        <v>44993</v>
      </c>
      <c r="B85" s="13">
        <v>1.3888888888888889E-3</v>
      </c>
      <c r="C85" s="12">
        <v>45102</v>
      </c>
      <c r="D85" s="14">
        <v>0</v>
      </c>
      <c r="E85" s="15" t="s">
        <v>104</v>
      </c>
      <c r="F85" s="15" t="s">
        <v>20</v>
      </c>
      <c r="G85" s="15" t="s">
        <v>12</v>
      </c>
      <c r="H85" s="16">
        <v>0</v>
      </c>
      <c r="I85" s="16">
        <v>0</v>
      </c>
    </row>
    <row r="86" spans="1:9" ht="25.05" hidden="1" customHeight="1" x14ac:dyDescent="0.3">
      <c r="A86" s="12">
        <v>44993</v>
      </c>
      <c r="B86" s="13">
        <v>4.1666666666666664E-2</v>
      </c>
      <c r="C86" s="12">
        <v>45102</v>
      </c>
      <c r="D86" s="14">
        <v>8.3333333333333329E-2</v>
      </c>
      <c r="E86" s="15" t="s">
        <v>105</v>
      </c>
      <c r="F86" s="15" t="s">
        <v>27</v>
      </c>
      <c r="G86" s="15" t="s">
        <v>12</v>
      </c>
      <c r="H86" s="16">
        <v>0</v>
      </c>
      <c r="I86" s="16">
        <v>0</v>
      </c>
    </row>
    <row r="87" spans="1:9" ht="25.05" hidden="1" customHeight="1" x14ac:dyDescent="0.3">
      <c r="A87" s="12">
        <v>44994</v>
      </c>
      <c r="B87" s="13">
        <v>0.75</v>
      </c>
      <c r="C87" s="12">
        <v>45102</v>
      </c>
      <c r="D87" s="14">
        <v>0.75</v>
      </c>
      <c r="E87" s="15" t="s">
        <v>106</v>
      </c>
      <c r="F87" s="15" t="s">
        <v>53</v>
      </c>
      <c r="G87" s="15" t="s">
        <v>25</v>
      </c>
      <c r="H87" s="16">
        <v>250</v>
      </c>
      <c r="I87" s="16">
        <v>100000</v>
      </c>
    </row>
    <row r="88" spans="1:9" ht="25.05" hidden="1" customHeight="1" x14ac:dyDescent="0.3">
      <c r="A88" s="12">
        <v>44995</v>
      </c>
      <c r="B88" s="13">
        <v>0.19999999999999998</v>
      </c>
      <c r="C88" s="12">
        <v>45106</v>
      </c>
      <c r="D88" s="14">
        <v>0.54652777777777783</v>
      </c>
      <c r="E88" s="15" t="s">
        <v>107</v>
      </c>
      <c r="F88" s="15" t="s">
        <v>20</v>
      </c>
      <c r="G88" s="15" t="s">
        <v>15</v>
      </c>
      <c r="H88" s="16">
        <v>0</v>
      </c>
      <c r="I88" s="16">
        <v>0</v>
      </c>
    </row>
    <row r="89" spans="1:9" ht="25.05" hidden="1" customHeight="1" x14ac:dyDescent="0.3">
      <c r="A89" s="12">
        <v>44995</v>
      </c>
      <c r="B89" s="13">
        <v>0.33333333333333331</v>
      </c>
      <c r="C89" s="12">
        <v>45107</v>
      </c>
      <c r="D89" s="14">
        <v>0.37222222222222223</v>
      </c>
      <c r="E89" s="15" t="s">
        <v>108</v>
      </c>
      <c r="F89" s="15" t="s">
        <v>10</v>
      </c>
      <c r="G89" s="15" t="s">
        <v>12</v>
      </c>
      <c r="H89" s="16">
        <v>0</v>
      </c>
      <c r="I89" s="16">
        <v>0</v>
      </c>
    </row>
    <row r="90" spans="1:9" ht="25.05" hidden="1" customHeight="1" x14ac:dyDescent="0.3">
      <c r="A90" s="12">
        <v>44999</v>
      </c>
      <c r="B90" s="13">
        <v>0.33333333333333331</v>
      </c>
      <c r="C90" s="12">
        <v>45001</v>
      </c>
      <c r="D90" s="14">
        <v>0.34722222222222227</v>
      </c>
      <c r="E90" s="15" t="s">
        <v>109</v>
      </c>
      <c r="F90" s="15" t="s">
        <v>43</v>
      </c>
      <c r="G90" s="15" t="s">
        <v>25</v>
      </c>
      <c r="H90" s="16">
        <v>0</v>
      </c>
      <c r="I90" s="16">
        <v>83000</v>
      </c>
    </row>
    <row r="91" spans="1:9" ht="25.05" hidden="1" customHeight="1" x14ac:dyDescent="0.3">
      <c r="A91" s="12">
        <v>44999</v>
      </c>
      <c r="B91" s="13">
        <v>0.3923611111111111</v>
      </c>
      <c r="C91" s="12">
        <v>45000</v>
      </c>
      <c r="D91" s="14">
        <v>0.625</v>
      </c>
      <c r="E91" s="15" t="s">
        <v>110</v>
      </c>
      <c r="F91" s="15" t="s">
        <v>43</v>
      </c>
      <c r="G91" s="15" t="s">
        <v>25</v>
      </c>
      <c r="H91" s="16">
        <v>0</v>
      </c>
      <c r="I91" s="16">
        <v>0</v>
      </c>
    </row>
    <row r="92" spans="1:9" ht="25.05" hidden="1" customHeight="1" x14ac:dyDescent="0.3">
      <c r="A92" s="12">
        <v>45001</v>
      </c>
      <c r="B92" s="13">
        <v>0.44027777777777777</v>
      </c>
      <c r="C92" s="12">
        <v>45001</v>
      </c>
      <c r="D92" s="14">
        <v>0.60138888888888886</v>
      </c>
      <c r="E92" s="15" t="s">
        <v>103</v>
      </c>
      <c r="F92" s="15" t="s">
        <v>20</v>
      </c>
      <c r="G92" s="15" t="s">
        <v>12</v>
      </c>
      <c r="H92" s="16">
        <v>0</v>
      </c>
      <c r="I92" s="16">
        <v>0</v>
      </c>
    </row>
    <row r="93" spans="1:9" ht="25.05" hidden="1" customHeight="1" x14ac:dyDescent="0.3">
      <c r="A93" s="12">
        <v>45007</v>
      </c>
      <c r="B93" s="13">
        <v>0.23958333333333334</v>
      </c>
      <c r="C93" s="12">
        <v>45007</v>
      </c>
      <c r="D93" s="14">
        <v>0.24027777777777778</v>
      </c>
      <c r="E93" s="15" t="s">
        <v>111</v>
      </c>
      <c r="F93" s="15" t="s">
        <v>27</v>
      </c>
      <c r="G93" s="15" t="s">
        <v>12</v>
      </c>
      <c r="H93" s="16">
        <v>621</v>
      </c>
      <c r="I93" s="16">
        <v>0</v>
      </c>
    </row>
    <row r="94" spans="1:9" ht="25.05" hidden="1" customHeight="1" x14ac:dyDescent="0.3">
      <c r="A94" s="12">
        <v>45008</v>
      </c>
      <c r="B94" s="13">
        <v>0.72152777777777777</v>
      </c>
      <c r="C94" s="12">
        <v>45008</v>
      </c>
      <c r="D94" s="14">
        <v>0.75416666666666676</v>
      </c>
      <c r="E94" s="15" t="s">
        <v>38</v>
      </c>
      <c r="F94" s="15" t="s">
        <v>10</v>
      </c>
      <c r="G94" s="15" t="s">
        <v>75</v>
      </c>
      <c r="H94" s="16">
        <v>0</v>
      </c>
      <c r="I94" s="16">
        <v>0</v>
      </c>
    </row>
    <row r="95" spans="1:9" ht="25.05" hidden="1" customHeight="1" x14ac:dyDescent="0.3">
      <c r="A95" s="12">
        <v>45008</v>
      </c>
      <c r="B95" s="13">
        <v>0.48402777777777778</v>
      </c>
      <c r="C95" s="12">
        <v>45008</v>
      </c>
      <c r="D95" s="14">
        <v>0.48472222222222222</v>
      </c>
      <c r="E95" s="15" t="s">
        <v>92</v>
      </c>
      <c r="F95" s="15" t="s">
        <v>20</v>
      </c>
      <c r="G95" s="15" t="s">
        <v>12</v>
      </c>
      <c r="H95" s="16">
        <v>0</v>
      </c>
      <c r="I95" s="16">
        <v>0</v>
      </c>
    </row>
    <row r="96" spans="1:9" ht="25.05" hidden="1" customHeight="1" x14ac:dyDescent="0.3">
      <c r="A96" s="12">
        <v>45008</v>
      </c>
      <c r="B96" s="13">
        <v>2.7083333333333334E-2</v>
      </c>
      <c r="C96" s="12">
        <v>45008</v>
      </c>
      <c r="D96" s="14">
        <v>2.7777777777777776E-2</v>
      </c>
      <c r="E96" s="15" t="s">
        <v>112</v>
      </c>
      <c r="F96" s="15" t="s">
        <v>10</v>
      </c>
      <c r="G96" s="15" t="s">
        <v>12</v>
      </c>
      <c r="H96" s="16">
        <v>24</v>
      </c>
      <c r="I96" s="16">
        <v>11479</v>
      </c>
    </row>
    <row r="97" spans="1:9" ht="25.05" hidden="1" customHeight="1" x14ac:dyDescent="0.3">
      <c r="A97" s="12">
        <v>45010</v>
      </c>
      <c r="B97" s="13">
        <v>0.67569444444444438</v>
      </c>
      <c r="C97" s="12">
        <v>45012</v>
      </c>
      <c r="D97" s="14">
        <v>0.77083333333333337</v>
      </c>
      <c r="E97" s="15" t="s">
        <v>78</v>
      </c>
      <c r="F97" s="15" t="s">
        <v>27</v>
      </c>
      <c r="G97" s="15" t="s">
        <v>25</v>
      </c>
      <c r="H97" s="16">
        <v>5800</v>
      </c>
      <c r="I97" s="16">
        <v>67893</v>
      </c>
    </row>
    <row r="98" spans="1:9" ht="25.05" hidden="1" customHeight="1" x14ac:dyDescent="0.3">
      <c r="A98" s="12">
        <v>45010</v>
      </c>
      <c r="B98" s="13">
        <v>0.67499999999999993</v>
      </c>
      <c r="C98" s="12">
        <v>45010</v>
      </c>
      <c r="D98" s="14">
        <v>0</v>
      </c>
      <c r="E98" s="15" t="s">
        <v>113</v>
      </c>
      <c r="F98" s="15" t="s">
        <v>27</v>
      </c>
      <c r="G98" s="15" t="s">
        <v>25</v>
      </c>
      <c r="H98" s="16">
        <v>0</v>
      </c>
      <c r="I98" s="16">
        <v>160801</v>
      </c>
    </row>
    <row r="99" spans="1:9" ht="25.05" hidden="1" customHeight="1" x14ac:dyDescent="0.3">
      <c r="A99" s="12">
        <v>45011</v>
      </c>
      <c r="B99" s="13">
        <v>0.53611111111111109</v>
      </c>
      <c r="C99" s="12">
        <v>45013</v>
      </c>
      <c r="D99" s="14">
        <v>0.57916666666666672</v>
      </c>
      <c r="E99" s="15" t="s">
        <v>114</v>
      </c>
      <c r="F99" s="15" t="s">
        <v>115</v>
      </c>
      <c r="G99" s="15" t="s">
        <v>12</v>
      </c>
      <c r="H99" s="16">
        <v>34</v>
      </c>
      <c r="I99" s="16">
        <v>0</v>
      </c>
    </row>
    <row r="100" spans="1:9" ht="25.05" hidden="1" customHeight="1" x14ac:dyDescent="0.3">
      <c r="A100" s="12">
        <v>45013</v>
      </c>
      <c r="B100" s="13">
        <v>0.75208333333333333</v>
      </c>
      <c r="C100" s="12">
        <v>45015</v>
      </c>
      <c r="D100" s="14">
        <v>0.83888888888888891</v>
      </c>
      <c r="E100" s="15" t="s">
        <v>48</v>
      </c>
      <c r="F100" s="15" t="s">
        <v>20</v>
      </c>
      <c r="G100" s="15" t="s">
        <v>12</v>
      </c>
      <c r="H100" s="16">
        <v>0</v>
      </c>
      <c r="I100" s="16">
        <v>0</v>
      </c>
    </row>
    <row r="101" spans="1:9" ht="25.05" hidden="1" customHeight="1" x14ac:dyDescent="0.3">
      <c r="A101" s="12">
        <v>45013</v>
      </c>
      <c r="B101" s="13">
        <v>0.22361111111111109</v>
      </c>
      <c r="C101" s="12">
        <v>45016</v>
      </c>
      <c r="D101" s="14">
        <v>0.28958333333333336</v>
      </c>
      <c r="E101" s="15" t="s">
        <v>116</v>
      </c>
      <c r="F101" s="15" t="s">
        <v>20</v>
      </c>
      <c r="G101" s="15" t="s">
        <v>15</v>
      </c>
      <c r="H101" s="16">
        <v>0</v>
      </c>
      <c r="I101" s="16">
        <v>0</v>
      </c>
    </row>
    <row r="102" spans="1:9" ht="25.05" hidden="1" customHeight="1" x14ac:dyDescent="0.3">
      <c r="A102" s="12">
        <v>45013</v>
      </c>
      <c r="B102" s="13">
        <v>0.4201388888888889</v>
      </c>
      <c r="C102" s="12">
        <v>45027</v>
      </c>
      <c r="D102" s="14">
        <v>0</v>
      </c>
      <c r="E102" s="15" t="s">
        <v>117</v>
      </c>
      <c r="F102" s="15" t="s">
        <v>20</v>
      </c>
      <c r="G102" s="15" t="s">
        <v>12</v>
      </c>
      <c r="H102" s="16">
        <v>0</v>
      </c>
      <c r="I102" s="16">
        <v>0</v>
      </c>
    </row>
    <row r="103" spans="1:9" ht="25.05" hidden="1" customHeight="1" x14ac:dyDescent="0.3">
      <c r="A103" s="12">
        <v>45014</v>
      </c>
      <c r="B103" s="13">
        <v>0.22638888888888889</v>
      </c>
      <c r="C103" s="12">
        <v>45030</v>
      </c>
      <c r="D103" s="14">
        <v>0.30763888888888891</v>
      </c>
      <c r="E103" s="15" t="s">
        <v>118</v>
      </c>
      <c r="F103" s="15" t="s">
        <v>53</v>
      </c>
      <c r="G103" s="15" t="s">
        <v>15</v>
      </c>
      <c r="H103" s="16">
        <v>0</v>
      </c>
      <c r="I103" s="16">
        <v>0</v>
      </c>
    </row>
    <row r="104" spans="1:9" ht="25.05" hidden="1" customHeight="1" x14ac:dyDescent="0.3">
      <c r="A104" s="12">
        <v>45014</v>
      </c>
      <c r="B104" s="13">
        <v>0.73402777777777783</v>
      </c>
      <c r="C104" s="12">
        <v>45037</v>
      </c>
      <c r="D104" s="14">
        <v>0.80208333333333337</v>
      </c>
      <c r="E104" s="15" t="s">
        <v>119</v>
      </c>
      <c r="F104" s="15" t="s">
        <v>27</v>
      </c>
      <c r="G104" s="15" t="s">
        <v>15</v>
      </c>
      <c r="H104" s="16">
        <v>0</v>
      </c>
      <c r="I104" s="16">
        <v>0</v>
      </c>
    </row>
    <row r="105" spans="1:9" ht="25.05" hidden="1" customHeight="1" x14ac:dyDescent="0.3">
      <c r="A105" s="12">
        <v>45015</v>
      </c>
      <c r="B105" s="13">
        <v>0.3840277777777778</v>
      </c>
      <c r="C105" s="12">
        <v>45059</v>
      </c>
      <c r="D105" s="14">
        <v>0.38541666666666669</v>
      </c>
      <c r="E105" s="15" t="s">
        <v>47</v>
      </c>
      <c r="F105" s="15" t="s">
        <v>10</v>
      </c>
      <c r="G105" s="15" t="s">
        <v>12</v>
      </c>
      <c r="H105" s="16">
        <v>0</v>
      </c>
      <c r="I105" s="16">
        <v>0</v>
      </c>
    </row>
    <row r="106" spans="1:9" ht="25.05" hidden="1" customHeight="1" x14ac:dyDescent="0.3">
      <c r="A106" s="12">
        <v>45015</v>
      </c>
      <c r="B106" s="13">
        <v>0.76944444444444438</v>
      </c>
      <c r="C106" s="12">
        <v>45069</v>
      </c>
      <c r="D106" s="14">
        <v>0.92569444444444438</v>
      </c>
      <c r="E106" s="15" t="s">
        <v>81</v>
      </c>
      <c r="F106" s="15" t="s">
        <v>10</v>
      </c>
      <c r="G106" s="15" t="s">
        <v>1346</v>
      </c>
      <c r="H106" s="16">
        <v>18</v>
      </c>
      <c r="I106" s="16">
        <v>0</v>
      </c>
    </row>
    <row r="107" spans="1:9" ht="25.05" hidden="1" customHeight="1" x14ac:dyDescent="0.3">
      <c r="A107" s="12">
        <v>45015</v>
      </c>
      <c r="B107" s="13">
        <v>0.40277777777777773</v>
      </c>
      <c r="C107" s="12">
        <v>45070</v>
      </c>
      <c r="D107" s="14">
        <v>0.41666666666666669</v>
      </c>
      <c r="E107" s="15" t="s">
        <v>51</v>
      </c>
      <c r="F107" s="15" t="s">
        <v>17</v>
      </c>
      <c r="G107" s="15" t="s">
        <v>12</v>
      </c>
      <c r="H107" s="16">
        <v>0</v>
      </c>
      <c r="I107" s="16">
        <v>0</v>
      </c>
    </row>
    <row r="108" spans="1:9" ht="25.05" hidden="1" customHeight="1" x14ac:dyDescent="0.3">
      <c r="A108" s="12">
        <v>45015</v>
      </c>
      <c r="B108" s="13">
        <v>0.80625000000000002</v>
      </c>
      <c r="C108" s="12">
        <v>45102</v>
      </c>
      <c r="D108" s="14">
        <v>0</v>
      </c>
      <c r="E108" s="15" t="s">
        <v>81</v>
      </c>
      <c r="F108" s="15" t="s">
        <v>10</v>
      </c>
      <c r="G108" s="15" t="s">
        <v>1346</v>
      </c>
      <c r="H108" s="16">
        <v>0</v>
      </c>
      <c r="I108" s="16">
        <v>0</v>
      </c>
    </row>
    <row r="109" spans="1:9" ht="25.05" hidden="1" customHeight="1" x14ac:dyDescent="0.3">
      <c r="A109" s="12">
        <v>45015</v>
      </c>
      <c r="B109" s="13">
        <v>0.20833333333333334</v>
      </c>
      <c r="C109" s="12">
        <v>45102</v>
      </c>
      <c r="D109" s="14">
        <v>0.59722222222222221</v>
      </c>
      <c r="E109" s="15" t="s">
        <v>120</v>
      </c>
      <c r="F109" s="15" t="s">
        <v>27</v>
      </c>
      <c r="G109" s="15" t="s">
        <v>12</v>
      </c>
      <c r="H109" s="16">
        <v>1711</v>
      </c>
      <c r="I109" s="16">
        <v>0</v>
      </c>
    </row>
    <row r="110" spans="1:9" ht="25.05" hidden="1" customHeight="1" x14ac:dyDescent="0.3">
      <c r="A110" s="12">
        <v>45016</v>
      </c>
      <c r="B110" s="13">
        <v>0.75</v>
      </c>
      <c r="C110" s="12">
        <v>45102</v>
      </c>
      <c r="D110" s="14">
        <v>0.86458333333333337</v>
      </c>
      <c r="E110" s="15" t="s">
        <v>121</v>
      </c>
      <c r="F110" s="15" t="s">
        <v>17</v>
      </c>
      <c r="G110" s="15" t="s">
        <v>25</v>
      </c>
      <c r="H110" s="16">
        <v>0</v>
      </c>
      <c r="I110" s="16">
        <v>58368</v>
      </c>
    </row>
    <row r="111" spans="1:9" ht="25.05" hidden="1" customHeight="1" x14ac:dyDescent="0.3">
      <c r="A111" s="12">
        <v>45016</v>
      </c>
      <c r="B111" s="13">
        <v>0.95833333333333337</v>
      </c>
      <c r="C111" s="12">
        <v>45106</v>
      </c>
      <c r="D111" s="14">
        <v>0.67708333333333337</v>
      </c>
      <c r="E111" s="15" t="s">
        <v>122</v>
      </c>
      <c r="F111" s="15" t="s">
        <v>53</v>
      </c>
      <c r="G111" s="15" t="s">
        <v>25</v>
      </c>
      <c r="H111" s="16">
        <v>0</v>
      </c>
      <c r="I111" s="16">
        <v>80000</v>
      </c>
    </row>
    <row r="112" spans="1:9" ht="25.05" hidden="1" customHeight="1" x14ac:dyDescent="0.3">
      <c r="A112" s="12">
        <v>45016</v>
      </c>
      <c r="B112" s="13">
        <v>0.86736111111111114</v>
      </c>
      <c r="C112" s="12">
        <v>45107</v>
      </c>
      <c r="D112" s="14">
        <v>0</v>
      </c>
      <c r="E112" s="15" t="s">
        <v>123</v>
      </c>
      <c r="F112" s="15" t="s">
        <v>27</v>
      </c>
      <c r="G112" s="15" t="s">
        <v>25</v>
      </c>
      <c r="H112" s="16">
        <v>0</v>
      </c>
      <c r="I112" s="16">
        <v>65000</v>
      </c>
    </row>
    <row r="113" spans="1:9" ht="25.05" hidden="1" customHeight="1" x14ac:dyDescent="0.3">
      <c r="A113" s="12">
        <v>45017</v>
      </c>
      <c r="B113" s="13">
        <v>0.58333333333333337</v>
      </c>
      <c r="C113" s="12">
        <v>45019</v>
      </c>
      <c r="D113" s="14">
        <v>0.44930555555555557</v>
      </c>
      <c r="E113" s="15" t="s">
        <v>113</v>
      </c>
      <c r="F113" s="15" t="s">
        <v>27</v>
      </c>
      <c r="G113" s="15" t="s">
        <v>25</v>
      </c>
      <c r="H113" s="16">
        <v>0</v>
      </c>
      <c r="I113" s="16">
        <v>118000</v>
      </c>
    </row>
    <row r="114" spans="1:9" ht="25.05" hidden="1" customHeight="1" x14ac:dyDescent="0.3">
      <c r="A114" s="12">
        <v>45019</v>
      </c>
      <c r="B114" s="13">
        <v>0.50416666666666665</v>
      </c>
      <c r="C114" s="12">
        <v>45019</v>
      </c>
      <c r="D114" s="14">
        <v>0.53749999999999998</v>
      </c>
      <c r="E114" s="15" t="s">
        <v>124</v>
      </c>
      <c r="F114" s="15" t="s">
        <v>17</v>
      </c>
      <c r="G114" s="15" t="s">
        <v>12</v>
      </c>
      <c r="H114" s="16">
        <v>0</v>
      </c>
      <c r="I114" s="16">
        <v>0</v>
      </c>
    </row>
    <row r="115" spans="1:9" ht="25.05" hidden="1" customHeight="1" x14ac:dyDescent="0.3">
      <c r="A115" s="12">
        <v>45019</v>
      </c>
      <c r="B115" s="13">
        <v>0.78472222222222221</v>
      </c>
      <c r="C115" s="12">
        <v>45019</v>
      </c>
      <c r="D115" s="14">
        <v>0.80972222222222223</v>
      </c>
      <c r="E115" s="15" t="s">
        <v>125</v>
      </c>
      <c r="F115" s="15" t="s">
        <v>10</v>
      </c>
      <c r="G115" s="15" t="s">
        <v>1346</v>
      </c>
      <c r="H115" s="16">
        <v>0</v>
      </c>
      <c r="I115" s="16">
        <v>0</v>
      </c>
    </row>
    <row r="116" spans="1:9" ht="25.05" hidden="1" customHeight="1" x14ac:dyDescent="0.3">
      <c r="A116" s="12">
        <v>45024</v>
      </c>
      <c r="B116" s="13">
        <v>0.1875</v>
      </c>
      <c r="C116" s="12">
        <v>45024</v>
      </c>
      <c r="D116" s="14">
        <v>0.21180555555555555</v>
      </c>
      <c r="E116" s="15" t="s">
        <v>48</v>
      </c>
      <c r="F116" s="15" t="s">
        <v>20</v>
      </c>
      <c r="G116" s="15" t="s">
        <v>12</v>
      </c>
      <c r="H116" s="16">
        <v>0</v>
      </c>
      <c r="I116" s="16">
        <v>0</v>
      </c>
    </row>
    <row r="117" spans="1:9" ht="25.05" hidden="1" customHeight="1" x14ac:dyDescent="0.3">
      <c r="A117" s="12">
        <v>45027</v>
      </c>
      <c r="B117" s="13">
        <v>0.34097222222222223</v>
      </c>
      <c r="C117" s="12">
        <v>45027</v>
      </c>
      <c r="D117" s="14">
        <v>0</v>
      </c>
      <c r="E117" s="15" t="s">
        <v>94</v>
      </c>
      <c r="F117" s="15" t="s">
        <v>27</v>
      </c>
      <c r="G117" s="15" t="s">
        <v>12</v>
      </c>
      <c r="H117" s="16">
        <v>0</v>
      </c>
      <c r="I117" s="16">
        <v>0</v>
      </c>
    </row>
    <row r="118" spans="1:9" ht="25.05" hidden="1" customHeight="1" x14ac:dyDescent="0.3">
      <c r="A118" s="12">
        <v>45030</v>
      </c>
      <c r="B118" s="13">
        <v>0.22916666666666666</v>
      </c>
      <c r="C118" s="12">
        <v>45030</v>
      </c>
      <c r="D118" s="14">
        <v>0</v>
      </c>
      <c r="E118" s="15" t="s">
        <v>76</v>
      </c>
      <c r="F118" s="15" t="s">
        <v>17</v>
      </c>
      <c r="G118" s="15" t="s">
        <v>75</v>
      </c>
      <c r="H118" s="16">
        <v>0</v>
      </c>
      <c r="I118" s="16">
        <v>0</v>
      </c>
    </row>
    <row r="119" spans="1:9" ht="25.05" hidden="1" customHeight="1" x14ac:dyDescent="0.3">
      <c r="A119" s="12">
        <v>45031</v>
      </c>
      <c r="B119" s="13">
        <v>0.6875</v>
      </c>
      <c r="C119" s="12">
        <v>45037</v>
      </c>
      <c r="D119" s="14">
        <v>0.72083333333333333</v>
      </c>
      <c r="E119" s="15" t="s">
        <v>127</v>
      </c>
      <c r="F119" s="15" t="s">
        <v>20</v>
      </c>
      <c r="G119" s="15" t="s">
        <v>15</v>
      </c>
      <c r="H119" s="16">
        <v>0</v>
      </c>
      <c r="I119" s="16">
        <v>0</v>
      </c>
    </row>
    <row r="120" spans="1:9" ht="25.05" hidden="1" customHeight="1" x14ac:dyDescent="0.3">
      <c r="A120" s="12">
        <v>45032</v>
      </c>
      <c r="B120" s="13">
        <v>0.3034722222222222</v>
      </c>
      <c r="C120" s="12">
        <v>45059</v>
      </c>
      <c r="D120" s="14">
        <v>0.58333333333333337</v>
      </c>
      <c r="E120" s="15" t="s">
        <v>128</v>
      </c>
      <c r="F120" s="15" t="s">
        <v>20</v>
      </c>
      <c r="G120" s="15" t="s">
        <v>12</v>
      </c>
      <c r="H120" s="16">
        <v>0</v>
      </c>
      <c r="I120" s="16">
        <v>3900</v>
      </c>
    </row>
    <row r="121" spans="1:9" ht="25.05" hidden="1" customHeight="1" x14ac:dyDescent="0.3">
      <c r="A121" s="12">
        <v>45033</v>
      </c>
      <c r="B121" s="13">
        <v>0.22916666666666666</v>
      </c>
      <c r="C121" s="12">
        <v>45069</v>
      </c>
      <c r="D121" s="14">
        <v>0.58333333333333337</v>
      </c>
      <c r="E121" s="15" t="s">
        <v>129</v>
      </c>
      <c r="F121" s="15" t="s">
        <v>17</v>
      </c>
      <c r="G121" s="15" t="s">
        <v>12</v>
      </c>
      <c r="H121" s="16">
        <v>0</v>
      </c>
      <c r="I121" s="16">
        <v>0</v>
      </c>
    </row>
    <row r="122" spans="1:9" ht="25.05" hidden="1" customHeight="1" x14ac:dyDescent="0.3">
      <c r="A122" s="12">
        <v>45033</v>
      </c>
      <c r="B122" s="13">
        <v>0.51180555555555551</v>
      </c>
      <c r="C122" s="12">
        <v>45033</v>
      </c>
      <c r="D122" s="14">
        <v>0.71666666666666667</v>
      </c>
      <c r="E122" s="15" t="s">
        <v>130</v>
      </c>
      <c r="F122" s="15" t="s">
        <v>17</v>
      </c>
      <c r="G122" s="15" t="s">
        <v>12</v>
      </c>
      <c r="H122" s="16">
        <v>39</v>
      </c>
      <c r="I122" s="16">
        <v>8</v>
      </c>
    </row>
    <row r="123" spans="1:9" ht="25.05" hidden="1" customHeight="1" x14ac:dyDescent="0.3">
      <c r="A123" s="12">
        <v>45034</v>
      </c>
      <c r="B123" s="13">
        <v>0.33333333333333331</v>
      </c>
      <c r="C123" s="12">
        <v>45034</v>
      </c>
      <c r="D123" s="14">
        <v>0.33402777777777781</v>
      </c>
      <c r="E123" s="15" t="s">
        <v>56</v>
      </c>
      <c r="F123" s="15" t="s">
        <v>20</v>
      </c>
      <c r="G123" s="15" t="s">
        <v>12</v>
      </c>
      <c r="H123" s="16">
        <v>0</v>
      </c>
      <c r="I123" s="16">
        <v>0</v>
      </c>
    </row>
    <row r="124" spans="1:9" ht="25.05" hidden="1" customHeight="1" x14ac:dyDescent="0.3">
      <c r="A124" s="12">
        <v>45034</v>
      </c>
      <c r="B124" s="13">
        <v>0.15347222222222223</v>
      </c>
      <c r="C124" s="12">
        <v>45034</v>
      </c>
      <c r="D124" s="14">
        <v>0.16666666666666666</v>
      </c>
      <c r="E124" s="15" t="s">
        <v>38</v>
      </c>
      <c r="F124" s="15" t="s">
        <v>10</v>
      </c>
      <c r="G124" s="15" t="s">
        <v>12</v>
      </c>
      <c r="H124" s="16">
        <v>0</v>
      </c>
      <c r="I124" s="16">
        <v>0</v>
      </c>
    </row>
    <row r="125" spans="1:9" ht="25.05" hidden="1" customHeight="1" x14ac:dyDescent="0.3">
      <c r="A125" s="12">
        <v>45034</v>
      </c>
      <c r="B125" s="13">
        <v>0.44166666666666665</v>
      </c>
      <c r="C125" s="12">
        <v>45035</v>
      </c>
      <c r="D125" s="14">
        <v>0.46388888888888885</v>
      </c>
      <c r="E125" s="15" t="s">
        <v>131</v>
      </c>
      <c r="F125" s="15" t="s">
        <v>53</v>
      </c>
      <c r="G125" s="15" t="s">
        <v>15</v>
      </c>
      <c r="H125" s="16">
        <v>4</v>
      </c>
      <c r="I125" s="16">
        <v>1</v>
      </c>
    </row>
    <row r="126" spans="1:9" ht="25.05" hidden="1" customHeight="1" x14ac:dyDescent="0.3">
      <c r="A126" s="12">
        <v>45035</v>
      </c>
      <c r="B126" s="13">
        <v>0.63541666666666663</v>
      </c>
      <c r="C126" s="12">
        <v>45035</v>
      </c>
      <c r="D126" s="14">
        <v>0.66597222222222219</v>
      </c>
      <c r="E126" s="15" t="s">
        <v>132</v>
      </c>
      <c r="F126" s="15" t="s">
        <v>10</v>
      </c>
      <c r="G126" s="15" t="s">
        <v>12</v>
      </c>
      <c r="H126" s="16">
        <v>0</v>
      </c>
      <c r="I126" s="16">
        <v>0</v>
      </c>
    </row>
    <row r="127" spans="1:9" ht="25.05" hidden="1" customHeight="1" x14ac:dyDescent="0.3">
      <c r="A127" s="12">
        <v>45035</v>
      </c>
      <c r="B127" s="13">
        <v>0.96736111111111101</v>
      </c>
      <c r="C127" s="12">
        <v>45036</v>
      </c>
      <c r="D127" s="14">
        <v>0.72499999999999998</v>
      </c>
      <c r="E127" s="15" t="s">
        <v>133</v>
      </c>
      <c r="F127" s="15" t="s">
        <v>20</v>
      </c>
      <c r="G127" s="15" t="s">
        <v>1346</v>
      </c>
      <c r="H127" s="16">
        <v>0</v>
      </c>
      <c r="I127" s="16">
        <v>0</v>
      </c>
    </row>
    <row r="128" spans="1:9" ht="25.05" hidden="1" customHeight="1" x14ac:dyDescent="0.3">
      <c r="A128" s="12">
        <v>45037</v>
      </c>
      <c r="B128" s="13">
        <v>0.25138888888888888</v>
      </c>
      <c r="C128" s="12">
        <v>45037</v>
      </c>
      <c r="D128" s="14">
        <v>0</v>
      </c>
      <c r="E128" s="15" t="s">
        <v>134</v>
      </c>
      <c r="F128" s="15" t="s">
        <v>10</v>
      </c>
      <c r="G128" s="15" t="s">
        <v>252</v>
      </c>
      <c r="H128" s="16">
        <v>0</v>
      </c>
      <c r="I128" s="16">
        <v>0</v>
      </c>
    </row>
    <row r="129" spans="1:9" ht="25.05" hidden="1" customHeight="1" x14ac:dyDescent="0.3">
      <c r="A129" s="12">
        <v>45039</v>
      </c>
      <c r="B129" s="13">
        <v>0.39027777777777778</v>
      </c>
      <c r="C129" s="12">
        <v>45059</v>
      </c>
      <c r="D129" s="14">
        <v>0.74236111111111114</v>
      </c>
      <c r="E129" s="15" t="s">
        <v>135</v>
      </c>
      <c r="F129" s="15" t="s">
        <v>10</v>
      </c>
      <c r="G129" s="15" t="s">
        <v>15</v>
      </c>
      <c r="H129" s="16">
        <v>25</v>
      </c>
      <c r="I129" s="16">
        <v>0</v>
      </c>
    </row>
    <row r="130" spans="1:9" ht="25.05" hidden="1" customHeight="1" x14ac:dyDescent="0.3">
      <c r="A130" s="12">
        <v>45041</v>
      </c>
      <c r="B130" s="13">
        <v>0.43958333333333338</v>
      </c>
      <c r="C130" s="12">
        <v>45069</v>
      </c>
      <c r="D130" s="14">
        <v>0.65486111111111112</v>
      </c>
      <c r="E130" s="15" t="s">
        <v>136</v>
      </c>
      <c r="F130" s="15" t="s">
        <v>10</v>
      </c>
      <c r="G130" s="15" t="s">
        <v>12</v>
      </c>
      <c r="H130" s="16">
        <v>0</v>
      </c>
      <c r="I130" s="16">
        <v>0</v>
      </c>
    </row>
    <row r="131" spans="1:9" ht="25.05" hidden="1" customHeight="1" x14ac:dyDescent="0.3">
      <c r="A131" s="12">
        <v>45042</v>
      </c>
      <c r="B131" s="13">
        <v>0.52152777777777781</v>
      </c>
      <c r="C131" s="12">
        <v>45042</v>
      </c>
      <c r="D131" s="14">
        <v>0.59375</v>
      </c>
      <c r="E131" s="15" t="s">
        <v>137</v>
      </c>
      <c r="F131" s="15" t="s">
        <v>10</v>
      </c>
      <c r="G131" s="15" t="s">
        <v>12</v>
      </c>
      <c r="H131" s="16">
        <v>0</v>
      </c>
      <c r="I131" s="16">
        <v>0</v>
      </c>
    </row>
    <row r="132" spans="1:9" ht="25.05" hidden="1" customHeight="1" x14ac:dyDescent="0.3">
      <c r="A132" s="12">
        <v>45043</v>
      </c>
      <c r="B132" s="13">
        <v>0.45833333333333331</v>
      </c>
      <c r="C132" s="12">
        <v>45043</v>
      </c>
      <c r="D132" s="14">
        <v>0.4680555555555555</v>
      </c>
      <c r="E132" s="15" t="s">
        <v>138</v>
      </c>
      <c r="F132" s="15" t="s">
        <v>20</v>
      </c>
      <c r="G132" s="15" t="s">
        <v>12</v>
      </c>
      <c r="H132" s="16">
        <v>0</v>
      </c>
      <c r="I132" s="16">
        <v>0</v>
      </c>
    </row>
    <row r="133" spans="1:9" ht="25.05" hidden="1" customHeight="1" x14ac:dyDescent="0.3">
      <c r="A133" s="12">
        <v>45043</v>
      </c>
      <c r="B133" s="13">
        <v>0.1673611111111111</v>
      </c>
      <c r="C133" s="12">
        <v>45044</v>
      </c>
      <c r="D133" s="14">
        <v>0.51944444444444449</v>
      </c>
      <c r="E133" s="15" t="s">
        <v>139</v>
      </c>
      <c r="F133" s="15" t="s">
        <v>10</v>
      </c>
      <c r="G133" s="15" t="s">
        <v>12</v>
      </c>
      <c r="H133" s="16">
        <v>0</v>
      </c>
      <c r="I133" s="16">
        <v>0</v>
      </c>
    </row>
    <row r="134" spans="1:9" ht="25.05" hidden="1" customHeight="1" x14ac:dyDescent="0.3">
      <c r="A134" s="12">
        <v>45045</v>
      </c>
      <c r="B134" s="13">
        <v>0</v>
      </c>
      <c r="C134" s="12">
        <v>45045</v>
      </c>
      <c r="D134" s="14">
        <v>0.83333333333333337</v>
      </c>
      <c r="E134" s="15" t="s">
        <v>140</v>
      </c>
      <c r="F134" s="15" t="s">
        <v>20</v>
      </c>
      <c r="G134" s="15" t="s">
        <v>25</v>
      </c>
      <c r="H134" s="16">
        <v>0</v>
      </c>
      <c r="I134" s="16">
        <v>168419</v>
      </c>
    </row>
    <row r="135" spans="1:9" ht="25.05" hidden="1" customHeight="1" x14ac:dyDescent="0.3">
      <c r="A135" s="12">
        <v>45047</v>
      </c>
      <c r="B135" s="13">
        <v>0.21944444444444444</v>
      </c>
      <c r="C135" s="12">
        <v>44931</v>
      </c>
      <c r="D135" s="14">
        <v>0.39652777777777781</v>
      </c>
      <c r="E135" s="15" t="s">
        <v>141</v>
      </c>
      <c r="F135" s="15" t="s">
        <v>43</v>
      </c>
      <c r="G135" s="15" t="s">
        <v>25</v>
      </c>
      <c r="H135" s="16">
        <v>0</v>
      </c>
      <c r="I135" s="16">
        <v>54000</v>
      </c>
    </row>
    <row r="136" spans="1:9" ht="25.05" hidden="1" customHeight="1" x14ac:dyDescent="0.3">
      <c r="A136" s="12">
        <v>45048</v>
      </c>
      <c r="B136" s="13">
        <v>0.41666666666666669</v>
      </c>
      <c r="C136" s="12">
        <v>44962</v>
      </c>
      <c r="D136" s="14">
        <v>0.41736111111111113</v>
      </c>
      <c r="E136" s="15" t="s">
        <v>142</v>
      </c>
      <c r="F136" s="15" t="s">
        <v>20</v>
      </c>
      <c r="G136" s="15" t="s">
        <v>12</v>
      </c>
      <c r="H136" s="16">
        <v>0</v>
      </c>
      <c r="I136" s="16">
        <v>0</v>
      </c>
    </row>
    <row r="137" spans="1:9" ht="25.05" hidden="1" customHeight="1" x14ac:dyDescent="0.3">
      <c r="A137" s="12">
        <v>45048</v>
      </c>
      <c r="B137" s="13">
        <v>0.47847222222222219</v>
      </c>
      <c r="C137" s="12">
        <v>44962</v>
      </c>
      <c r="D137" s="14">
        <v>0.65</v>
      </c>
      <c r="E137" s="15" t="s">
        <v>94</v>
      </c>
      <c r="F137" s="15" t="s">
        <v>27</v>
      </c>
      <c r="G137" s="15" t="s">
        <v>12</v>
      </c>
      <c r="H137" s="16">
        <v>0</v>
      </c>
      <c r="I137" s="16">
        <v>0</v>
      </c>
    </row>
    <row r="138" spans="1:9" ht="25.05" hidden="1" customHeight="1" x14ac:dyDescent="0.3">
      <c r="A138" s="12">
        <v>45050</v>
      </c>
      <c r="B138" s="13">
        <v>0.75</v>
      </c>
      <c r="C138" s="17">
        <v>45021</v>
      </c>
      <c r="D138" s="14">
        <v>0.75069444444444444</v>
      </c>
      <c r="E138" s="15" t="s">
        <v>143</v>
      </c>
      <c r="F138" s="15" t="s">
        <v>20</v>
      </c>
      <c r="G138" s="15" t="s">
        <v>12</v>
      </c>
      <c r="H138" s="16">
        <v>0</v>
      </c>
      <c r="I138" s="16">
        <v>0</v>
      </c>
    </row>
    <row r="139" spans="1:9" ht="25.05" hidden="1" customHeight="1" x14ac:dyDescent="0.3">
      <c r="A139" s="12">
        <v>45057</v>
      </c>
      <c r="B139" s="13">
        <v>1.0416666666666666E-2</v>
      </c>
      <c r="C139" s="18">
        <v>45064</v>
      </c>
      <c r="D139" s="14">
        <v>0.39374999999999999</v>
      </c>
      <c r="E139" s="19" t="s">
        <v>144</v>
      </c>
      <c r="F139" s="15" t="s">
        <v>27</v>
      </c>
      <c r="G139" s="15" t="s">
        <v>12</v>
      </c>
      <c r="H139" s="20">
        <v>0</v>
      </c>
      <c r="I139" s="20">
        <v>378</v>
      </c>
    </row>
    <row r="140" spans="1:9" ht="25.05" hidden="1" customHeight="1" x14ac:dyDescent="0.3">
      <c r="A140" s="12">
        <v>45057</v>
      </c>
      <c r="B140" s="13">
        <v>0.5</v>
      </c>
      <c r="C140" s="12">
        <v>45235</v>
      </c>
      <c r="D140" s="14">
        <v>0.50069444444444444</v>
      </c>
      <c r="E140" s="15" t="s">
        <v>92</v>
      </c>
      <c r="F140" s="15" t="s">
        <v>20</v>
      </c>
      <c r="G140" s="15" t="s">
        <v>12</v>
      </c>
      <c r="H140" s="16">
        <v>0</v>
      </c>
      <c r="I140" s="16">
        <v>0</v>
      </c>
    </row>
    <row r="141" spans="1:9" ht="25.05" hidden="1" customHeight="1" x14ac:dyDescent="0.3">
      <c r="A141" s="12">
        <v>45058</v>
      </c>
      <c r="B141" s="13">
        <v>0.54166666666666663</v>
      </c>
      <c r="C141" s="12">
        <v>45265</v>
      </c>
      <c r="D141" s="14">
        <v>0.95833333333333337</v>
      </c>
      <c r="E141" s="15" t="s">
        <v>145</v>
      </c>
      <c r="F141" s="15" t="s">
        <v>17</v>
      </c>
      <c r="G141" s="15" t="s">
        <v>12</v>
      </c>
      <c r="H141" s="16">
        <v>0</v>
      </c>
      <c r="I141" s="16">
        <v>0</v>
      </c>
    </row>
    <row r="142" spans="1:9" ht="25.05" hidden="1" customHeight="1" x14ac:dyDescent="0.3">
      <c r="A142" s="12">
        <v>45058</v>
      </c>
      <c r="B142" s="13">
        <v>0.48819444444444443</v>
      </c>
      <c r="C142" s="12">
        <v>45265</v>
      </c>
      <c r="D142" s="14">
        <v>0.5</v>
      </c>
      <c r="E142" s="15" t="s">
        <v>146</v>
      </c>
      <c r="F142" s="15" t="s">
        <v>43</v>
      </c>
      <c r="G142" s="15" t="s">
        <v>12</v>
      </c>
      <c r="H142" s="16">
        <v>0</v>
      </c>
      <c r="I142" s="16">
        <v>0</v>
      </c>
    </row>
    <row r="143" spans="1:9" ht="25.05" hidden="1" customHeight="1" x14ac:dyDescent="0.3">
      <c r="A143" s="12">
        <v>45059</v>
      </c>
      <c r="B143" s="13">
        <v>0.30902777777777779</v>
      </c>
      <c r="C143" s="12">
        <v>45059</v>
      </c>
      <c r="D143" s="14">
        <v>0.50694444444444442</v>
      </c>
      <c r="E143" s="15" t="s">
        <v>147</v>
      </c>
      <c r="F143" s="15" t="s">
        <v>53</v>
      </c>
      <c r="G143" s="15" t="s">
        <v>12</v>
      </c>
      <c r="H143" s="16">
        <v>8</v>
      </c>
      <c r="I143" s="16">
        <v>327</v>
      </c>
    </row>
    <row r="144" spans="1:9" ht="25.05" hidden="1" customHeight="1" x14ac:dyDescent="0.3">
      <c r="A144" s="12">
        <v>45059</v>
      </c>
      <c r="B144" s="13">
        <v>0.26874999999999999</v>
      </c>
      <c r="C144" s="17">
        <v>45059</v>
      </c>
      <c r="D144" s="14">
        <v>0.64374999999999993</v>
      </c>
      <c r="E144" s="15" t="s">
        <v>147</v>
      </c>
      <c r="F144" s="15" t="s">
        <v>53</v>
      </c>
      <c r="G144" s="15" t="s">
        <v>12</v>
      </c>
      <c r="H144" s="16">
        <v>64</v>
      </c>
      <c r="I144" s="16">
        <v>2</v>
      </c>
    </row>
    <row r="145" spans="1:9" ht="25.05" hidden="1" customHeight="1" x14ac:dyDescent="0.3">
      <c r="A145" s="12">
        <v>45059</v>
      </c>
      <c r="B145" s="13">
        <v>0.22708333333333333</v>
      </c>
      <c r="C145" s="12">
        <v>45059</v>
      </c>
      <c r="D145" s="14">
        <v>0</v>
      </c>
      <c r="E145" s="15" t="s">
        <v>147</v>
      </c>
      <c r="F145" s="15" t="s">
        <v>53</v>
      </c>
      <c r="G145" s="15" t="s">
        <v>12</v>
      </c>
      <c r="H145" s="16">
        <v>166</v>
      </c>
      <c r="I145" s="16">
        <v>327</v>
      </c>
    </row>
    <row r="146" spans="1:9" ht="25.05" hidden="1" customHeight="1" x14ac:dyDescent="0.3">
      <c r="A146" s="12">
        <v>45062</v>
      </c>
      <c r="B146" s="13">
        <v>0.61458333333333337</v>
      </c>
      <c r="C146" s="12">
        <v>45062</v>
      </c>
      <c r="D146" s="14">
        <v>0.63194444444444442</v>
      </c>
      <c r="E146" s="15" t="s">
        <v>148</v>
      </c>
      <c r="F146" s="15" t="s">
        <v>10</v>
      </c>
      <c r="G146" s="15" t="s">
        <v>12</v>
      </c>
      <c r="H146" s="16">
        <v>0</v>
      </c>
      <c r="I146" s="16">
        <v>0</v>
      </c>
    </row>
    <row r="147" spans="1:9" ht="25.05" hidden="1" customHeight="1" x14ac:dyDescent="0.3">
      <c r="A147" s="12">
        <v>45067</v>
      </c>
      <c r="B147" s="13">
        <v>0.64583333333333337</v>
      </c>
      <c r="C147" s="17">
        <v>45067</v>
      </c>
      <c r="D147" s="14">
        <v>0.65277777777777779</v>
      </c>
      <c r="E147" s="15" t="s">
        <v>149</v>
      </c>
      <c r="F147" s="15" t="s">
        <v>10</v>
      </c>
      <c r="G147" s="15" t="s">
        <v>12</v>
      </c>
      <c r="H147" s="16">
        <v>0</v>
      </c>
      <c r="I147" s="16">
        <v>0</v>
      </c>
    </row>
    <row r="148" spans="1:9" ht="25.05" hidden="1" customHeight="1" x14ac:dyDescent="0.3">
      <c r="A148" s="12">
        <v>45068</v>
      </c>
      <c r="B148" s="13">
        <v>0.65208333333333335</v>
      </c>
      <c r="C148" s="17">
        <v>45068</v>
      </c>
      <c r="D148" s="14">
        <v>0.75</v>
      </c>
      <c r="E148" s="15" t="s">
        <v>150</v>
      </c>
      <c r="F148" s="15" t="s">
        <v>17</v>
      </c>
      <c r="G148" s="15" t="s">
        <v>25</v>
      </c>
      <c r="H148" s="16">
        <v>0</v>
      </c>
      <c r="I148" s="16">
        <v>0</v>
      </c>
    </row>
    <row r="149" spans="1:9" ht="25.05" hidden="1" customHeight="1" x14ac:dyDescent="0.3">
      <c r="A149" s="12">
        <v>45059</v>
      </c>
      <c r="B149" s="13">
        <v>0.58333333333333337</v>
      </c>
      <c r="C149" s="12">
        <v>45059</v>
      </c>
      <c r="D149" s="14">
        <v>0</v>
      </c>
      <c r="E149" s="15" t="s">
        <v>151</v>
      </c>
      <c r="F149" s="15" t="s">
        <v>53</v>
      </c>
      <c r="G149" s="15" t="s">
        <v>12</v>
      </c>
      <c r="H149" s="16">
        <v>0</v>
      </c>
      <c r="I149" s="16">
        <v>0</v>
      </c>
    </row>
    <row r="150" spans="1:9" ht="25.05" hidden="1" customHeight="1" x14ac:dyDescent="0.3">
      <c r="A150" s="12">
        <v>45070</v>
      </c>
      <c r="B150" s="13">
        <v>0.32291666666666669</v>
      </c>
      <c r="C150" s="18">
        <v>45070</v>
      </c>
      <c r="D150" s="14">
        <v>0.78611111111111109</v>
      </c>
      <c r="E150" s="15" t="s">
        <v>151</v>
      </c>
      <c r="F150" s="15" t="s">
        <v>53</v>
      </c>
      <c r="G150" s="15" t="s">
        <v>1346</v>
      </c>
      <c r="H150" s="16">
        <v>0</v>
      </c>
      <c r="I150" s="16">
        <v>0</v>
      </c>
    </row>
    <row r="151" spans="1:9" ht="25.05" hidden="1" customHeight="1" x14ac:dyDescent="0.3">
      <c r="A151" s="12">
        <v>45070</v>
      </c>
      <c r="B151" s="13">
        <v>0.38611111111111113</v>
      </c>
      <c r="C151" s="12">
        <v>45070</v>
      </c>
      <c r="D151" s="14">
        <v>0</v>
      </c>
      <c r="E151" s="15" t="s">
        <v>152</v>
      </c>
      <c r="F151" s="15" t="s">
        <v>53</v>
      </c>
      <c r="G151" s="15" t="s">
        <v>15</v>
      </c>
      <c r="H151" s="16">
        <v>2200</v>
      </c>
      <c r="I151" s="16">
        <v>0</v>
      </c>
    </row>
    <row r="152" spans="1:9" ht="25.05" hidden="1" customHeight="1" x14ac:dyDescent="0.3">
      <c r="A152" s="12">
        <v>45072</v>
      </c>
      <c r="B152" s="13">
        <v>0.32013888888888892</v>
      </c>
      <c r="C152" s="18">
        <v>45072</v>
      </c>
      <c r="D152" s="14">
        <v>0.59652777777777777</v>
      </c>
      <c r="E152" s="15" t="s">
        <v>154</v>
      </c>
      <c r="F152" s="15" t="s">
        <v>17</v>
      </c>
      <c r="G152" s="15" t="s">
        <v>12</v>
      </c>
      <c r="H152" s="16">
        <v>0</v>
      </c>
      <c r="I152" s="16">
        <v>0</v>
      </c>
    </row>
    <row r="153" spans="1:9" ht="25.05" hidden="1" customHeight="1" x14ac:dyDescent="0.3">
      <c r="A153" s="12">
        <v>45074</v>
      </c>
      <c r="B153" s="13">
        <v>0.38541666666666669</v>
      </c>
      <c r="C153" s="12">
        <v>45074</v>
      </c>
      <c r="D153" s="14">
        <v>0.38611111111111113</v>
      </c>
      <c r="E153" s="15" t="s">
        <v>155</v>
      </c>
      <c r="F153" s="15" t="s">
        <v>17</v>
      </c>
      <c r="G153" s="15" t="s">
        <v>12</v>
      </c>
      <c r="H153" s="16">
        <v>0</v>
      </c>
      <c r="I153" s="16">
        <v>0</v>
      </c>
    </row>
    <row r="154" spans="1:9" ht="25.05" hidden="1" customHeight="1" x14ac:dyDescent="0.3">
      <c r="A154" s="12">
        <v>45076</v>
      </c>
      <c r="B154" s="13">
        <v>0.33333333333333331</v>
      </c>
      <c r="C154" s="12">
        <v>45076</v>
      </c>
      <c r="D154" s="14">
        <v>0.33402777777777781</v>
      </c>
      <c r="E154" s="15" t="s">
        <v>156</v>
      </c>
      <c r="F154" s="15" t="s">
        <v>43</v>
      </c>
      <c r="G154" s="15" t="s">
        <v>12</v>
      </c>
      <c r="H154" s="16">
        <v>0</v>
      </c>
      <c r="I154" s="16">
        <v>0</v>
      </c>
    </row>
    <row r="155" spans="1:9" ht="25.05" hidden="1" customHeight="1" x14ac:dyDescent="0.3">
      <c r="A155" s="12">
        <v>45077</v>
      </c>
      <c r="B155" s="13">
        <v>0.45833333333333331</v>
      </c>
      <c r="C155" s="12">
        <v>45077</v>
      </c>
      <c r="D155" s="14">
        <v>0.9916666666666667</v>
      </c>
      <c r="E155" s="15" t="s">
        <v>129</v>
      </c>
      <c r="F155" s="15" t="s">
        <v>17</v>
      </c>
      <c r="G155" s="15" t="s">
        <v>15</v>
      </c>
      <c r="H155" s="16">
        <v>0</v>
      </c>
      <c r="I155" s="16">
        <v>0</v>
      </c>
    </row>
    <row r="156" spans="1:9" ht="25.05" hidden="1" customHeight="1" x14ac:dyDescent="0.3">
      <c r="A156" s="12">
        <v>45102</v>
      </c>
      <c r="B156" s="13">
        <v>0.28125</v>
      </c>
      <c r="C156" s="12">
        <v>45102</v>
      </c>
      <c r="D156" s="14">
        <v>0</v>
      </c>
      <c r="E156" s="15" t="s">
        <v>158</v>
      </c>
      <c r="F156" s="15" t="s">
        <v>17</v>
      </c>
      <c r="G156" s="15" t="s">
        <v>25</v>
      </c>
      <c r="H156" s="16">
        <v>0</v>
      </c>
      <c r="I156" s="16">
        <v>120000</v>
      </c>
    </row>
    <row r="157" spans="1:9" ht="25.05" hidden="1" customHeight="1" x14ac:dyDescent="0.3">
      <c r="A157" s="12">
        <v>45101</v>
      </c>
      <c r="B157" s="13">
        <v>0.76180555555555562</v>
      </c>
      <c r="C157" s="12">
        <v>45102</v>
      </c>
      <c r="D157" s="14">
        <v>0.97569444444444453</v>
      </c>
      <c r="E157" s="15" t="s">
        <v>159</v>
      </c>
      <c r="F157" s="15" t="s">
        <v>27</v>
      </c>
      <c r="G157" s="15" t="s">
        <v>12</v>
      </c>
      <c r="H157" s="16">
        <v>5</v>
      </c>
      <c r="I157" s="16">
        <v>5200</v>
      </c>
    </row>
    <row r="158" spans="1:9" ht="25.05" hidden="1" customHeight="1" x14ac:dyDescent="0.3">
      <c r="A158" s="12">
        <v>45102</v>
      </c>
      <c r="B158" s="13">
        <v>0.72916666666666663</v>
      </c>
      <c r="C158" s="12">
        <v>45102</v>
      </c>
      <c r="D158" s="14">
        <v>0.64652777777777781</v>
      </c>
      <c r="E158" s="15" t="s">
        <v>160</v>
      </c>
      <c r="F158" s="15" t="s">
        <v>17</v>
      </c>
      <c r="G158" s="15" t="s">
        <v>25</v>
      </c>
      <c r="H158" s="16">
        <v>0</v>
      </c>
      <c r="I158" s="16">
        <v>0</v>
      </c>
    </row>
    <row r="159" spans="1:9" ht="25.05" hidden="1" customHeight="1" x14ac:dyDescent="0.3">
      <c r="A159" s="12">
        <v>45102</v>
      </c>
      <c r="B159" s="13">
        <v>0.16666666666666666</v>
      </c>
      <c r="C159" s="12">
        <v>45102</v>
      </c>
      <c r="D159" s="14">
        <v>0</v>
      </c>
      <c r="E159" s="15" t="s">
        <v>161</v>
      </c>
      <c r="F159" s="15" t="s">
        <v>27</v>
      </c>
      <c r="G159" s="15" t="s">
        <v>25</v>
      </c>
      <c r="H159" s="16">
        <v>175</v>
      </c>
      <c r="I159" s="16">
        <v>70000</v>
      </c>
    </row>
    <row r="160" spans="1:9" ht="25.05" hidden="1" customHeight="1" x14ac:dyDescent="0.3">
      <c r="A160" s="12">
        <v>45102</v>
      </c>
      <c r="B160" s="13">
        <v>0.79166666666666663</v>
      </c>
      <c r="C160" s="12">
        <v>45102</v>
      </c>
      <c r="D160" s="14">
        <v>0</v>
      </c>
      <c r="E160" s="15" t="s">
        <v>159</v>
      </c>
      <c r="F160" s="15" t="s">
        <v>27</v>
      </c>
      <c r="G160" s="15" t="s">
        <v>25</v>
      </c>
      <c r="H160" s="16">
        <v>0</v>
      </c>
      <c r="I160" s="16">
        <v>0</v>
      </c>
    </row>
    <row r="161" spans="1:9" ht="25.05" hidden="1" customHeight="1" x14ac:dyDescent="0.3">
      <c r="A161" s="12">
        <v>45104</v>
      </c>
      <c r="B161" s="13">
        <v>0.57152777777777775</v>
      </c>
      <c r="C161" s="12">
        <v>45102</v>
      </c>
      <c r="D161" s="14">
        <v>0.57222222222222219</v>
      </c>
      <c r="E161" s="15" t="s">
        <v>163</v>
      </c>
      <c r="F161" s="15" t="s">
        <v>10</v>
      </c>
      <c r="G161" s="15" t="s">
        <v>12</v>
      </c>
      <c r="H161" s="16">
        <v>0</v>
      </c>
      <c r="I161" s="16">
        <v>0</v>
      </c>
    </row>
    <row r="162" spans="1:9" ht="25.05" hidden="1" customHeight="1" x14ac:dyDescent="0.3">
      <c r="A162" s="12">
        <v>45102</v>
      </c>
      <c r="B162" s="13">
        <v>0.8125</v>
      </c>
      <c r="C162" s="12">
        <v>45103</v>
      </c>
      <c r="D162" s="14">
        <v>0.73958333333333337</v>
      </c>
      <c r="E162" s="15" t="s">
        <v>164</v>
      </c>
      <c r="F162" s="15" t="s">
        <v>17</v>
      </c>
      <c r="G162" s="15" t="s">
        <v>25</v>
      </c>
      <c r="H162" s="16">
        <v>0</v>
      </c>
      <c r="I162" s="16">
        <v>64732</v>
      </c>
    </row>
    <row r="163" spans="1:9" ht="25.05" hidden="1" customHeight="1" x14ac:dyDescent="0.3">
      <c r="A163" s="12">
        <v>45104</v>
      </c>
      <c r="B163" s="13">
        <v>0.73402777777777783</v>
      </c>
      <c r="C163" s="12">
        <v>45104</v>
      </c>
      <c r="D163" s="14">
        <v>0.89583333333333337</v>
      </c>
      <c r="E163" s="15" t="s">
        <v>165</v>
      </c>
      <c r="F163" s="15" t="s">
        <v>10</v>
      </c>
      <c r="G163" s="15" t="s">
        <v>1346</v>
      </c>
      <c r="H163" s="16">
        <v>0</v>
      </c>
      <c r="I163" s="16">
        <v>0</v>
      </c>
    </row>
    <row r="164" spans="1:9" ht="25.05" hidden="1" customHeight="1" x14ac:dyDescent="0.3">
      <c r="A164" s="12">
        <v>45106</v>
      </c>
      <c r="B164" s="13">
        <v>0.65416666666666667</v>
      </c>
      <c r="C164" s="12">
        <v>45106</v>
      </c>
      <c r="D164" s="14">
        <v>0</v>
      </c>
      <c r="E164" s="15" t="s">
        <v>166</v>
      </c>
      <c r="F164" s="15" t="s">
        <v>27</v>
      </c>
      <c r="G164" s="15" t="s">
        <v>25</v>
      </c>
      <c r="H164" s="16">
        <v>0</v>
      </c>
      <c r="I164" s="16">
        <v>140000</v>
      </c>
    </row>
    <row r="165" spans="1:9" ht="25.05" hidden="1" customHeight="1" x14ac:dyDescent="0.3">
      <c r="A165" s="12">
        <v>45105</v>
      </c>
      <c r="B165" s="13">
        <v>0.45902777777777781</v>
      </c>
      <c r="C165" s="12">
        <v>45107</v>
      </c>
      <c r="D165" s="14">
        <v>0.4604166666666667</v>
      </c>
      <c r="E165" s="15" t="s">
        <v>167</v>
      </c>
      <c r="F165" s="15" t="s">
        <v>17</v>
      </c>
      <c r="G165" s="15" t="s">
        <v>12</v>
      </c>
      <c r="H165" s="16">
        <v>0</v>
      </c>
      <c r="I165" s="16">
        <v>0</v>
      </c>
    </row>
    <row r="166" spans="1:9" ht="25.05" hidden="1" customHeight="1" x14ac:dyDescent="0.3">
      <c r="A166" s="12">
        <v>45099</v>
      </c>
      <c r="B166" s="13">
        <v>0.10416666666666667</v>
      </c>
      <c r="C166" s="12">
        <v>45099</v>
      </c>
      <c r="D166" s="14">
        <v>0.10972222222222222</v>
      </c>
      <c r="E166" s="15" t="s">
        <v>168</v>
      </c>
      <c r="F166" s="15" t="s">
        <v>17</v>
      </c>
      <c r="G166" s="15" t="s">
        <v>1346</v>
      </c>
      <c r="H166" s="16">
        <v>17</v>
      </c>
      <c r="I166" s="16">
        <v>6242</v>
      </c>
    </row>
    <row r="167" spans="1:9" ht="25.05" hidden="1" customHeight="1" x14ac:dyDescent="0.3">
      <c r="A167" s="12">
        <v>45097</v>
      </c>
      <c r="B167" s="13">
        <v>0.7416666666666667</v>
      </c>
      <c r="C167" s="12">
        <v>45097</v>
      </c>
      <c r="D167" s="14">
        <v>0.86944444444444446</v>
      </c>
      <c r="E167" s="15" t="s">
        <v>168</v>
      </c>
      <c r="F167" s="15" t="s">
        <v>17</v>
      </c>
      <c r="G167" s="15" t="s">
        <v>1346</v>
      </c>
      <c r="H167" s="16">
        <v>0</v>
      </c>
      <c r="I167" s="16">
        <v>0</v>
      </c>
    </row>
    <row r="168" spans="1:9" ht="25.05" hidden="1" customHeight="1" x14ac:dyDescent="0.3">
      <c r="A168" s="12">
        <v>45107</v>
      </c>
      <c r="B168" s="13">
        <v>0.50902777777777775</v>
      </c>
      <c r="C168" s="12">
        <v>45107</v>
      </c>
      <c r="D168" s="14">
        <v>0</v>
      </c>
      <c r="E168" s="15" t="s">
        <v>169</v>
      </c>
      <c r="F168" s="15" t="s">
        <v>43</v>
      </c>
      <c r="G168" s="15" t="s">
        <v>15</v>
      </c>
      <c r="H168" s="16">
        <v>0</v>
      </c>
      <c r="I168" s="16">
        <v>0</v>
      </c>
    </row>
    <row r="169" spans="1:9" ht="25.05" hidden="1" customHeight="1" x14ac:dyDescent="0.3">
      <c r="A169" s="12">
        <v>44562</v>
      </c>
      <c r="B169" s="21">
        <v>0.52500000000000002</v>
      </c>
      <c r="C169" s="12">
        <v>44562</v>
      </c>
      <c r="D169" s="22">
        <v>0.59166666666666667</v>
      </c>
      <c r="E169" s="15" t="s">
        <v>170</v>
      </c>
      <c r="F169" s="15" t="s">
        <v>10</v>
      </c>
      <c r="G169" s="15" t="s">
        <v>15</v>
      </c>
      <c r="H169" s="16">
        <v>0</v>
      </c>
      <c r="I169" s="16">
        <v>0</v>
      </c>
    </row>
    <row r="170" spans="1:9" ht="25.05" hidden="1" customHeight="1" x14ac:dyDescent="0.3">
      <c r="A170" s="12">
        <v>44562</v>
      </c>
      <c r="B170" s="21">
        <v>0.52500000000000002</v>
      </c>
      <c r="C170" s="12">
        <v>44563</v>
      </c>
      <c r="D170" s="22">
        <v>0.82152777777777775</v>
      </c>
      <c r="E170" s="15" t="s">
        <v>170</v>
      </c>
      <c r="F170" s="15" t="s">
        <v>10</v>
      </c>
      <c r="G170" s="15" t="s">
        <v>15</v>
      </c>
      <c r="H170" s="16">
        <v>0</v>
      </c>
      <c r="I170" s="16">
        <v>0</v>
      </c>
    </row>
    <row r="171" spans="1:9" ht="25.05" hidden="1" customHeight="1" x14ac:dyDescent="0.3">
      <c r="A171" s="12">
        <v>44562</v>
      </c>
      <c r="B171" s="21">
        <v>4.2361111111111106E-2</v>
      </c>
      <c r="C171" s="12">
        <v>44562</v>
      </c>
      <c r="D171" s="22">
        <v>0</v>
      </c>
      <c r="E171" s="15" t="s">
        <v>172</v>
      </c>
      <c r="F171" s="15" t="s">
        <v>17</v>
      </c>
      <c r="G171" s="15" t="s">
        <v>12</v>
      </c>
      <c r="H171" s="16">
        <v>0</v>
      </c>
      <c r="I171" s="16">
        <v>0</v>
      </c>
    </row>
    <row r="172" spans="1:9" ht="25.05" hidden="1" customHeight="1" x14ac:dyDescent="0.3">
      <c r="A172" s="12">
        <v>44562</v>
      </c>
      <c r="B172" s="21">
        <v>4.1666666666666666E-3</v>
      </c>
      <c r="C172" s="12">
        <v>44562</v>
      </c>
      <c r="D172" s="22">
        <v>0.24374999999999999</v>
      </c>
      <c r="E172" s="15" t="s">
        <v>173</v>
      </c>
      <c r="F172" s="15" t="s">
        <v>43</v>
      </c>
      <c r="G172" s="15" t="s">
        <v>12</v>
      </c>
      <c r="H172" s="16">
        <v>2</v>
      </c>
      <c r="I172" s="16">
        <v>845</v>
      </c>
    </row>
    <row r="173" spans="1:9" ht="25.05" hidden="1" customHeight="1" x14ac:dyDescent="0.3">
      <c r="A173" s="12">
        <v>44563</v>
      </c>
      <c r="B173" s="21">
        <v>0.55625000000000002</v>
      </c>
      <c r="C173" s="12">
        <v>44563</v>
      </c>
      <c r="D173" s="22">
        <v>0.73472222222222217</v>
      </c>
      <c r="E173" s="15" t="s">
        <v>174</v>
      </c>
      <c r="F173" s="15" t="s">
        <v>10</v>
      </c>
      <c r="G173" s="15" t="s">
        <v>25</v>
      </c>
      <c r="H173" s="16">
        <v>3</v>
      </c>
      <c r="I173" s="16">
        <v>1706</v>
      </c>
    </row>
    <row r="174" spans="1:9" ht="25.05" hidden="1" customHeight="1" x14ac:dyDescent="0.3">
      <c r="A174" s="12">
        <v>44564</v>
      </c>
      <c r="B174" s="21">
        <v>0.53125</v>
      </c>
      <c r="C174" s="12">
        <v>44564</v>
      </c>
      <c r="D174" s="22">
        <v>0.53194444444444444</v>
      </c>
      <c r="E174" s="15" t="s">
        <v>170</v>
      </c>
      <c r="F174" s="15" t="s">
        <v>10</v>
      </c>
      <c r="G174" s="15" t="s">
        <v>12</v>
      </c>
      <c r="H174" s="16">
        <v>0</v>
      </c>
      <c r="I174" s="16">
        <v>0</v>
      </c>
    </row>
    <row r="175" spans="1:9" ht="25.05" hidden="1" customHeight="1" x14ac:dyDescent="0.3">
      <c r="A175" s="12">
        <v>44564</v>
      </c>
      <c r="B175" s="21">
        <v>0.20833333333333334</v>
      </c>
      <c r="C175" s="12">
        <v>44565</v>
      </c>
      <c r="D175" s="22">
        <v>0.75</v>
      </c>
      <c r="E175" s="15" t="s">
        <v>175</v>
      </c>
      <c r="F175" s="15" t="s">
        <v>17</v>
      </c>
      <c r="G175" s="15" t="s">
        <v>25</v>
      </c>
      <c r="H175" s="16">
        <v>0</v>
      </c>
      <c r="I175" s="16">
        <v>60424</v>
      </c>
    </row>
    <row r="176" spans="1:9" ht="25.05" hidden="1" customHeight="1" x14ac:dyDescent="0.3">
      <c r="A176" s="12">
        <v>44564</v>
      </c>
      <c r="B176" s="21">
        <v>0.22916666666666666</v>
      </c>
      <c r="C176" s="12">
        <v>44565</v>
      </c>
      <c r="D176" s="22">
        <v>0.52083333333333337</v>
      </c>
      <c r="E176" s="15" t="s">
        <v>176</v>
      </c>
      <c r="F176" s="15" t="s">
        <v>17</v>
      </c>
      <c r="G176" s="15" t="s">
        <v>25</v>
      </c>
      <c r="H176" s="16">
        <v>0</v>
      </c>
      <c r="I176" s="16">
        <v>142000</v>
      </c>
    </row>
    <row r="177" spans="1:9" ht="25.05" hidden="1" customHeight="1" x14ac:dyDescent="0.3">
      <c r="A177" s="12">
        <v>44564</v>
      </c>
      <c r="B177" s="21">
        <v>4.1666666666666664E-2</v>
      </c>
      <c r="C177" s="12">
        <v>44564</v>
      </c>
      <c r="D177" s="22">
        <v>0.58333333333333337</v>
      </c>
      <c r="E177" s="15" t="s">
        <v>177</v>
      </c>
      <c r="F177" s="15" t="s">
        <v>17</v>
      </c>
      <c r="G177" s="15" t="s">
        <v>25</v>
      </c>
      <c r="H177" s="16">
        <v>283</v>
      </c>
      <c r="I177" s="16">
        <v>40885</v>
      </c>
    </row>
    <row r="178" spans="1:9" ht="25.05" hidden="1" customHeight="1" x14ac:dyDescent="0.3">
      <c r="A178" s="12">
        <v>44566</v>
      </c>
      <c r="B178" s="21">
        <v>0.52222222222222225</v>
      </c>
      <c r="C178" s="12">
        <v>44566</v>
      </c>
      <c r="D178" s="22">
        <v>0.53125</v>
      </c>
      <c r="E178" s="15" t="s">
        <v>178</v>
      </c>
      <c r="F178" s="15" t="s">
        <v>43</v>
      </c>
      <c r="G178" s="15" t="s">
        <v>15</v>
      </c>
      <c r="H178" s="16">
        <v>0</v>
      </c>
      <c r="I178" s="16">
        <v>0</v>
      </c>
    </row>
    <row r="179" spans="1:9" ht="25.05" hidden="1" customHeight="1" x14ac:dyDescent="0.3">
      <c r="A179" s="12">
        <v>44569</v>
      </c>
      <c r="B179" s="21">
        <v>9.7222222222222224E-2</v>
      </c>
      <c r="C179" s="12">
        <v>44573</v>
      </c>
      <c r="D179" s="22">
        <v>0.31944444444444448</v>
      </c>
      <c r="E179" s="15" t="s">
        <v>16</v>
      </c>
      <c r="F179" s="15" t="s">
        <v>17</v>
      </c>
      <c r="G179" s="15" t="s">
        <v>12</v>
      </c>
      <c r="H179" s="16">
        <v>0</v>
      </c>
      <c r="I179" s="16">
        <v>0</v>
      </c>
    </row>
    <row r="180" spans="1:9" ht="25.05" hidden="1" customHeight="1" x14ac:dyDescent="0.3">
      <c r="A180" s="12">
        <v>44569</v>
      </c>
      <c r="B180" s="21">
        <v>0.75486111111111109</v>
      </c>
      <c r="C180" s="12">
        <v>44569</v>
      </c>
      <c r="D180" s="22">
        <v>0.93472222222222223</v>
      </c>
      <c r="E180" s="15" t="s">
        <v>173</v>
      </c>
      <c r="F180" s="15" t="s">
        <v>43</v>
      </c>
      <c r="G180" s="15" t="s">
        <v>12</v>
      </c>
      <c r="H180" s="16">
        <v>0</v>
      </c>
      <c r="I180" s="16">
        <v>0</v>
      </c>
    </row>
    <row r="181" spans="1:9" ht="25.05" hidden="1" customHeight="1" x14ac:dyDescent="0.3">
      <c r="A181" s="12">
        <v>44569</v>
      </c>
      <c r="B181" s="21">
        <v>0.12222222222222223</v>
      </c>
      <c r="C181" s="12">
        <v>44569</v>
      </c>
      <c r="D181" s="22">
        <v>0.12708333333333333</v>
      </c>
      <c r="E181" s="15" t="s">
        <v>179</v>
      </c>
      <c r="F181" s="15" t="s">
        <v>20</v>
      </c>
      <c r="G181" s="15" t="s">
        <v>15</v>
      </c>
      <c r="H181" s="16">
        <v>0</v>
      </c>
      <c r="I181" s="16">
        <v>0</v>
      </c>
    </row>
    <row r="182" spans="1:9" ht="25.05" hidden="1" customHeight="1" x14ac:dyDescent="0.3">
      <c r="A182" s="12">
        <v>44570</v>
      </c>
      <c r="B182" s="21">
        <v>0.75555555555555554</v>
      </c>
      <c r="C182" s="12">
        <v>44570</v>
      </c>
      <c r="D182" s="22">
        <v>0</v>
      </c>
      <c r="E182" s="15" t="s">
        <v>180</v>
      </c>
      <c r="F182" s="15" t="s">
        <v>17</v>
      </c>
      <c r="G182" s="15" t="s">
        <v>15</v>
      </c>
      <c r="H182" s="16">
        <v>0</v>
      </c>
      <c r="I182" s="16">
        <v>0</v>
      </c>
    </row>
    <row r="183" spans="1:9" ht="25.05" hidden="1" customHeight="1" x14ac:dyDescent="0.3">
      <c r="A183" s="12">
        <v>44573</v>
      </c>
      <c r="B183" s="21">
        <v>0.3888888888888889</v>
      </c>
      <c r="C183" s="12">
        <v>44573</v>
      </c>
      <c r="D183" s="22">
        <v>0.43402777777777773</v>
      </c>
      <c r="E183" s="15" t="s">
        <v>181</v>
      </c>
      <c r="F183" s="15" t="s">
        <v>27</v>
      </c>
      <c r="G183" s="15" t="s">
        <v>15</v>
      </c>
      <c r="H183" s="16">
        <v>0</v>
      </c>
      <c r="I183" s="16">
        <v>0</v>
      </c>
    </row>
    <row r="184" spans="1:9" ht="25.05" hidden="1" customHeight="1" x14ac:dyDescent="0.3">
      <c r="A184" s="12">
        <v>44574</v>
      </c>
      <c r="B184" s="21">
        <v>0.66666666666666663</v>
      </c>
      <c r="C184" s="12">
        <v>44574</v>
      </c>
      <c r="D184" s="22">
        <v>0.66736111111111107</v>
      </c>
      <c r="E184" s="15" t="s">
        <v>156</v>
      </c>
      <c r="F184" s="15" t="s">
        <v>43</v>
      </c>
      <c r="G184" s="15" t="s">
        <v>12</v>
      </c>
      <c r="H184" s="16">
        <v>0</v>
      </c>
      <c r="I184" s="16">
        <v>0</v>
      </c>
    </row>
    <row r="185" spans="1:9" ht="25.05" hidden="1" customHeight="1" x14ac:dyDescent="0.3">
      <c r="A185" s="12">
        <v>44575</v>
      </c>
      <c r="B185" s="21">
        <v>0.57638888888888895</v>
      </c>
      <c r="C185" s="12">
        <v>44575</v>
      </c>
      <c r="D185" s="22">
        <v>0.59236111111111112</v>
      </c>
      <c r="E185" s="15" t="s">
        <v>182</v>
      </c>
      <c r="F185" s="15" t="s">
        <v>43</v>
      </c>
      <c r="G185" s="15" t="s">
        <v>12</v>
      </c>
      <c r="H185" s="16">
        <v>0</v>
      </c>
      <c r="I185" s="16">
        <v>0</v>
      </c>
    </row>
    <row r="186" spans="1:9" ht="25.05" hidden="1" customHeight="1" x14ac:dyDescent="0.3">
      <c r="A186" s="12">
        <v>44575</v>
      </c>
      <c r="B186" s="21">
        <v>0.35694444444444445</v>
      </c>
      <c r="C186" s="12">
        <v>44575</v>
      </c>
      <c r="D186" s="22">
        <v>0.36249999999999999</v>
      </c>
      <c r="E186" s="15" t="s">
        <v>183</v>
      </c>
      <c r="F186" s="15" t="s">
        <v>20</v>
      </c>
      <c r="G186" s="15" t="s">
        <v>1346</v>
      </c>
      <c r="H186" s="16">
        <v>0</v>
      </c>
      <c r="I186" s="16">
        <v>0</v>
      </c>
    </row>
    <row r="187" spans="1:9" ht="25.05" hidden="1" customHeight="1" x14ac:dyDescent="0.3">
      <c r="A187" s="12">
        <v>44576</v>
      </c>
      <c r="B187" s="21">
        <v>0.58958333333333335</v>
      </c>
      <c r="C187" s="12">
        <v>44576</v>
      </c>
      <c r="D187" s="22">
        <v>0.60277777777777775</v>
      </c>
      <c r="E187" s="15" t="s">
        <v>184</v>
      </c>
      <c r="F187" s="15" t="s">
        <v>43</v>
      </c>
      <c r="G187" s="15" t="s">
        <v>12</v>
      </c>
      <c r="H187" s="16">
        <v>0</v>
      </c>
      <c r="I187" s="16">
        <v>0</v>
      </c>
    </row>
    <row r="188" spans="1:9" ht="25.05" hidden="1" customHeight="1" x14ac:dyDescent="0.3">
      <c r="A188" s="12">
        <v>44577</v>
      </c>
      <c r="B188" s="21">
        <v>0.50347222222222221</v>
      </c>
      <c r="C188" s="12">
        <v>44578</v>
      </c>
      <c r="D188" s="22">
        <v>0.36458333333333331</v>
      </c>
      <c r="E188" s="15" t="s">
        <v>185</v>
      </c>
      <c r="F188" s="15" t="s">
        <v>17</v>
      </c>
      <c r="G188" s="15" t="s">
        <v>25</v>
      </c>
      <c r="H188" s="16">
        <v>0</v>
      </c>
      <c r="I188" s="16">
        <v>51289</v>
      </c>
    </row>
    <row r="189" spans="1:9" ht="25.05" hidden="1" customHeight="1" x14ac:dyDescent="0.3">
      <c r="A189" s="12">
        <v>44577</v>
      </c>
      <c r="B189" s="21">
        <v>0.55208333333333337</v>
      </c>
      <c r="C189" s="12">
        <v>44577</v>
      </c>
      <c r="D189" s="22">
        <v>0.71875</v>
      </c>
      <c r="E189" s="15" t="s">
        <v>176</v>
      </c>
      <c r="F189" s="15" t="s">
        <v>17</v>
      </c>
      <c r="G189" s="15" t="s">
        <v>25</v>
      </c>
      <c r="H189" s="16">
        <v>0</v>
      </c>
      <c r="I189" s="16">
        <v>74638</v>
      </c>
    </row>
    <row r="190" spans="1:9" ht="25.05" hidden="1" customHeight="1" x14ac:dyDescent="0.3">
      <c r="A190" s="12">
        <v>44577</v>
      </c>
      <c r="B190" s="21">
        <v>0.21875</v>
      </c>
      <c r="C190" s="12">
        <v>44578</v>
      </c>
      <c r="D190" s="22">
        <v>4.1666666666666666E-3</v>
      </c>
      <c r="E190" s="15" t="s">
        <v>186</v>
      </c>
      <c r="F190" s="15" t="s">
        <v>17</v>
      </c>
      <c r="G190" s="15" t="s">
        <v>25</v>
      </c>
      <c r="H190" s="16">
        <v>436</v>
      </c>
      <c r="I190" s="16">
        <v>61113</v>
      </c>
    </row>
    <row r="191" spans="1:9" ht="25.05" hidden="1" customHeight="1" x14ac:dyDescent="0.3">
      <c r="A191" s="12">
        <v>44579</v>
      </c>
      <c r="B191" s="21">
        <v>0.93194444444444446</v>
      </c>
      <c r="C191" s="12">
        <v>44579</v>
      </c>
      <c r="D191" s="22">
        <v>0.93263888888888891</v>
      </c>
      <c r="E191" s="15" t="s">
        <v>46</v>
      </c>
      <c r="F191" s="15" t="s">
        <v>20</v>
      </c>
      <c r="G191" s="15" t="s">
        <v>75</v>
      </c>
      <c r="H191" s="16">
        <v>0</v>
      </c>
      <c r="I191" s="16">
        <v>0</v>
      </c>
    </row>
    <row r="192" spans="1:9" ht="25.05" hidden="1" customHeight="1" x14ac:dyDescent="0.3">
      <c r="A192" s="12">
        <v>44580</v>
      </c>
      <c r="B192" s="21">
        <v>0.60763888888888895</v>
      </c>
      <c r="C192" s="12">
        <v>44580</v>
      </c>
      <c r="D192" s="22">
        <v>0.66805555555555562</v>
      </c>
      <c r="E192" s="15" t="s">
        <v>188</v>
      </c>
      <c r="F192" s="15" t="s">
        <v>43</v>
      </c>
      <c r="G192" s="15" t="s">
        <v>15</v>
      </c>
      <c r="H192" s="16">
        <v>0</v>
      </c>
      <c r="I192" s="16">
        <v>0</v>
      </c>
    </row>
    <row r="193" spans="1:9" ht="25.05" hidden="1" customHeight="1" x14ac:dyDescent="0.3">
      <c r="A193" s="12">
        <v>44581</v>
      </c>
      <c r="B193" s="21">
        <v>0.83124999999999993</v>
      </c>
      <c r="C193" s="12">
        <v>44582</v>
      </c>
      <c r="D193" s="22">
        <v>0.22916666666666666</v>
      </c>
      <c r="E193" s="15" t="s">
        <v>189</v>
      </c>
      <c r="F193" s="15" t="s">
        <v>20</v>
      </c>
      <c r="G193" s="15" t="s">
        <v>25</v>
      </c>
      <c r="H193" s="16">
        <v>0</v>
      </c>
      <c r="I193" s="16">
        <v>0</v>
      </c>
    </row>
    <row r="194" spans="1:9" ht="25.05" hidden="1" customHeight="1" x14ac:dyDescent="0.3">
      <c r="A194" s="12">
        <v>44581</v>
      </c>
      <c r="B194" s="21">
        <v>0.375</v>
      </c>
      <c r="C194" s="12">
        <v>44581</v>
      </c>
      <c r="D194" s="22">
        <v>0.41597222222222219</v>
      </c>
      <c r="E194" s="15" t="s">
        <v>188</v>
      </c>
      <c r="F194" s="15" t="s">
        <v>43</v>
      </c>
      <c r="G194" s="15" t="s">
        <v>15</v>
      </c>
      <c r="H194" s="16">
        <v>0</v>
      </c>
      <c r="I194" s="16">
        <v>0</v>
      </c>
    </row>
    <row r="195" spans="1:9" ht="25.05" hidden="1" customHeight="1" x14ac:dyDescent="0.3">
      <c r="A195" s="12">
        <v>44584</v>
      </c>
      <c r="B195" s="21">
        <v>2.5694444444444447E-2</v>
      </c>
      <c r="C195" s="12">
        <v>44584</v>
      </c>
      <c r="D195" s="22">
        <v>2.9166666666666664E-2</v>
      </c>
      <c r="E195" s="15" t="s">
        <v>58</v>
      </c>
      <c r="F195" s="15" t="s">
        <v>27</v>
      </c>
      <c r="G195" s="15" t="s">
        <v>12</v>
      </c>
      <c r="H195" s="16">
        <v>0</v>
      </c>
      <c r="I195" s="16">
        <v>0</v>
      </c>
    </row>
    <row r="196" spans="1:9" ht="25.05" hidden="1" customHeight="1" x14ac:dyDescent="0.3">
      <c r="A196" s="12">
        <v>44585</v>
      </c>
      <c r="B196" s="21">
        <v>0.43541666666666662</v>
      </c>
      <c r="C196" s="12">
        <v>44585</v>
      </c>
      <c r="D196" s="22">
        <v>0.45208333333333334</v>
      </c>
      <c r="E196" s="15" t="s">
        <v>190</v>
      </c>
      <c r="F196" s="15" t="s">
        <v>10</v>
      </c>
      <c r="G196" s="15" t="s">
        <v>15</v>
      </c>
      <c r="H196" s="16">
        <v>0</v>
      </c>
      <c r="I196" s="16">
        <v>0</v>
      </c>
    </row>
    <row r="197" spans="1:9" ht="25.05" hidden="1" customHeight="1" x14ac:dyDescent="0.3">
      <c r="A197" s="12">
        <v>44585</v>
      </c>
      <c r="B197" s="21">
        <v>0.49305555555555558</v>
      </c>
      <c r="C197" s="12">
        <v>44585</v>
      </c>
      <c r="D197" s="22">
        <v>0.66666666666666663</v>
      </c>
      <c r="E197" s="15" t="s">
        <v>191</v>
      </c>
      <c r="F197" s="15" t="s">
        <v>43</v>
      </c>
      <c r="G197" s="15" t="s">
        <v>12</v>
      </c>
      <c r="H197" s="16">
        <v>0</v>
      </c>
      <c r="I197" s="16">
        <v>0</v>
      </c>
    </row>
    <row r="198" spans="1:9" ht="25.05" hidden="1" customHeight="1" x14ac:dyDescent="0.3">
      <c r="A198" s="12">
        <v>44587</v>
      </c>
      <c r="B198" s="21">
        <v>0.56736111111111109</v>
      </c>
      <c r="C198" s="12">
        <v>44587</v>
      </c>
      <c r="D198" s="22">
        <v>0.59375</v>
      </c>
      <c r="E198" s="15" t="s">
        <v>192</v>
      </c>
      <c r="F198" s="15" t="s">
        <v>17</v>
      </c>
      <c r="G198" s="15" t="s">
        <v>15</v>
      </c>
      <c r="H198" s="16">
        <v>0</v>
      </c>
      <c r="I198" s="16">
        <v>0</v>
      </c>
    </row>
    <row r="199" spans="1:9" ht="25.05" hidden="1" customHeight="1" x14ac:dyDescent="0.3">
      <c r="A199" s="12">
        <v>44588</v>
      </c>
      <c r="B199" s="21">
        <v>0.47916666666666669</v>
      </c>
      <c r="C199" s="12">
        <v>44588</v>
      </c>
      <c r="D199" s="22">
        <v>0.47986111111111113</v>
      </c>
      <c r="E199" s="15" t="s">
        <v>112</v>
      </c>
      <c r="F199" s="15" t="s">
        <v>10</v>
      </c>
      <c r="G199" s="15" t="s">
        <v>12</v>
      </c>
      <c r="H199" s="16">
        <v>0</v>
      </c>
      <c r="I199" s="16">
        <v>0</v>
      </c>
    </row>
    <row r="200" spans="1:9" ht="25.05" hidden="1" customHeight="1" x14ac:dyDescent="0.3">
      <c r="A200" s="12">
        <v>44589</v>
      </c>
      <c r="B200" s="21">
        <v>0.65347222222222223</v>
      </c>
      <c r="C200" s="12">
        <v>44589</v>
      </c>
      <c r="D200" s="22">
        <v>0.89583333333333337</v>
      </c>
      <c r="E200" s="15" t="s">
        <v>193</v>
      </c>
      <c r="F200" s="15" t="s">
        <v>10</v>
      </c>
      <c r="G200" s="15" t="s">
        <v>1346</v>
      </c>
      <c r="H200" s="16">
        <v>0</v>
      </c>
      <c r="I200" s="16">
        <v>0</v>
      </c>
    </row>
    <row r="201" spans="1:9" ht="25.05" hidden="1" customHeight="1" x14ac:dyDescent="0.3">
      <c r="A201" s="12">
        <v>44590</v>
      </c>
      <c r="B201" s="21">
        <v>0.36458333333333331</v>
      </c>
      <c r="C201" s="12">
        <v>44591</v>
      </c>
      <c r="D201" s="22">
        <v>4.1666666666666664E-2</v>
      </c>
      <c r="E201" s="15" t="s">
        <v>194</v>
      </c>
      <c r="F201" s="15" t="s">
        <v>43</v>
      </c>
      <c r="G201" s="15" t="s">
        <v>25</v>
      </c>
      <c r="H201" s="16">
        <v>120</v>
      </c>
      <c r="I201" s="16">
        <v>12000</v>
      </c>
    </row>
    <row r="202" spans="1:9" ht="25.05" hidden="1" customHeight="1" x14ac:dyDescent="0.3">
      <c r="A202" s="12">
        <v>44591</v>
      </c>
      <c r="B202" s="21">
        <v>0.8618055555555556</v>
      </c>
      <c r="C202" s="12">
        <v>44592</v>
      </c>
      <c r="D202" s="22">
        <v>2.9166666666666664E-2</v>
      </c>
      <c r="E202" s="15" t="s">
        <v>195</v>
      </c>
      <c r="F202" s="15" t="s">
        <v>53</v>
      </c>
      <c r="G202" s="15" t="s">
        <v>15</v>
      </c>
      <c r="H202" s="16">
        <v>0</v>
      </c>
      <c r="I202" s="16">
        <v>0</v>
      </c>
    </row>
    <row r="203" spans="1:9" ht="25.05" hidden="1" customHeight="1" x14ac:dyDescent="0.3">
      <c r="A203" s="12">
        <v>44592</v>
      </c>
      <c r="B203" s="21">
        <v>0.83194444444444438</v>
      </c>
      <c r="C203" s="12">
        <v>44592</v>
      </c>
      <c r="D203" s="22">
        <v>0.84027777777777779</v>
      </c>
      <c r="E203" s="15" t="s">
        <v>196</v>
      </c>
      <c r="F203" s="15" t="s">
        <v>27</v>
      </c>
      <c r="G203" s="15" t="s">
        <v>12</v>
      </c>
      <c r="H203" s="16">
        <v>0</v>
      </c>
      <c r="I203" s="16">
        <v>0</v>
      </c>
    </row>
    <row r="204" spans="1:9" ht="25.05" hidden="1" customHeight="1" x14ac:dyDescent="0.3">
      <c r="A204" s="12">
        <v>44593</v>
      </c>
      <c r="B204" s="21">
        <v>0.50902777777777775</v>
      </c>
      <c r="C204" s="12">
        <v>44593</v>
      </c>
      <c r="D204" s="22">
        <v>0.51736111111111105</v>
      </c>
      <c r="E204" s="15" t="s">
        <v>197</v>
      </c>
      <c r="F204" s="15" t="s">
        <v>10</v>
      </c>
      <c r="G204" s="15" t="s">
        <v>15</v>
      </c>
      <c r="H204" s="16">
        <v>10</v>
      </c>
      <c r="I204" s="16">
        <v>8124</v>
      </c>
    </row>
    <row r="205" spans="1:9" ht="25.05" hidden="1" customHeight="1" x14ac:dyDescent="0.3">
      <c r="A205" s="12">
        <v>44595</v>
      </c>
      <c r="B205" s="21">
        <v>0.41666666666666669</v>
      </c>
      <c r="C205" s="12">
        <v>44599</v>
      </c>
      <c r="D205" s="22">
        <v>0.83333333333333337</v>
      </c>
      <c r="E205" s="15" t="s">
        <v>198</v>
      </c>
      <c r="F205" s="15" t="s">
        <v>17</v>
      </c>
      <c r="G205" s="15" t="s">
        <v>25</v>
      </c>
      <c r="H205" s="16">
        <v>0</v>
      </c>
      <c r="I205" s="16">
        <v>255000</v>
      </c>
    </row>
    <row r="206" spans="1:9" ht="25.05" hidden="1" customHeight="1" x14ac:dyDescent="0.3">
      <c r="A206" s="12">
        <v>44595</v>
      </c>
      <c r="B206" s="21">
        <v>0.53888888888888886</v>
      </c>
      <c r="C206" s="12">
        <v>44596</v>
      </c>
      <c r="D206" s="22">
        <v>0.85416666666666663</v>
      </c>
      <c r="E206" s="15" t="s">
        <v>199</v>
      </c>
      <c r="F206" s="15" t="s">
        <v>27</v>
      </c>
      <c r="G206" s="15" t="s">
        <v>25</v>
      </c>
      <c r="H206" s="16">
        <v>0</v>
      </c>
      <c r="I206" s="16">
        <v>51000</v>
      </c>
    </row>
    <row r="207" spans="1:9" ht="25.05" hidden="1" customHeight="1" x14ac:dyDescent="0.3">
      <c r="A207" s="12">
        <v>44595</v>
      </c>
      <c r="B207" s="21">
        <v>0.53888888888888886</v>
      </c>
      <c r="C207" s="12">
        <v>44595</v>
      </c>
      <c r="D207" s="22">
        <v>0</v>
      </c>
      <c r="E207" s="15" t="s">
        <v>199</v>
      </c>
      <c r="F207" s="15" t="s">
        <v>27</v>
      </c>
      <c r="G207" s="15" t="s">
        <v>25</v>
      </c>
      <c r="H207" s="16">
        <v>0</v>
      </c>
      <c r="I207" s="16">
        <v>51000</v>
      </c>
    </row>
    <row r="208" spans="1:9" ht="25.05" hidden="1" customHeight="1" x14ac:dyDescent="0.3">
      <c r="A208" s="12">
        <v>44596</v>
      </c>
      <c r="B208" s="21">
        <v>0.76458333333333339</v>
      </c>
      <c r="C208" s="12">
        <v>44596</v>
      </c>
      <c r="D208" s="22">
        <v>0.91666666666666663</v>
      </c>
      <c r="E208" s="15" t="s">
        <v>142</v>
      </c>
      <c r="F208" s="15" t="s">
        <v>20</v>
      </c>
      <c r="G208" s="15" t="s">
        <v>1346</v>
      </c>
      <c r="H208" s="16">
        <v>0</v>
      </c>
      <c r="I208" s="16">
        <v>0</v>
      </c>
    </row>
    <row r="209" spans="1:9" ht="25.05" hidden="1" customHeight="1" x14ac:dyDescent="0.3">
      <c r="A209" s="12">
        <v>44596</v>
      </c>
      <c r="B209" s="21">
        <v>0.54861111111111105</v>
      </c>
      <c r="C209" s="12">
        <v>44596</v>
      </c>
      <c r="D209" s="22">
        <v>0</v>
      </c>
      <c r="E209" s="15" t="s">
        <v>200</v>
      </c>
      <c r="F209" s="15" t="s">
        <v>43</v>
      </c>
      <c r="G209" s="15" t="s">
        <v>25</v>
      </c>
      <c r="H209" s="16">
        <v>0</v>
      </c>
      <c r="I209" s="16">
        <v>67404</v>
      </c>
    </row>
    <row r="210" spans="1:9" ht="25.05" hidden="1" customHeight="1" x14ac:dyDescent="0.3">
      <c r="A210" s="12">
        <v>44601</v>
      </c>
      <c r="B210" s="21">
        <v>0.29166666666666669</v>
      </c>
      <c r="C210" s="12">
        <v>44601</v>
      </c>
      <c r="D210" s="22">
        <v>0.375</v>
      </c>
      <c r="E210" s="15" t="s">
        <v>184</v>
      </c>
      <c r="F210" s="15" t="s">
        <v>43</v>
      </c>
      <c r="G210" s="15" t="s">
        <v>12</v>
      </c>
      <c r="H210" s="16">
        <v>0</v>
      </c>
      <c r="I210" s="16">
        <v>0</v>
      </c>
    </row>
    <row r="211" spans="1:9" ht="25.05" hidden="1" customHeight="1" x14ac:dyDescent="0.3">
      <c r="A211" s="12">
        <v>44604</v>
      </c>
      <c r="B211" s="21">
        <v>0.68680555555555556</v>
      </c>
      <c r="C211" s="12">
        <v>44604</v>
      </c>
      <c r="D211" s="22">
        <v>0.6875</v>
      </c>
      <c r="E211" s="15" t="s">
        <v>201</v>
      </c>
      <c r="F211" s="15" t="s">
        <v>10</v>
      </c>
      <c r="G211" s="15" t="s">
        <v>12</v>
      </c>
      <c r="H211" s="16">
        <v>0</v>
      </c>
      <c r="I211" s="16">
        <v>0</v>
      </c>
    </row>
    <row r="212" spans="1:9" ht="25.05" hidden="1" customHeight="1" x14ac:dyDescent="0.3">
      <c r="A212" s="12">
        <v>44609</v>
      </c>
      <c r="B212" s="21">
        <v>0.4375</v>
      </c>
      <c r="C212" s="12">
        <v>44609</v>
      </c>
      <c r="D212" s="22">
        <v>0.4381944444444445</v>
      </c>
      <c r="E212" s="15" t="s">
        <v>202</v>
      </c>
      <c r="F212" s="15" t="s">
        <v>43</v>
      </c>
      <c r="G212" s="15" t="s">
        <v>12</v>
      </c>
      <c r="H212" s="16">
        <v>0</v>
      </c>
      <c r="I212" s="16">
        <v>0</v>
      </c>
    </row>
    <row r="213" spans="1:9" ht="25.05" hidden="1" customHeight="1" x14ac:dyDescent="0.3">
      <c r="A213" s="12">
        <v>44609</v>
      </c>
      <c r="B213" s="21">
        <v>6.2499999999999995E-3</v>
      </c>
      <c r="C213" s="12">
        <v>44609</v>
      </c>
      <c r="D213" s="22">
        <v>0.31666666666666665</v>
      </c>
      <c r="E213" s="15" t="s">
        <v>203</v>
      </c>
      <c r="F213" s="15" t="s">
        <v>17</v>
      </c>
      <c r="G213" s="15" t="s">
        <v>15</v>
      </c>
      <c r="H213" s="16">
        <v>80</v>
      </c>
      <c r="I213" s="16">
        <v>0</v>
      </c>
    </row>
    <row r="214" spans="1:9" ht="25.05" hidden="1" customHeight="1" x14ac:dyDescent="0.3">
      <c r="A214" s="12">
        <v>44610</v>
      </c>
      <c r="B214" s="21">
        <v>0.2986111111111111</v>
      </c>
      <c r="C214" s="12">
        <v>44610</v>
      </c>
      <c r="D214" s="22">
        <v>0.68402777777777779</v>
      </c>
      <c r="E214" s="15" t="s">
        <v>204</v>
      </c>
      <c r="F214" s="15" t="s">
        <v>43</v>
      </c>
      <c r="G214" s="15" t="s">
        <v>25</v>
      </c>
      <c r="H214" s="16">
        <v>7</v>
      </c>
      <c r="I214" s="16">
        <v>7047</v>
      </c>
    </row>
    <row r="215" spans="1:9" ht="25.05" hidden="1" customHeight="1" x14ac:dyDescent="0.3">
      <c r="A215" s="12">
        <v>44614</v>
      </c>
      <c r="B215" s="21">
        <v>0.46527777777777773</v>
      </c>
      <c r="C215" s="12">
        <v>44614</v>
      </c>
      <c r="D215" s="22">
        <v>0.51041666666666663</v>
      </c>
      <c r="E215" s="15" t="s">
        <v>205</v>
      </c>
      <c r="F215" s="15" t="s">
        <v>20</v>
      </c>
      <c r="G215" s="15" t="s">
        <v>12</v>
      </c>
      <c r="H215" s="16">
        <v>0</v>
      </c>
      <c r="I215" s="16">
        <v>0</v>
      </c>
    </row>
    <row r="216" spans="1:9" ht="25.05" hidden="1" customHeight="1" x14ac:dyDescent="0.3">
      <c r="A216" s="12">
        <v>44616</v>
      </c>
      <c r="B216" s="21">
        <v>0.43402777777777773</v>
      </c>
      <c r="C216" s="12">
        <v>44616</v>
      </c>
      <c r="D216" s="22">
        <v>0.4381944444444445</v>
      </c>
      <c r="E216" s="15" t="s">
        <v>116</v>
      </c>
      <c r="F216" s="15" t="s">
        <v>20</v>
      </c>
      <c r="G216" s="15" t="s">
        <v>1346</v>
      </c>
      <c r="H216" s="16">
        <v>3</v>
      </c>
      <c r="I216" s="16">
        <v>1405</v>
      </c>
    </row>
    <row r="217" spans="1:9" ht="25.05" hidden="1" customHeight="1" x14ac:dyDescent="0.3">
      <c r="A217" s="12">
        <v>44616</v>
      </c>
      <c r="B217" s="21">
        <v>4.7916666666666663E-2</v>
      </c>
      <c r="C217" s="12">
        <v>44616</v>
      </c>
      <c r="D217" s="22">
        <v>0.12430555555555556</v>
      </c>
      <c r="E217" s="15" t="s">
        <v>206</v>
      </c>
      <c r="F217" s="15" t="s">
        <v>10</v>
      </c>
      <c r="G217" s="15" t="s">
        <v>15</v>
      </c>
      <c r="H217" s="16">
        <v>246</v>
      </c>
      <c r="I217" s="16">
        <v>0</v>
      </c>
    </row>
    <row r="218" spans="1:9" ht="25.05" hidden="1" customHeight="1" x14ac:dyDescent="0.3">
      <c r="A218" s="12">
        <v>44617</v>
      </c>
      <c r="B218" s="21">
        <v>0.39652777777777781</v>
      </c>
      <c r="C218" s="12">
        <v>44617</v>
      </c>
      <c r="D218" s="22">
        <v>0.54791666666666672</v>
      </c>
      <c r="E218" s="15" t="s">
        <v>207</v>
      </c>
      <c r="F218" s="15" t="s">
        <v>20</v>
      </c>
      <c r="G218" s="15" t="s">
        <v>15</v>
      </c>
      <c r="H218" s="16">
        <v>0</v>
      </c>
      <c r="I218" s="16">
        <v>0</v>
      </c>
    </row>
    <row r="219" spans="1:9" ht="25.05" hidden="1" customHeight="1" x14ac:dyDescent="0.3">
      <c r="A219" s="12">
        <v>44618</v>
      </c>
      <c r="B219" s="21">
        <v>0.46875</v>
      </c>
      <c r="C219" s="12">
        <v>44618</v>
      </c>
      <c r="D219" s="22">
        <v>0.70833333333333337</v>
      </c>
      <c r="E219" s="15" t="s">
        <v>209</v>
      </c>
      <c r="F219" s="15" t="s">
        <v>10</v>
      </c>
      <c r="G219" s="15" t="s">
        <v>12</v>
      </c>
      <c r="H219" s="16">
        <v>0</v>
      </c>
      <c r="I219" s="16">
        <v>0</v>
      </c>
    </row>
    <row r="220" spans="1:9" ht="25.05" hidden="1" customHeight="1" x14ac:dyDescent="0.3">
      <c r="A220" s="12">
        <v>44620</v>
      </c>
      <c r="B220" s="21">
        <v>0.3923611111111111</v>
      </c>
      <c r="C220" s="12">
        <v>44620</v>
      </c>
      <c r="D220" s="22">
        <v>0.39305555555555555</v>
      </c>
      <c r="E220" s="15" t="s">
        <v>210</v>
      </c>
      <c r="F220" s="15" t="s">
        <v>20</v>
      </c>
      <c r="G220" s="15" t="s">
        <v>12</v>
      </c>
      <c r="H220" s="16">
        <v>0</v>
      </c>
      <c r="I220" s="16">
        <v>0</v>
      </c>
    </row>
    <row r="221" spans="1:9" ht="25.05" hidden="1" customHeight="1" x14ac:dyDescent="0.3">
      <c r="A221" s="12">
        <v>44621</v>
      </c>
      <c r="B221" s="21">
        <v>0.57152777777777775</v>
      </c>
      <c r="C221" s="12">
        <v>44621</v>
      </c>
      <c r="D221" s="22">
        <v>0.57430555555555551</v>
      </c>
      <c r="E221" s="15" t="s">
        <v>212</v>
      </c>
      <c r="F221" s="15" t="s">
        <v>27</v>
      </c>
      <c r="G221" s="15" t="s">
        <v>15</v>
      </c>
      <c r="H221" s="16">
        <v>0</v>
      </c>
      <c r="I221" s="16">
        <v>0</v>
      </c>
    </row>
    <row r="222" spans="1:9" ht="25.05" hidden="1" customHeight="1" x14ac:dyDescent="0.3">
      <c r="A222" s="12">
        <v>44622</v>
      </c>
      <c r="B222" s="21">
        <v>0.39305555555555555</v>
      </c>
      <c r="C222" s="12">
        <v>44622</v>
      </c>
      <c r="D222" s="22">
        <v>0.4201388888888889</v>
      </c>
      <c r="E222" s="15" t="s">
        <v>176</v>
      </c>
      <c r="F222" s="15" t="s">
        <v>17</v>
      </c>
      <c r="G222" s="15" t="s">
        <v>15</v>
      </c>
      <c r="H222" s="16">
        <v>0</v>
      </c>
      <c r="I222" s="16">
        <v>0</v>
      </c>
    </row>
    <row r="223" spans="1:9" ht="25.05" hidden="1" customHeight="1" x14ac:dyDescent="0.3">
      <c r="A223" s="12">
        <v>44625</v>
      </c>
      <c r="B223" s="21">
        <v>0.95694444444444438</v>
      </c>
      <c r="C223" s="12">
        <v>44626</v>
      </c>
      <c r="D223" s="22">
        <v>0.81805555555555554</v>
      </c>
      <c r="E223" s="15" t="s">
        <v>67</v>
      </c>
      <c r="F223" s="15" t="s">
        <v>17</v>
      </c>
      <c r="G223" s="15" t="s">
        <v>15</v>
      </c>
      <c r="H223" s="16">
        <v>0</v>
      </c>
      <c r="I223" s="16">
        <v>0</v>
      </c>
    </row>
    <row r="224" spans="1:9" ht="25.05" hidden="1" customHeight="1" x14ac:dyDescent="0.3">
      <c r="A224" s="12">
        <v>44626</v>
      </c>
      <c r="B224" s="21">
        <v>0.10416666666666667</v>
      </c>
      <c r="C224" s="12">
        <v>44626</v>
      </c>
      <c r="D224" s="22">
        <v>0.70833333333333337</v>
      </c>
      <c r="E224" s="15" t="s">
        <v>48</v>
      </c>
      <c r="F224" s="15" t="s">
        <v>20</v>
      </c>
      <c r="G224" s="15" t="s">
        <v>75</v>
      </c>
      <c r="H224" s="16">
        <v>0</v>
      </c>
      <c r="I224" s="16">
        <v>0</v>
      </c>
    </row>
    <row r="225" spans="1:9" ht="25.05" hidden="1" customHeight="1" x14ac:dyDescent="0.3">
      <c r="A225" s="12">
        <v>44628</v>
      </c>
      <c r="B225" s="21">
        <v>0.57638888888888895</v>
      </c>
      <c r="C225" s="12">
        <v>44628</v>
      </c>
      <c r="D225" s="22">
        <v>0.61041666666666672</v>
      </c>
      <c r="E225" s="15" t="s">
        <v>213</v>
      </c>
      <c r="F225" s="15" t="s">
        <v>20</v>
      </c>
      <c r="G225" s="15" t="s">
        <v>15</v>
      </c>
      <c r="H225" s="16">
        <v>48</v>
      </c>
      <c r="I225" s="16">
        <v>5855</v>
      </c>
    </row>
    <row r="226" spans="1:9" ht="25.05" hidden="1" customHeight="1" x14ac:dyDescent="0.3">
      <c r="A226" s="12">
        <v>44630</v>
      </c>
      <c r="B226" s="21">
        <v>0.36874999999999997</v>
      </c>
      <c r="C226" s="12">
        <v>44630</v>
      </c>
      <c r="D226" s="22">
        <v>0.63541666666666663</v>
      </c>
      <c r="E226" s="15" t="s">
        <v>214</v>
      </c>
      <c r="F226" s="15" t="s">
        <v>53</v>
      </c>
      <c r="G226" s="15" t="s">
        <v>1346</v>
      </c>
      <c r="H226" s="16">
        <v>0</v>
      </c>
      <c r="I226" s="16">
        <v>0</v>
      </c>
    </row>
    <row r="227" spans="1:9" ht="25.05" hidden="1" customHeight="1" x14ac:dyDescent="0.3">
      <c r="A227" s="12">
        <v>44631</v>
      </c>
      <c r="B227" s="21">
        <v>0.27430555555555552</v>
      </c>
      <c r="C227" s="12">
        <v>44631</v>
      </c>
      <c r="D227" s="22">
        <v>0.29166666666666669</v>
      </c>
      <c r="E227" s="15" t="s">
        <v>48</v>
      </c>
      <c r="F227" s="15" t="s">
        <v>20</v>
      </c>
      <c r="G227" s="15" t="s">
        <v>12</v>
      </c>
      <c r="H227" s="16">
        <v>0</v>
      </c>
      <c r="I227" s="16">
        <v>0</v>
      </c>
    </row>
    <row r="228" spans="1:9" ht="25.05" hidden="1" customHeight="1" x14ac:dyDescent="0.3">
      <c r="A228" s="12">
        <v>44632</v>
      </c>
      <c r="B228" s="21">
        <v>0.35625000000000001</v>
      </c>
      <c r="C228" s="12">
        <v>44632</v>
      </c>
      <c r="D228" s="22">
        <v>0</v>
      </c>
      <c r="E228" s="15" t="s">
        <v>215</v>
      </c>
      <c r="F228" s="15" t="s">
        <v>17</v>
      </c>
      <c r="G228" s="15" t="s">
        <v>25</v>
      </c>
      <c r="H228" s="16">
        <v>139</v>
      </c>
      <c r="I228" s="16">
        <v>19380</v>
      </c>
    </row>
    <row r="229" spans="1:9" ht="25.05" hidden="1" customHeight="1" x14ac:dyDescent="0.3">
      <c r="A229" s="12">
        <v>44633</v>
      </c>
      <c r="B229" s="21">
        <v>0.92708333333333337</v>
      </c>
      <c r="C229" s="12">
        <v>44633</v>
      </c>
      <c r="D229" s="22">
        <v>0.94305555555555554</v>
      </c>
      <c r="E229" s="15" t="s">
        <v>216</v>
      </c>
      <c r="F229" s="15" t="s">
        <v>53</v>
      </c>
      <c r="G229" s="15" t="s">
        <v>12</v>
      </c>
      <c r="H229" s="16">
        <v>0</v>
      </c>
      <c r="I229" s="16">
        <v>0</v>
      </c>
    </row>
    <row r="230" spans="1:9" ht="25.05" hidden="1" customHeight="1" x14ac:dyDescent="0.3">
      <c r="A230" s="12">
        <v>44634</v>
      </c>
      <c r="B230" s="21">
        <v>0.39583333333333331</v>
      </c>
      <c r="C230" s="12">
        <v>44634</v>
      </c>
      <c r="D230" s="22">
        <v>0.44791666666666669</v>
      </c>
      <c r="E230" s="15" t="s">
        <v>48</v>
      </c>
      <c r="F230" s="15" t="s">
        <v>20</v>
      </c>
      <c r="G230" s="15" t="s">
        <v>12</v>
      </c>
      <c r="H230" s="16">
        <v>0</v>
      </c>
      <c r="I230" s="16">
        <v>0</v>
      </c>
    </row>
    <row r="231" spans="1:9" ht="25.05" hidden="1" customHeight="1" x14ac:dyDescent="0.3">
      <c r="A231" s="12">
        <v>44634</v>
      </c>
      <c r="B231" s="21">
        <v>0.65625</v>
      </c>
      <c r="C231" s="12">
        <v>44634</v>
      </c>
      <c r="D231" s="22">
        <v>0</v>
      </c>
      <c r="E231" s="15" t="s">
        <v>217</v>
      </c>
      <c r="F231" s="15" t="s">
        <v>27</v>
      </c>
      <c r="G231" s="15" t="s">
        <v>12</v>
      </c>
      <c r="H231" s="16">
        <v>0</v>
      </c>
      <c r="I231" s="16">
        <v>0</v>
      </c>
    </row>
    <row r="232" spans="1:9" ht="25.05" hidden="1" customHeight="1" x14ac:dyDescent="0.3">
      <c r="A232" s="12">
        <v>44635</v>
      </c>
      <c r="B232" s="21">
        <v>0.78680555555555554</v>
      </c>
      <c r="C232" s="12">
        <v>44635</v>
      </c>
      <c r="D232" s="22">
        <v>0.85625000000000007</v>
      </c>
      <c r="E232" s="15" t="s">
        <v>218</v>
      </c>
      <c r="F232" s="15" t="s">
        <v>10</v>
      </c>
      <c r="G232" s="15" t="s">
        <v>12</v>
      </c>
      <c r="H232" s="16">
        <v>10</v>
      </c>
      <c r="I232" s="16">
        <v>3958</v>
      </c>
    </row>
    <row r="233" spans="1:9" ht="25.05" hidden="1" customHeight="1" x14ac:dyDescent="0.3">
      <c r="A233" s="12">
        <v>44635</v>
      </c>
      <c r="B233" s="21">
        <v>0.46597222222222223</v>
      </c>
      <c r="C233" s="12">
        <v>44635</v>
      </c>
      <c r="D233" s="22">
        <v>0.4909722222222222</v>
      </c>
      <c r="E233" s="15" t="s">
        <v>188</v>
      </c>
      <c r="F233" s="15" t="s">
        <v>43</v>
      </c>
      <c r="G233" s="15" t="s">
        <v>15</v>
      </c>
      <c r="H233" s="16">
        <v>0</v>
      </c>
      <c r="I233" s="16">
        <v>0</v>
      </c>
    </row>
    <row r="234" spans="1:9" ht="25.05" hidden="1" customHeight="1" x14ac:dyDescent="0.3">
      <c r="A234" s="12">
        <v>44636</v>
      </c>
      <c r="B234" s="21">
        <v>0.4777777777777778</v>
      </c>
      <c r="C234" s="12">
        <v>44636</v>
      </c>
      <c r="D234" s="22">
        <v>0.47847222222222219</v>
      </c>
      <c r="E234" s="15" t="s">
        <v>13</v>
      </c>
      <c r="F234" s="15" t="s">
        <v>10</v>
      </c>
      <c r="G234" s="15" t="s">
        <v>12</v>
      </c>
      <c r="H234" s="16">
        <v>0</v>
      </c>
      <c r="I234" s="16">
        <v>0</v>
      </c>
    </row>
    <row r="235" spans="1:9" ht="25.05" hidden="1" customHeight="1" x14ac:dyDescent="0.3">
      <c r="A235" s="12">
        <v>44637</v>
      </c>
      <c r="B235" s="21">
        <v>0.54097222222222219</v>
      </c>
      <c r="C235" s="12">
        <v>44641</v>
      </c>
      <c r="D235" s="22">
        <v>0.69305555555555554</v>
      </c>
      <c r="E235" s="15" t="s">
        <v>219</v>
      </c>
      <c r="F235" s="15" t="s">
        <v>17</v>
      </c>
      <c r="G235" s="15" t="s">
        <v>12</v>
      </c>
      <c r="H235" s="16">
        <v>0</v>
      </c>
      <c r="I235" s="16">
        <v>0</v>
      </c>
    </row>
    <row r="236" spans="1:9" ht="25.05" hidden="1" customHeight="1" x14ac:dyDescent="0.3">
      <c r="A236" s="12">
        <v>44638</v>
      </c>
      <c r="B236" s="21">
        <v>0.68888888888888899</v>
      </c>
      <c r="C236" s="12">
        <v>44638</v>
      </c>
      <c r="D236" s="22">
        <v>0</v>
      </c>
      <c r="E236" s="15" t="s">
        <v>220</v>
      </c>
      <c r="F236" s="15" t="s">
        <v>17</v>
      </c>
      <c r="G236" s="15" t="s">
        <v>1346</v>
      </c>
      <c r="H236" s="16">
        <v>78</v>
      </c>
      <c r="I236" s="16">
        <v>20423</v>
      </c>
    </row>
    <row r="237" spans="1:9" ht="25.05" hidden="1" customHeight="1" x14ac:dyDescent="0.3">
      <c r="A237" s="12">
        <v>44640</v>
      </c>
      <c r="B237" s="21">
        <v>0.74444444444444446</v>
      </c>
      <c r="C237" s="12">
        <v>44640</v>
      </c>
      <c r="D237" s="22">
        <v>0.93055555555555547</v>
      </c>
      <c r="E237" s="15" t="s">
        <v>221</v>
      </c>
      <c r="F237" s="15" t="s">
        <v>53</v>
      </c>
      <c r="G237" s="15" t="s">
        <v>15</v>
      </c>
      <c r="H237" s="16">
        <v>0</v>
      </c>
      <c r="I237" s="16">
        <v>0</v>
      </c>
    </row>
    <row r="238" spans="1:9" ht="25.05" hidden="1" customHeight="1" x14ac:dyDescent="0.3">
      <c r="A238" s="12">
        <v>44641</v>
      </c>
      <c r="B238" s="21">
        <v>0.79166666666666663</v>
      </c>
      <c r="C238" s="12">
        <v>44644</v>
      </c>
      <c r="D238" s="22">
        <v>0</v>
      </c>
      <c r="E238" s="15" t="s">
        <v>222</v>
      </c>
      <c r="F238" s="15" t="s">
        <v>20</v>
      </c>
      <c r="G238" s="15" t="s">
        <v>25</v>
      </c>
      <c r="H238" s="16">
        <v>0</v>
      </c>
      <c r="I238" s="16">
        <v>170000</v>
      </c>
    </row>
    <row r="239" spans="1:9" ht="25.05" hidden="1" customHeight="1" x14ac:dyDescent="0.3">
      <c r="A239" s="12">
        <v>44642</v>
      </c>
      <c r="B239" s="21">
        <v>0.87777777777777777</v>
      </c>
      <c r="C239" s="12">
        <v>44642</v>
      </c>
      <c r="D239" s="22">
        <v>0.88055555555555554</v>
      </c>
      <c r="E239" s="15" t="s">
        <v>223</v>
      </c>
      <c r="F239" s="15" t="s">
        <v>27</v>
      </c>
      <c r="G239" s="15" t="s">
        <v>12</v>
      </c>
      <c r="H239" s="16">
        <v>0</v>
      </c>
      <c r="I239" s="16">
        <v>0</v>
      </c>
    </row>
    <row r="240" spans="1:9" ht="25.05" hidden="1" customHeight="1" x14ac:dyDescent="0.3">
      <c r="A240" s="12">
        <v>44642</v>
      </c>
      <c r="B240" s="21">
        <v>4.1666666666666666E-3</v>
      </c>
      <c r="C240" s="12">
        <v>44642</v>
      </c>
      <c r="D240" s="22">
        <v>0.18680555555555556</v>
      </c>
      <c r="E240" s="15" t="s">
        <v>79</v>
      </c>
      <c r="F240" s="15" t="s">
        <v>53</v>
      </c>
      <c r="G240" s="15" t="s">
        <v>1346</v>
      </c>
      <c r="H240" s="16">
        <v>0</v>
      </c>
      <c r="I240" s="16">
        <v>0</v>
      </c>
    </row>
    <row r="241" spans="1:9" ht="25.05" hidden="1" customHeight="1" x14ac:dyDescent="0.3">
      <c r="A241" s="12">
        <v>44645</v>
      </c>
      <c r="B241" s="21">
        <v>0.8652777777777777</v>
      </c>
      <c r="C241" s="12">
        <v>44645</v>
      </c>
      <c r="D241" s="22">
        <v>0.95000000000000007</v>
      </c>
      <c r="E241" s="15" t="s">
        <v>188</v>
      </c>
      <c r="F241" s="15" t="s">
        <v>43</v>
      </c>
      <c r="G241" s="15" t="s">
        <v>15</v>
      </c>
      <c r="H241" s="16">
        <v>0</v>
      </c>
      <c r="I241" s="16">
        <v>0</v>
      </c>
    </row>
    <row r="242" spans="1:9" ht="25.05" hidden="1" customHeight="1" x14ac:dyDescent="0.3">
      <c r="A242" s="12">
        <v>44649</v>
      </c>
      <c r="B242" s="21">
        <v>0.48958333333333331</v>
      </c>
      <c r="C242" s="12">
        <v>44649</v>
      </c>
      <c r="D242" s="22">
        <v>0</v>
      </c>
      <c r="E242" s="15" t="s">
        <v>224</v>
      </c>
      <c r="F242" s="15" t="s">
        <v>10</v>
      </c>
      <c r="G242" s="15" t="s">
        <v>12</v>
      </c>
      <c r="H242" s="16">
        <v>0</v>
      </c>
      <c r="I242" s="16">
        <v>0</v>
      </c>
    </row>
    <row r="243" spans="1:9" ht="25.05" hidden="1" customHeight="1" x14ac:dyDescent="0.3">
      <c r="A243" s="12">
        <v>44649</v>
      </c>
      <c r="B243" s="21">
        <v>0.69027777777777777</v>
      </c>
      <c r="C243" s="12">
        <v>44650</v>
      </c>
      <c r="D243" s="22">
        <v>0.64236111111111105</v>
      </c>
      <c r="E243" s="15" t="s">
        <v>225</v>
      </c>
      <c r="F243" s="15" t="s">
        <v>43</v>
      </c>
      <c r="G243" s="15" t="s">
        <v>12</v>
      </c>
      <c r="H243" s="16">
        <v>0</v>
      </c>
      <c r="I243" s="16">
        <v>0</v>
      </c>
    </row>
    <row r="244" spans="1:9" ht="25.05" hidden="1" customHeight="1" x14ac:dyDescent="0.3">
      <c r="A244" s="12">
        <v>44650</v>
      </c>
      <c r="B244" s="21">
        <v>0.65625</v>
      </c>
      <c r="C244" s="12">
        <v>44650</v>
      </c>
      <c r="D244" s="22">
        <v>0</v>
      </c>
      <c r="E244" s="15" t="s">
        <v>226</v>
      </c>
      <c r="F244" s="15" t="s">
        <v>17</v>
      </c>
      <c r="G244" s="15" t="s">
        <v>25</v>
      </c>
      <c r="H244" s="16">
        <v>0</v>
      </c>
      <c r="I244" s="16">
        <v>66448</v>
      </c>
    </row>
    <row r="245" spans="1:9" ht="25.05" hidden="1" customHeight="1" x14ac:dyDescent="0.3">
      <c r="A245" s="12">
        <v>44651</v>
      </c>
      <c r="B245" s="21">
        <v>0.3743055555555555</v>
      </c>
      <c r="C245" s="12">
        <v>44652</v>
      </c>
      <c r="D245" s="22">
        <v>0.8125</v>
      </c>
      <c r="E245" s="15" t="s">
        <v>227</v>
      </c>
      <c r="F245" s="15" t="s">
        <v>27</v>
      </c>
      <c r="G245" s="15" t="s">
        <v>25</v>
      </c>
      <c r="H245" s="16">
        <v>60</v>
      </c>
      <c r="I245" s="16">
        <v>70000</v>
      </c>
    </row>
    <row r="246" spans="1:9" ht="25.05" hidden="1" customHeight="1" x14ac:dyDescent="0.3">
      <c r="A246" s="12">
        <v>44651</v>
      </c>
      <c r="B246" s="21">
        <v>0.94652777777777775</v>
      </c>
      <c r="C246" s="12">
        <v>44651</v>
      </c>
      <c r="D246" s="22">
        <v>0</v>
      </c>
      <c r="E246" s="15" t="s">
        <v>228</v>
      </c>
      <c r="F246" s="15" t="s">
        <v>10</v>
      </c>
      <c r="G246" s="15" t="s">
        <v>75</v>
      </c>
      <c r="H246" s="16">
        <v>0</v>
      </c>
      <c r="I246" s="16">
        <v>0</v>
      </c>
    </row>
    <row r="247" spans="1:9" ht="25.05" hidden="1" customHeight="1" x14ac:dyDescent="0.3">
      <c r="A247" s="12">
        <v>44651</v>
      </c>
      <c r="B247" s="21">
        <v>2.7777777777777779E-3</v>
      </c>
      <c r="C247" s="12">
        <v>44651</v>
      </c>
      <c r="D247" s="22">
        <v>0.3888888888888889</v>
      </c>
      <c r="E247" s="15" t="s">
        <v>229</v>
      </c>
      <c r="F247" s="15" t="s">
        <v>17</v>
      </c>
      <c r="G247" s="15" t="s">
        <v>25</v>
      </c>
      <c r="H247" s="16">
        <v>157</v>
      </c>
      <c r="I247" s="16">
        <v>22000</v>
      </c>
    </row>
    <row r="248" spans="1:9" ht="25.05" hidden="1" customHeight="1" x14ac:dyDescent="0.3">
      <c r="A248" s="12">
        <v>44656</v>
      </c>
      <c r="B248" s="21">
        <v>0.19444444444444445</v>
      </c>
      <c r="C248" s="12">
        <v>44656</v>
      </c>
      <c r="D248" s="22">
        <v>0.72291666666666676</v>
      </c>
      <c r="E248" s="15" t="s">
        <v>230</v>
      </c>
      <c r="F248" s="15" t="s">
        <v>17</v>
      </c>
      <c r="G248" s="15" t="s">
        <v>15</v>
      </c>
      <c r="H248" s="16">
        <v>73</v>
      </c>
      <c r="I248" s="16">
        <v>16299</v>
      </c>
    </row>
    <row r="249" spans="1:9" ht="25.05" hidden="1" customHeight="1" x14ac:dyDescent="0.3">
      <c r="A249" s="12">
        <v>44661</v>
      </c>
      <c r="B249" s="21">
        <v>0.65347222222222223</v>
      </c>
      <c r="C249" s="12">
        <v>44661</v>
      </c>
      <c r="D249" s="22">
        <v>0.65972222222222221</v>
      </c>
      <c r="E249" s="15" t="s">
        <v>231</v>
      </c>
      <c r="F249" s="15" t="s">
        <v>17</v>
      </c>
      <c r="G249" s="15" t="s">
        <v>15</v>
      </c>
      <c r="H249" s="16">
        <v>5</v>
      </c>
      <c r="I249" s="16">
        <v>0</v>
      </c>
    </row>
    <row r="250" spans="1:9" ht="25.05" hidden="1" customHeight="1" x14ac:dyDescent="0.3">
      <c r="A250" s="12">
        <v>44661</v>
      </c>
      <c r="B250" s="21">
        <v>0.65347222222222223</v>
      </c>
      <c r="C250" s="12">
        <v>44661</v>
      </c>
      <c r="D250" s="22">
        <v>0.65972222222222221</v>
      </c>
      <c r="E250" s="15" t="s">
        <v>231</v>
      </c>
      <c r="F250" s="15" t="s">
        <v>17</v>
      </c>
      <c r="G250" s="15" t="s">
        <v>15</v>
      </c>
      <c r="H250" s="16">
        <v>5</v>
      </c>
      <c r="I250" s="16">
        <v>0</v>
      </c>
    </row>
    <row r="251" spans="1:9" ht="25.05" hidden="1" customHeight="1" x14ac:dyDescent="0.3">
      <c r="A251" s="12">
        <v>44662</v>
      </c>
      <c r="B251" s="21">
        <v>0.38541666666666669</v>
      </c>
      <c r="C251" s="12">
        <v>44664</v>
      </c>
      <c r="D251" s="22">
        <v>0.33333333333333331</v>
      </c>
      <c r="E251" s="15" t="s">
        <v>232</v>
      </c>
      <c r="F251" s="15" t="s">
        <v>10</v>
      </c>
      <c r="G251" s="15" t="s">
        <v>25</v>
      </c>
      <c r="H251" s="16">
        <v>3140</v>
      </c>
      <c r="I251" s="16">
        <v>73717</v>
      </c>
    </row>
    <row r="252" spans="1:9" ht="25.05" hidden="1" customHeight="1" x14ac:dyDescent="0.3">
      <c r="A252" s="12">
        <v>44662</v>
      </c>
      <c r="B252" s="21">
        <v>0.90069444444444446</v>
      </c>
      <c r="C252" s="12">
        <v>44662</v>
      </c>
      <c r="D252" s="22">
        <v>0.92638888888888893</v>
      </c>
      <c r="E252" s="15" t="s">
        <v>9</v>
      </c>
      <c r="F252" s="15" t="s">
        <v>10</v>
      </c>
      <c r="G252" s="15" t="s">
        <v>12</v>
      </c>
      <c r="H252" s="16">
        <v>2</v>
      </c>
      <c r="I252" s="16">
        <v>1337</v>
      </c>
    </row>
    <row r="253" spans="1:9" ht="25.05" hidden="1" customHeight="1" x14ac:dyDescent="0.3">
      <c r="A253" s="12">
        <v>44662</v>
      </c>
      <c r="B253" s="21">
        <v>0.85625000000000007</v>
      </c>
      <c r="C253" s="12">
        <v>44662</v>
      </c>
      <c r="D253" s="22">
        <v>0.86111111111111116</v>
      </c>
      <c r="E253" s="15" t="s">
        <v>233</v>
      </c>
      <c r="F253" s="15" t="s">
        <v>27</v>
      </c>
      <c r="G253" s="15" t="s">
        <v>12</v>
      </c>
      <c r="H253" s="16">
        <v>0</v>
      </c>
      <c r="I253" s="16">
        <v>0</v>
      </c>
    </row>
    <row r="254" spans="1:9" ht="25.05" hidden="1" customHeight="1" x14ac:dyDescent="0.3">
      <c r="A254" s="12">
        <v>44662</v>
      </c>
      <c r="B254" s="21">
        <v>0.85625000000000007</v>
      </c>
      <c r="C254" s="12">
        <v>44662</v>
      </c>
      <c r="D254" s="22">
        <v>0.86111111111111116</v>
      </c>
      <c r="E254" s="15" t="s">
        <v>233</v>
      </c>
      <c r="F254" s="15" t="s">
        <v>27</v>
      </c>
      <c r="G254" s="15" t="s">
        <v>12</v>
      </c>
      <c r="H254" s="16">
        <v>0</v>
      </c>
      <c r="I254" s="16">
        <v>0</v>
      </c>
    </row>
    <row r="255" spans="1:9" ht="25.05" hidden="1" customHeight="1" x14ac:dyDescent="0.3">
      <c r="A255" s="12">
        <v>44663</v>
      </c>
      <c r="B255" s="21">
        <v>0.73749999999999993</v>
      </c>
      <c r="C255" s="12">
        <v>44663</v>
      </c>
      <c r="D255" s="22">
        <v>0.77638888888888891</v>
      </c>
      <c r="E255" s="15" t="s">
        <v>234</v>
      </c>
      <c r="F255" s="15" t="s">
        <v>17</v>
      </c>
      <c r="G255" s="15" t="s">
        <v>12</v>
      </c>
      <c r="H255" s="16">
        <v>0</v>
      </c>
      <c r="I255" s="16">
        <v>0</v>
      </c>
    </row>
    <row r="256" spans="1:9" ht="25.05" hidden="1" customHeight="1" x14ac:dyDescent="0.3">
      <c r="A256" s="12">
        <v>44664</v>
      </c>
      <c r="B256" s="21">
        <v>0.9194444444444444</v>
      </c>
      <c r="C256" s="12">
        <v>44665</v>
      </c>
      <c r="D256" s="22">
        <v>1.3888888888888889E-3</v>
      </c>
      <c r="E256" s="15" t="s">
        <v>235</v>
      </c>
      <c r="F256" s="15" t="s">
        <v>17</v>
      </c>
      <c r="G256" s="15" t="s">
        <v>15</v>
      </c>
      <c r="H256" s="16">
        <v>7</v>
      </c>
      <c r="I256" s="16">
        <v>2429</v>
      </c>
    </row>
    <row r="257" spans="1:9" ht="25.05" hidden="1" customHeight="1" x14ac:dyDescent="0.3">
      <c r="A257" s="12">
        <v>44665</v>
      </c>
      <c r="B257" s="21">
        <v>0.24930555555555556</v>
      </c>
      <c r="C257" s="12">
        <v>44665</v>
      </c>
      <c r="D257" s="22">
        <v>0.2590277777777778</v>
      </c>
      <c r="E257" s="15" t="s">
        <v>84</v>
      </c>
      <c r="F257" s="15" t="s">
        <v>10</v>
      </c>
      <c r="G257" s="15" t="s">
        <v>1346</v>
      </c>
      <c r="H257" s="16">
        <v>164</v>
      </c>
      <c r="I257" s="16">
        <v>262268</v>
      </c>
    </row>
    <row r="258" spans="1:9" ht="25.05" hidden="1" customHeight="1" x14ac:dyDescent="0.3">
      <c r="A258" s="12">
        <v>44667</v>
      </c>
      <c r="B258" s="21">
        <v>0.51180555555555551</v>
      </c>
      <c r="C258" s="12">
        <v>44667</v>
      </c>
      <c r="D258" s="22">
        <v>0</v>
      </c>
      <c r="E258" s="15" t="s">
        <v>236</v>
      </c>
      <c r="F258" s="15" t="s">
        <v>17</v>
      </c>
      <c r="G258" s="15" t="s">
        <v>1346</v>
      </c>
      <c r="H258" s="16">
        <v>0</v>
      </c>
      <c r="I258" s="16">
        <v>0</v>
      </c>
    </row>
    <row r="259" spans="1:9" ht="25.05" hidden="1" customHeight="1" x14ac:dyDescent="0.3">
      <c r="A259" s="12">
        <v>44667</v>
      </c>
      <c r="B259" s="21">
        <v>0.46388888888888885</v>
      </c>
      <c r="C259" s="12">
        <v>44667</v>
      </c>
      <c r="D259" s="22">
        <v>0</v>
      </c>
      <c r="E259" s="15" t="s">
        <v>237</v>
      </c>
      <c r="F259" s="15" t="s">
        <v>17</v>
      </c>
      <c r="G259" s="15" t="s">
        <v>15</v>
      </c>
      <c r="H259" s="16">
        <v>0</v>
      </c>
      <c r="I259" s="16">
        <v>0</v>
      </c>
    </row>
    <row r="260" spans="1:9" ht="25.05" hidden="1" customHeight="1" x14ac:dyDescent="0.3">
      <c r="A260" s="12">
        <v>44667</v>
      </c>
      <c r="B260" s="21">
        <v>0.44791666666666669</v>
      </c>
      <c r="C260" s="12">
        <v>44667</v>
      </c>
      <c r="D260" s="22">
        <v>0</v>
      </c>
      <c r="E260" s="15" t="s">
        <v>238</v>
      </c>
      <c r="F260" s="15" t="s">
        <v>10</v>
      </c>
      <c r="G260" s="15" t="s">
        <v>12</v>
      </c>
      <c r="H260" s="16">
        <v>0</v>
      </c>
      <c r="I260" s="16">
        <v>0</v>
      </c>
    </row>
    <row r="261" spans="1:9" ht="25.05" hidden="1" customHeight="1" x14ac:dyDescent="0.3">
      <c r="A261" s="12">
        <v>44667</v>
      </c>
      <c r="B261" s="21">
        <v>0.73888888888888893</v>
      </c>
      <c r="C261" s="12">
        <v>44667</v>
      </c>
      <c r="D261" s="22">
        <v>0</v>
      </c>
      <c r="E261" s="15" t="s">
        <v>134</v>
      </c>
      <c r="F261" s="15" t="s">
        <v>10</v>
      </c>
      <c r="G261" s="15" t="s">
        <v>15</v>
      </c>
      <c r="H261" s="16">
        <v>9290</v>
      </c>
      <c r="I261" s="16">
        <v>0</v>
      </c>
    </row>
    <row r="262" spans="1:9" ht="25.05" hidden="1" customHeight="1" x14ac:dyDescent="0.3">
      <c r="A262" s="12">
        <v>44667</v>
      </c>
      <c r="B262" s="21">
        <v>0.22916666666666666</v>
      </c>
      <c r="C262" s="12">
        <v>44667</v>
      </c>
      <c r="D262" s="22">
        <v>0.48472222222222222</v>
      </c>
      <c r="E262" s="15" t="s">
        <v>239</v>
      </c>
      <c r="F262" s="15" t="s">
        <v>10</v>
      </c>
      <c r="G262" s="15" t="s">
        <v>15</v>
      </c>
      <c r="H262" s="16">
        <v>0</v>
      </c>
      <c r="I262" s="16">
        <v>0</v>
      </c>
    </row>
    <row r="263" spans="1:9" ht="25.05" hidden="1" customHeight="1" x14ac:dyDescent="0.3">
      <c r="A263" s="12">
        <v>44667</v>
      </c>
      <c r="B263" s="21">
        <v>0.95486111111111116</v>
      </c>
      <c r="C263" s="12">
        <v>44667</v>
      </c>
      <c r="D263" s="22">
        <v>0.95624999999999993</v>
      </c>
      <c r="E263" s="15" t="s">
        <v>240</v>
      </c>
      <c r="F263" s="15" t="s">
        <v>27</v>
      </c>
      <c r="G263" s="15" t="s">
        <v>12</v>
      </c>
      <c r="H263" s="16">
        <v>0</v>
      </c>
      <c r="I263" s="16">
        <v>0</v>
      </c>
    </row>
    <row r="264" spans="1:9" ht="25.05" hidden="1" customHeight="1" x14ac:dyDescent="0.3">
      <c r="A264" s="12">
        <v>44670</v>
      </c>
      <c r="B264" s="21">
        <v>0.25</v>
      </c>
      <c r="C264" s="12">
        <v>44670</v>
      </c>
      <c r="D264" s="22">
        <v>0</v>
      </c>
      <c r="E264" s="15" t="s">
        <v>110</v>
      </c>
      <c r="F264" s="15" t="s">
        <v>43</v>
      </c>
      <c r="G264" s="15" t="s">
        <v>25</v>
      </c>
      <c r="H264" s="16">
        <v>0</v>
      </c>
      <c r="I264" s="16">
        <v>97000</v>
      </c>
    </row>
    <row r="265" spans="1:9" ht="25.05" hidden="1" customHeight="1" x14ac:dyDescent="0.3">
      <c r="A265" s="12">
        <v>44670</v>
      </c>
      <c r="B265" s="21">
        <v>0.36180555555555555</v>
      </c>
      <c r="C265" s="12">
        <v>44670</v>
      </c>
      <c r="D265" s="22">
        <v>0.50694444444444442</v>
      </c>
      <c r="E265" s="15" t="s">
        <v>241</v>
      </c>
      <c r="F265" s="15" t="s">
        <v>43</v>
      </c>
      <c r="G265" s="15" t="s">
        <v>25</v>
      </c>
      <c r="H265" s="16">
        <v>0</v>
      </c>
      <c r="I265" s="16">
        <v>67754</v>
      </c>
    </row>
    <row r="266" spans="1:9" ht="25.05" hidden="1" customHeight="1" x14ac:dyDescent="0.3">
      <c r="A266" s="12">
        <v>44670</v>
      </c>
      <c r="B266" s="21">
        <v>0.17152777777777775</v>
      </c>
      <c r="C266" s="12">
        <v>44670</v>
      </c>
      <c r="D266" s="22">
        <v>0</v>
      </c>
      <c r="E266" s="15" t="s">
        <v>242</v>
      </c>
      <c r="F266" s="15" t="s">
        <v>43</v>
      </c>
      <c r="G266" s="15" t="s">
        <v>25</v>
      </c>
      <c r="H266" s="16">
        <v>0</v>
      </c>
      <c r="I266" s="16">
        <v>84033</v>
      </c>
    </row>
    <row r="267" spans="1:9" ht="25.05" hidden="1" customHeight="1" x14ac:dyDescent="0.3">
      <c r="A267" s="12">
        <v>44673</v>
      </c>
      <c r="B267" s="21">
        <v>0.95833333333333337</v>
      </c>
      <c r="C267" s="12">
        <v>44675</v>
      </c>
      <c r="D267" s="22">
        <v>0.66666666666666663</v>
      </c>
      <c r="E267" s="15" t="s">
        <v>151</v>
      </c>
      <c r="F267" s="15" t="s">
        <v>53</v>
      </c>
      <c r="G267" s="15" t="s">
        <v>25</v>
      </c>
      <c r="H267" s="16">
        <v>1000</v>
      </c>
      <c r="I267" s="16">
        <v>0</v>
      </c>
    </row>
    <row r="268" spans="1:9" ht="25.05" hidden="1" customHeight="1" x14ac:dyDescent="0.3">
      <c r="A268" s="12">
        <v>44673</v>
      </c>
      <c r="B268" s="21">
        <v>0.96944444444444444</v>
      </c>
      <c r="C268" s="12">
        <v>44675</v>
      </c>
      <c r="D268" s="22">
        <v>0.66666666666666663</v>
      </c>
      <c r="E268" s="15" t="s">
        <v>243</v>
      </c>
      <c r="F268" s="15" t="s">
        <v>10</v>
      </c>
      <c r="G268" s="15" t="s">
        <v>25</v>
      </c>
      <c r="H268" s="16">
        <v>0</v>
      </c>
      <c r="I268" s="16">
        <v>0</v>
      </c>
    </row>
    <row r="269" spans="1:9" ht="25.05" hidden="1" customHeight="1" x14ac:dyDescent="0.3">
      <c r="A269" s="12">
        <v>44674</v>
      </c>
      <c r="B269" s="21">
        <v>0.65138888888888891</v>
      </c>
      <c r="C269" s="12">
        <v>44675</v>
      </c>
      <c r="D269" s="22">
        <v>0.16666666666666666</v>
      </c>
      <c r="E269" s="15" t="s">
        <v>244</v>
      </c>
      <c r="F269" s="15" t="s">
        <v>53</v>
      </c>
      <c r="G269" s="15" t="s">
        <v>25</v>
      </c>
      <c r="H269" s="16">
        <v>480</v>
      </c>
      <c r="I269" s="16">
        <v>18430</v>
      </c>
    </row>
    <row r="270" spans="1:9" ht="25.05" hidden="1" customHeight="1" x14ac:dyDescent="0.3">
      <c r="A270" s="12">
        <v>44674</v>
      </c>
      <c r="B270" s="21">
        <v>0.8208333333333333</v>
      </c>
      <c r="C270" s="12">
        <v>44675</v>
      </c>
      <c r="D270" s="22">
        <v>0.67847222222222225</v>
      </c>
      <c r="E270" s="15" t="s">
        <v>245</v>
      </c>
      <c r="F270" s="15" t="s">
        <v>17</v>
      </c>
      <c r="G270" s="15" t="s">
        <v>25</v>
      </c>
      <c r="H270" s="16">
        <v>43</v>
      </c>
      <c r="I270" s="16">
        <v>22400</v>
      </c>
    </row>
    <row r="271" spans="1:9" ht="25.05" hidden="1" customHeight="1" x14ac:dyDescent="0.3">
      <c r="A271" s="12">
        <v>44677</v>
      </c>
      <c r="B271" s="21">
        <v>0.6020833333333333</v>
      </c>
      <c r="C271" s="12">
        <v>44677</v>
      </c>
      <c r="D271" s="22">
        <v>0</v>
      </c>
      <c r="E271" s="15" t="s">
        <v>246</v>
      </c>
      <c r="F271" s="15" t="s">
        <v>53</v>
      </c>
      <c r="G271" s="15" t="s">
        <v>12</v>
      </c>
      <c r="H271" s="16">
        <v>17</v>
      </c>
      <c r="I271" s="16">
        <v>0</v>
      </c>
    </row>
    <row r="272" spans="1:9" ht="25.05" hidden="1" customHeight="1" x14ac:dyDescent="0.3">
      <c r="A272" s="12">
        <v>44677</v>
      </c>
      <c r="B272" s="21">
        <v>0.37083333333333335</v>
      </c>
      <c r="C272" s="12">
        <v>44677</v>
      </c>
      <c r="D272" s="22">
        <v>0.37152777777777773</v>
      </c>
      <c r="E272" s="15" t="s">
        <v>13</v>
      </c>
      <c r="F272" s="15" t="s">
        <v>10</v>
      </c>
      <c r="G272" s="15" t="s">
        <v>12</v>
      </c>
      <c r="H272" s="16">
        <v>0</v>
      </c>
      <c r="I272" s="16">
        <v>0</v>
      </c>
    </row>
    <row r="273" spans="1:9" ht="25.05" hidden="1" customHeight="1" x14ac:dyDescent="0.3">
      <c r="A273" s="12">
        <v>44678</v>
      </c>
      <c r="B273" s="21">
        <v>0.375</v>
      </c>
      <c r="C273" s="12">
        <v>44678</v>
      </c>
      <c r="D273" s="22">
        <v>0.3756944444444445</v>
      </c>
      <c r="E273" s="15" t="s">
        <v>247</v>
      </c>
      <c r="F273" s="15" t="s">
        <v>27</v>
      </c>
      <c r="G273" s="15" t="s">
        <v>12</v>
      </c>
      <c r="H273" s="16">
        <v>0</v>
      </c>
      <c r="I273" s="16">
        <v>0</v>
      </c>
    </row>
    <row r="274" spans="1:9" ht="25.05" hidden="1" customHeight="1" x14ac:dyDescent="0.3">
      <c r="A274" s="12">
        <v>44679</v>
      </c>
      <c r="B274" s="21">
        <v>0.33055555555555555</v>
      </c>
      <c r="C274" s="12">
        <v>44679</v>
      </c>
      <c r="D274" s="22">
        <v>0.3666666666666667</v>
      </c>
      <c r="E274" s="15" t="s">
        <v>176</v>
      </c>
      <c r="F274" s="15" t="s">
        <v>17</v>
      </c>
      <c r="G274" s="15" t="s">
        <v>15</v>
      </c>
      <c r="H274" s="16">
        <v>74</v>
      </c>
      <c r="I274" s="16">
        <v>0</v>
      </c>
    </row>
    <row r="275" spans="1:9" ht="25.05" hidden="1" customHeight="1" x14ac:dyDescent="0.3">
      <c r="A275" s="12">
        <v>44679</v>
      </c>
      <c r="B275" s="21">
        <v>0.65625</v>
      </c>
      <c r="C275" s="12">
        <v>44679</v>
      </c>
      <c r="D275" s="22">
        <v>0</v>
      </c>
      <c r="E275" s="15" t="s">
        <v>248</v>
      </c>
      <c r="F275" s="15" t="s">
        <v>10</v>
      </c>
      <c r="G275" s="15" t="s">
        <v>12</v>
      </c>
      <c r="H275" s="16">
        <v>0</v>
      </c>
      <c r="I275" s="16">
        <v>0</v>
      </c>
    </row>
    <row r="276" spans="1:9" ht="25.05" hidden="1" customHeight="1" x14ac:dyDescent="0.3">
      <c r="A276" s="12">
        <v>44680</v>
      </c>
      <c r="B276" s="21">
        <v>0.2951388888888889</v>
      </c>
      <c r="C276" s="12">
        <v>44680</v>
      </c>
      <c r="D276" s="22">
        <v>0.29583333333333334</v>
      </c>
      <c r="E276" s="15" t="s">
        <v>134</v>
      </c>
      <c r="F276" s="15" t="s">
        <v>10</v>
      </c>
      <c r="G276" s="15" t="s">
        <v>12</v>
      </c>
      <c r="H276" s="16">
        <v>0</v>
      </c>
      <c r="I276" s="16">
        <v>0</v>
      </c>
    </row>
    <row r="277" spans="1:9" ht="25.05" hidden="1" customHeight="1" x14ac:dyDescent="0.3">
      <c r="A277" s="12">
        <v>44683</v>
      </c>
      <c r="B277" s="21">
        <v>0.6</v>
      </c>
      <c r="C277" s="12">
        <v>44683</v>
      </c>
      <c r="D277" s="22">
        <v>0.60069444444444442</v>
      </c>
      <c r="E277" s="15" t="s">
        <v>134</v>
      </c>
      <c r="F277" s="15" t="s">
        <v>10</v>
      </c>
      <c r="G277" s="15" t="s">
        <v>12</v>
      </c>
      <c r="H277" s="16">
        <v>0</v>
      </c>
      <c r="I277" s="16">
        <v>0</v>
      </c>
    </row>
    <row r="278" spans="1:9" ht="25.05" hidden="1" customHeight="1" x14ac:dyDescent="0.3">
      <c r="A278" s="12">
        <v>44684</v>
      </c>
      <c r="B278" s="21">
        <v>0.27916666666666667</v>
      </c>
      <c r="C278" s="12">
        <v>44684</v>
      </c>
      <c r="D278" s="22">
        <v>0.58263888888888882</v>
      </c>
      <c r="E278" s="15" t="s">
        <v>249</v>
      </c>
      <c r="F278" s="15" t="s">
        <v>43</v>
      </c>
      <c r="G278" s="15" t="s">
        <v>12</v>
      </c>
      <c r="H278" s="16">
        <v>0</v>
      </c>
      <c r="I278" s="16">
        <v>0</v>
      </c>
    </row>
    <row r="279" spans="1:9" ht="25.05" hidden="1" customHeight="1" x14ac:dyDescent="0.3">
      <c r="A279" s="12">
        <v>44684</v>
      </c>
      <c r="B279" s="21">
        <v>1.1805555555555555E-2</v>
      </c>
      <c r="C279" s="12">
        <v>44685</v>
      </c>
      <c r="D279" s="22">
        <v>0.5</v>
      </c>
      <c r="E279" s="15" t="s">
        <v>44</v>
      </c>
      <c r="F279" s="15" t="s">
        <v>17</v>
      </c>
      <c r="G279" s="15" t="s">
        <v>12</v>
      </c>
      <c r="H279" s="16">
        <v>0</v>
      </c>
      <c r="I279" s="16">
        <v>0</v>
      </c>
    </row>
    <row r="280" spans="1:9" ht="25.05" hidden="1" customHeight="1" x14ac:dyDescent="0.3">
      <c r="A280" s="12">
        <v>44685</v>
      </c>
      <c r="B280" s="21">
        <v>0.58819444444444446</v>
      </c>
      <c r="C280" s="12">
        <v>44686</v>
      </c>
      <c r="D280" s="22">
        <v>8.1250000000000003E-2</v>
      </c>
      <c r="E280" s="15" t="s">
        <v>250</v>
      </c>
      <c r="F280" s="15" t="s">
        <v>27</v>
      </c>
      <c r="G280" s="15" t="s">
        <v>15</v>
      </c>
      <c r="H280" s="16">
        <v>0</v>
      </c>
      <c r="I280" s="16">
        <v>0</v>
      </c>
    </row>
    <row r="281" spans="1:9" ht="25.05" hidden="1" customHeight="1" x14ac:dyDescent="0.3">
      <c r="A281" s="12">
        <v>44686</v>
      </c>
      <c r="B281" s="21">
        <v>0.54583333333333328</v>
      </c>
      <c r="C281" s="12">
        <v>44686</v>
      </c>
      <c r="D281" s="22">
        <v>0.58750000000000002</v>
      </c>
      <c r="E281" s="15" t="s">
        <v>121</v>
      </c>
      <c r="F281" s="15" t="s">
        <v>17</v>
      </c>
      <c r="G281" s="15" t="s">
        <v>1346</v>
      </c>
      <c r="H281" s="16">
        <v>0</v>
      </c>
      <c r="I281" s="16">
        <v>0</v>
      </c>
    </row>
    <row r="282" spans="1:9" ht="25.05" hidden="1" customHeight="1" x14ac:dyDescent="0.3">
      <c r="A282" s="12">
        <v>44687</v>
      </c>
      <c r="B282" s="21">
        <v>0.12638888888888888</v>
      </c>
      <c r="C282" s="12">
        <v>44687</v>
      </c>
      <c r="D282" s="22">
        <v>0.14861111111111111</v>
      </c>
      <c r="E282" s="15" t="s">
        <v>251</v>
      </c>
      <c r="F282" s="15" t="s">
        <v>27</v>
      </c>
      <c r="G282" s="15" t="s">
        <v>1346</v>
      </c>
      <c r="H282" s="16">
        <v>0</v>
      </c>
      <c r="I282" s="16">
        <v>0</v>
      </c>
    </row>
    <row r="283" spans="1:9" ht="25.05" hidden="1" customHeight="1" x14ac:dyDescent="0.3">
      <c r="A283" s="12">
        <v>44690</v>
      </c>
      <c r="B283" s="21">
        <v>0.68402777777777779</v>
      </c>
      <c r="C283" s="12">
        <v>44690</v>
      </c>
      <c r="D283" s="22">
        <v>0.71527777777777779</v>
      </c>
      <c r="E283" s="15" t="s">
        <v>253</v>
      </c>
      <c r="F283" s="15" t="s">
        <v>20</v>
      </c>
      <c r="G283" s="15" t="s">
        <v>12</v>
      </c>
      <c r="H283" s="16">
        <v>0</v>
      </c>
      <c r="I283" s="16">
        <v>0</v>
      </c>
    </row>
    <row r="284" spans="1:9" ht="25.05" hidden="1" customHeight="1" x14ac:dyDescent="0.3">
      <c r="A284" s="12">
        <v>44690</v>
      </c>
      <c r="B284" s="21">
        <v>0.68402777777777779</v>
      </c>
      <c r="C284" s="12">
        <v>44690</v>
      </c>
      <c r="D284" s="22">
        <v>0.71527777777777779</v>
      </c>
      <c r="E284" s="15" t="s">
        <v>253</v>
      </c>
      <c r="F284" s="15" t="s">
        <v>20</v>
      </c>
      <c r="G284" s="15" t="s">
        <v>12</v>
      </c>
      <c r="H284" s="16">
        <v>0</v>
      </c>
      <c r="I284" s="16">
        <v>0</v>
      </c>
    </row>
    <row r="285" spans="1:9" ht="25.05" hidden="1" customHeight="1" x14ac:dyDescent="0.3">
      <c r="A285" s="12">
        <v>44692</v>
      </c>
      <c r="B285" s="21">
        <v>0.75</v>
      </c>
      <c r="C285" s="12">
        <v>44692</v>
      </c>
      <c r="D285" s="22">
        <v>0.9458333333333333</v>
      </c>
      <c r="E285" s="15" t="s">
        <v>52</v>
      </c>
      <c r="F285" s="15" t="s">
        <v>53</v>
      </c>
      <c r="G285" s="15" t="s">
        <v>25</v>
      </c>
      <c r="H285" s="16">
        <v>0</v>
      </c>
      <c r="I285" s="16">
        <v>105000</v>
      </c>
    </row>
    <row r="286" spans="1:9" ht="25.05" hidden="1" customHeight="1" x14ac:dyDescent="0.3">
      <c r="A286" s="12">
        <v>44692</v>
      </c>
      <c r="B286" s="21">
        <v>0.41666666666666669</v>
      </c>
      <c r="C286" s="12">
        <v>44692</v>
      </c>
      <c r="D286" s="22">
        <v>0.41736111111111113</v>
      </c>
      <c r="E286" s="15" t="s">
        <v>254</v>
      </c>
      <c r="F286" s="15" t="s">
        <v>53</v>
      </c>
      <c r="G286" s="15" t="s">
        <v>12</v>
      </c>
      <c r="H286" s="16">
        <v>0</v>
      </c>
      <c r="I286" s="16">
        <v>0</v>
      </c>
    </row>
    <row r="287" spans="1:9" ht="25.05" hidden="1" customHeight="1" x14ac:dyDescent="0.3">
      <c r="A287" s="12">
        <v>44693</v>
      </c>
      <c r="B287" s="21">
        <v>0.70138888888888884</v>
      </c>
      <c r="C287" s="12">
        <v>44694</v>
      </c>
      <c r="D287" s="22">
        <v>0.11666666666666665</v>
      </c>
      <c r="E287" s="15" t="s">
        <v>256</v>
      </c>
      <c r="F287" s="15" t="s">
        <v>53</v>
      </c>
      <c r="G287" s="15" t="s">
        <v>1346</v>
      </c>
      <c r="H287" s="16">
        <v>0</v>
      </c>
      <c r="I287" s="16">
        <v>0</v>
      </c>
    </row>
    <row r="288" spans="1:9" ht="25.05" hidden="1" customHeight="1" x14ac:dyDescent="0.3">
      <c r="A288" s="12">
        <v>44693</v>
      </c>
      <c r="B288" s="21">
        <v>0.62361111111111112</v>
      </c>
      <c r="C288" s="12">
        <v>44693</v>
      </c>
      <c r="D288" s="22">
        <v>0.62430555555555556</v>
      </c>
      <c r="E288" s="15" t="s">
        <v>257</v>
      </c>
      <c r="F288" s="15" t="s">
        <v>17</v>
      </c>
      <c r="G288" s="15" t="s">
        <v>12</v>
      </c>
      <c r="H288" s="16">
        <v>0</v>
      </c>
      <c r="I288" s="16">
        <v>0</v>
      </c>
    </row>
    <row r="289" spans="1:9" ht="25.05" hidden="1" customHeight="1" x14ac:dyDescent="0.3">
      <c r="A289" s="12">
        <v>44693</v>
      </c>
      <c r="B289" s="21">
        <v>0.62361111111111112</v>
      </c>
      <c r="C289" s="12">
        <v>44693</v>
      </c>
      <c r="D289" s="22">
        <v>0.62430555555555556</v>
      </c>
      <c r="E289" s="15" t="s">
        <v>258</v>
      </c>
      <c r="F289" s="15" t="s">
        <v>17</v>
      </c>
      <c r="G289" s="15" t="s">
        <v>12</v>
      </c>
      <c r="H289" s="16">
        <v>0</v>
      </c>
      <c r="I289" s="16">
        <v>0</v>
      </c>
    </row>
    <row r="290" spans="1:9" ht="25.05" hidden="1" customHeight="1" x14ac:dyDescent="0.3">
      <c r="A290" s="12">
        <v>44693</v>
      </c>
      <c r="B290" s="21">
        <v>4.1666666666666664E-2</v>
      </c>
      <c r="C290" s="12">
        <v>44693</v>
      </c>
      <c r="D290" s="22">
        <v>4.8611111111111112E-2</v>
      </c>
      <c r="E290" s="15" t="s">
        <v>259</v>
      </c>
      <c r="F290" s="15" t="s">
        <v>20</v>
      </c>
      <c r="G290" s="15" t="s">
        <v>12</v>
      </c>
      <c r="H290" s="16">
        <v>0</v>
      </c>
      <c r="I290" s="16">
        <v>0</v>
      </c>
    </row>
    <row r="291" spans="1:9" ht="25.05" hidden="1" customHeight="1" x14ac:dyDescent="0.3">
      <c r="A291" s="12">
        <v>44693</v>
      </c>
      <c r="B291" s="21">
        <v>0.44722222222222219</v>
      </c>
      <c r="C291" s="12">
        <v>44693</v>
      </c>
      <c r="D291" s="22">
        <v>0.56527777777777777</v>
      </c>
      <c r="E291" s="15" t="s">
        <v>260</v>
      </c>
      <c r="F291" s="15" t="s">
        <v>17</v>
      </c>
      <c r="G291" s="15" t="s">
        <v>1346</v>
      </c>
      <c r="H291" s="16">
        <v>800</v>
      </c>
      <c r="I291" s="16">
        <v>0</v>
      </c>
    </row>
    <row r="292" spans="1:9" ht="25.05" hidden="1" customHeight="1" x14ac:dyDescent="0.3">
      <c r="A292" s="12">
        <v>44695</v>
      </c>
      <c r="B292" s="21">
        <v>0.62847222222222221</v>
      </c>
      <c r="C292" s="12">
        <v>44695</v>
      </c>
      <c r="D292" s="22">
        <v>0.6875</v>
      </c>
      <c r="E292" s="15" t="s">
        <v>142</v>
      </c>
      <c r="F292" s="15" t="s">
        <v>20</v>
      </c>
      <c r="G292" s="15" t="s">
        <v>15</v>
      </c>
      <c r="H292" s="16">
        <v>0</v>
      </c>
      <c r="I292" s="16">
        <v>0</v>
      </c>
    </row>
    <row r="293" spans="1:9" ht="25.05" hidden="1" customHeight="1" x14ac:dyDescent="0.3">
      <c r="A293" s="12">
        <v>44696</v>
      </c>
      <c r="B293" s="21">
        <v>0.97916666666666663</v>
      </c>
      <c r="C293" s="12">
        <v>44698</v>
      </c>
      <c r="D293" s="22">
        <v>0.98958333333333337</v>
      </c>
      <c r="E293" s="15" t="s">
        <v>261</v>
      </c>
      <c r="F293" s="15" t="s">
        <v>20</v>
      </c>
      <c r="G293" s="15" t="s">
        <v>25</v>
      </c>
      <c r="H293" s="16">
        <v>0</v>
      </c>
      <c r="I293" s="16">
        <v>150000</v>
      </c>
    </row>
    <row r="294" spans="1:9" ht="25.05" hidden="1" customHeight="1" x14ac:dyDescent="0.3">
      <c r="A294" s="12">
        <v>44696</v>
      </c>
      <c r="B294" s="21">
        <v>0.875</v>
      </c>
      <c r="C294" s="12">
        <v>44696</v>
      </c>
      <c r="D294" s="22">
        <v>0.88194444444444453</v>
      </c>
      <c r="E294" s="15" t="s">
        <v>262</v>
      </c>
      <c r="F294" s="15" t="s">
        <v>27</v>
      </c>
      <c r="G294" s="15" t="s">
        <v>12</v>
      </c>
      <c r="H294" s="16">
        <v>0</v>
      </c>
      <c r="I294" s="16">
        <v>0</v>
      </c>
    </row>
    <row r="295" spans="1:9" ht="25.05" hidden="1" customHeight="1" x14ac:dyDescent="0.3">
      <c r="A295" s="12">
        <v>44696</v>
      </c>
      <c r="B295" s="21">
        <v>0.875</v>
      </c>
      <c r="C295" s="12">
        <v>44696</v>
      </c>
      <c r="D295" s="22">
        <v>0.88194444444444453</v>
      </c>
      <c r="E295" s="15" t="s">
        <v>262</v>
      </c>
      <c r="F295" s="15" t="s">
        <v>27</v>
      </c>
      <c r="G295" s="15" t="s">
        <v>12</v>
      </c>
      <c r="H295" s="16">
        <v>0</v>
      </c>
      <c r="I295" s="16">
        <v>0</v>
      </c>
    </row>
    <row r="296" spans="1:9" ht="25.05" hidden="1" customHeight="1" x14ac:dyDescent="0.3">
      <c r="A296" s="12">
        <v>44697</v>
      </c>
      <c r="B296" s="21">
        <v>0.20833333333333334</v>
      </c>
      <c r="C296" s="12">
        <v>44697</v>
      </c>
      <c r="D296" s="22">
        <v>0.20902777777777778</v>
      </c>
      <c r="E296" s="15" t="s">
        <v>263</v>
      </c>
      <c r="F296" s="15" t="s">
        <v>10</v>
      </c>
      <c r="G296" s="15" t="s">
        <v>12</v>
      </c>
      <c r="H296" s="16">
        <v>0</v>
      </c>
      <c r="I296" s="16">
        <v>0</v>
      </c>
    </row>
    <row r="297" spans="1:9" ht="25.05" hidden="1" customHeight="1" x14ac:dyDescent="0.3">
      <c r="A297" s="12">
        <v>44697</v>
      </c>
      <c r="B297" s="21">
        <v>0.66875000000000007</v>
      </c>
      <c r="C297" s="12">
        <v>44697</v>
      </c>
      <c r="D297" s="22">
        <v>0.81388888888888899</v>
      </c>
      <c r="E297" s="15" t="s">
        <v>264</v>
      </c>
      <c r="F297" s="15" t="s">
        <v>10</v>
      </c>
      <c r="G297" s="15" t="s">
        <v>15</v>
      </c>
      <c r="H297" s="16">
        <v>0</v>
      </c>
      <c r="I297" s="16">
        <v>0</v>
      </c>
    </row>
    <row r="298" spans="1:9" ht="25.05" hidden="1" customHeight="1" x14ac:dyDescent="0.3">
      <c r="A298" s="12">
        <v>44698</v>
      </c>
      <c r="B298" s="21">
        <v>0.50694444444444442</v>
      </c>
      <c r="C298" s="12">
        <v>44698</v>
      </c>
      <c r="D298" s="22">
        <v>0</v>
      </c>
      <c r="E298" s="15" t="s">
        <v>266</v>
      </c>
      <c r="F298" s="15" t="s">
        <v>10</v>
      </c>
      <c r="G298" s="15" t="s">
        <v>1346</v>
      </c>
      <c r="H298" s="16">
        <v>25</v>
      </c>
      <c r="I298" s="16">
        <v>0</v>
      </c>
    </row>
    <row r="299" spans="1:9" ht="25.05" hidden="1" customHeight="1" x14ac:dyDescent="0.3">
      <c r="A299" s="12">
        <v>44699</v>
      </c>
      <c r="B299" s="21">
        <v>0.70833333333333337</v>
      </c>
      <c r="C299" s="12">
        <v>44712</v>
      </c>
      <c r="D299" s="22">
        <v>0.5</v>
      </c>
      <c r="E299" s="15" t="s">
        <v>248</v>
      </c>
      <c r="F299" s="15" t="s">
        <v>10</v>
      </c>
      <c r="G299" s="15" t="s">
        <v>252</v>
      </c>
      <c r="H299" s="16">
        <v>560</v>
      </c>
      <c r="I299" s="16">
        <v>0</v>
      </c>
    </row>
    <row r="300" spans="1:9" ht="25.05" hidden="1" customHeight="1" x14ac:dyDescent="0.3">
      <c r="A300" s="12">
        <v>44699</v>
      </c>
      <c r="B300" s="21">
        <v>0.45833333333333331</v>
      </c>
      <c r="C300" s="12">
        <v>44699</v>
      </c>
      <c r="D300" s="22">
        <v>0.69027777777777777</v>
      </c>
      <c r="E300" s="15" t="s">
        <v>267</v>
      </c>
      <c r="F300" s="15" t="s">
        <v>10</v>
      </c>
      <c r="G300" s="15" t="s">
        <v>12</v>
      </c>
      <c r="H300" s="16">
        <v>0</v>
      </c>
      <c r="I300" s="16">
        <v>0</v>
      </c>
    </row>
    <row r="301" spans="1:9" ht="25.05" hidden="1" customHeight="1" x14ac:dyDescent="0.3">
      <c r="A301" s="12">
        <v>44699</v>
      </c>
      <c r="B301" s="21">
        <v>0.64583333333333337</v>
      </c>
      <c r="C301" s="12">
        <v>44699</v>
      </c>
      <c r="D301" s="22">
        <v>0.6875</v>
      </c>
      <c r="E301" s="15" t="s">
        <v>268</v>
      </c>
      <c r="F301" s="15" t="s">
        <v>27</v>
      </c>
      <c r="G301" s="15" t="s">
        <v>12</v>
      </c>
      <c r="H301" s="16">
        <v>0</v>
      </c>
      <c r="I301" s="16">
        <v>0</v>
      </c>
    </row>
    <row r="302" spans="1:9" ht="25.05" hidden="1" customHeight="1" x14ac:dyDescent="0.3">
      <c r="A302" s="12">
        <v>44701</v>
      </c>
      <c r="B302" s="21">
        <v>0.72638888888888886</v>
      </c>
      <c r="C302" s="12">
        <v>44701</v>
      </c>
      <c r="D302" s="22">
        <v>0.73125000000000007</v>
      </c>
      <c r="E302" s="15" t="s">
        <v>110</v>
      </c>
      <c r="F302" s="15" t="s">
        <v>43</v>
      </c>
      <c r="G302" s="15" t="s">
        <v>1346</v>
      </c>
      <c r="H302" s="16">
        <v>0</v>
      </c>
      <c r="I302" s="16">
        <v>0</v>
      </c>
    </row>
    <row r="303" spans="1:9" ht="25.05" hidden="1" customHeight="1" x14ac:dyDescent="0.3">
      <c r="A303" s="12">
        <v>44701</v>
      </c>
      <c r="B303" s="21">
        <v>0.3666666666666667</v>
      </c>
      <c r="C303" s="12">
        <v>44701</v>
      </c>
      <c r="D303" s="22">
        <v>0</v>
      </c>
      <c r="E303" s="15" t="s">
        <v>269</v>
      </c>
      <c r="F303" s="15" t="s">
        <v>43</v>
      </c>
      <c r="G303" s="15" t="s">
        <v>12</v>
      </c>
      <c r="H303" s="16">
        <v>0</v>
      </c>
      <c r="I303" s="16">
        <v>0</v>
      </c>
    </row>
    <row r="304" spans="1:9" ht="25.05" hidden="1" customHeight="1" x14ac:dyDescent="0.3">
      <c r="A304" s="12">
        <v>44702</v>
      </c>
      <c r="B304" s="21">
        <v>0.91180555555555554</v>
      </c>
      <c r="C304" s="12">
        <v>44703</v>
      </c>
      <c r="D304" s="22">
        <v>1.9444444444444445E-2</v>
      </c>
      <c r="E304" s="15" t="s">
        <v>230</v>
      </c>
      <c r="F304" s="15" t="s">
        <v>17</v>
      </c>
      <c r="G304" s="15" t="s">
        <v>12</v>
      </c>
      <c r="H304" s="16">
        <v>0</v>
      </c>
      <c r="I304" s="16">
        <v>0</v>
      </c>
    </row>
    <row r="305" spans="1:9" ht="25.05" hidden="1" customHeight="1" x14ac:dyDescent="0.3">
      <c r="A305" s="12">
        <v>44703</v>
      </c>
      <c r="B305" s="21">
        <v>0.10416666666666667</v>
      </c>
      <c r="C305" s="12">
        <v>44703</v>
      </c>
      <c r="D305" s="22">
        <v>0.78611111111111098</v>
      </c>
      <c r="E305" s="15" t="s">
        <v>46</v>
      </c>
      <c r="F305" s="15" t="s">
        <v>20</v>
      </c>
      <c r="G305" s="15" t="s">
        <v>25</v>
      </c>
      <c r="H305" s="16">
        <v>0</v>
      </c>
      <c r="I305" s="16">
        <v>52172</v>
      </c>
    </row>
    <row r="306" spans="1:9" ht="25.05" hidden="1" customHeight="1" x14ac:dyDescent="0.3">
      <c r="A306" s="12">
        <v>44703</v>
      </c>
      <c r="B306" s="21">
        <v>0.94444444444444453</v>
      </c>
      <c r="C306" s="12">
        <v>44703</v>
      </c>
      <c r="D306" s="22">
        <v>0.96944444444444444</v>
      </c>
      <c r="E306" s="15" t="s">
        <v>188</v>
      </c>
      <c r="F306" s="15" t="s">
        <v>43</v>
      </c>
      <c r="G306" s="15" t="s">
        <v>15</v>
      </c>
      <c r="H306" s="16">
        <v>0</v>
      </c>
      <c r="I306" s="16">
        <v>0</v>
      </c>
    </row>
    <row r="307" spans="1:9" ht="25.05" hidden="1" customHeight="1" x14ac:dyDescent="0.3">
      <c r="A307" s="12">
        <v>44706</v>
      </c>
      <c r="B307" s="21">
        <v>0.27916666666666667</v>
      </c>
      <c r="C307" s="12">
        <v>44706</v>
      </c>
      <c r="D307" s="22">
        <v>0.27986111111111112</v>
      </c>
      <c r="E307" s="15" t="s">
        <v>270</v>
      </c>
      <c r="F307" s="15" t="s">
        <v>10</v>
      </c>
      <c r="G307" s="15" t="s">
        <v>12</v>
      </c>
      <c r="H307" s="16">
        <v>0</v>
      </c>
      <c r="I307" s="16">
        <v>0</v>
      </c>
    </row>
    <row r="308" spans="1:9" ht="25.05" hidden="1" customHeight="1" x14ac:dyDescent="0.3">
      <c r="A308" s="12">
        <v>44708</v>
      </c>
      <c r="B308" s="21">
        <v>0.33055555555555555</v>
      </c>
      <c r="C308" s="12">
        <v>44708</v>
      </c>
      <c r="D308" s="22">
        <v>0.35972222222222222</v>
      </c>
      <c r="E308" s="15" t="s">
        <v>271</v>
      </c>
      <c r="F308" s="15" t="s">
        <v>10</v>
      </c>
      <c r="G308" s="15" t="s">
        <v>15</v>
      </c>
      <c r="H308" s="16">
        <v>0</v>
      </c>
      <c r="I308" s="16">
        <v>0</v>
      </c>
    </row>
    <row r="309" spans="1:9" ht="25.05" hidden="1" customHeight="1" x14ac:dyDescent="0.3">
      <c r="A309" s="12">
        <v>44708</v>
      </c>
      <c r="B309" s="21">
        <v>0.22152777777777777</v>
      </c>
      <c r="C309" s="12">
        <v>44708</v>
      </c>
      <c r="D309" s="22">
        <v>0.25</v>
      </c>
      <c r="E309" s="15" t="s">
        <v>272</v>
      </c>
      <c r="F309" s="15" t="s">
        <v>27</v>
      </c>
      <c r="G309" s="15" t="s">
        <v>12</v>
      </c>
      <c r="H309" s="16">
        <v>0</v>
      </c>
      <c r="I309" s="16">
        <v>0</v>
      </c>
    </row>
    <row r="310" spans="1:9" ht="25.05" hidden="1" customHeight="1" x14ac:dyDescent="0.3">
      <c r="A310" s="12">
        <v>44710</v>
      </c>
      <c r="B310" s="21">
        <v>0.69513888888888886</v>
      </c>
      <c r="C310" s="12">
        <v>44712</v>
      </c>
      <c r="D310" s="22">
        <v>0.47847222222222219</v>
      </c>
      <c r="E310" s="15" t="s">
        <v>240</v>
      </c>
      <c r="F310" s="15" t="s">
        <v>27</v>
      </c>
      <c r="G310" s="15" t="s">
        <v>1346</v>
      </c>
      <c r="H310" s="16">
        <v>0</v>
      </c>
      <c r="I310" s="16">
        <v>0</v>
      </c>
    </row>
    <row r="311" spans="1:9" ht="25.05" hidden="1" customHeight="1" x14ac:dyDescent="0.3">
      <c r="A311" s="12">
        <v>44710</v>
      </c>
      <c r="B311" s="21">
        <v>5.4166666666666669E-2</v>
      </c>
      <c r="C311" s="12">
        <v>44710</v>
      </c>
      <c r="D311" s="22">
        <v>7.6388888888888895E-2</v>
      </c>
      <c r="E311" s="15" t="s">
        <v>262</v>
      </c>
      <c r="F311" s="15" t="s">
        <v>27</v>
      </c>
      <c r="G311" s="15" t="s">
        <v>15</v>
      </c>
      <c r="H311" s="16">
        <v>0</v>
      </c>
      <c r="I311" s="16">
        <v>0</v>
      </c>
    </row>
    <row r="312" spans="1:9" ht="25.05" hidden="1" customHeight="1" x14ac:dyDescent="0.3">
      <c r="A312" s="12">
        <v>44711</v>
      </c>
      <c r="B312" s="21">
        <v>0.59027777777777779</v>
      </c>
      <c r="C312" s="12">
        <v>44712</v>
      </c>
      <c r="D312" s="22">
        <v>0.24861111111111112</v>
      </c>
      <c r="E312" s="15" t="s">
        <v>70</v>
      </c>
      <c r="F312" s="15" t="s">
        <v>10</v>
      </c>
      <c r="G312" s="15" t="s">
        <v>15</v>
      </c>
      <c r="H312" s="16">
        <v>0</v>
      </c>
      <c r="I312" s="16">
        <v>0</v>
      </c>
    </row>
    <row r="313" spans="1:9" ht="25.05" hidden="1" customHeight="1" x14ac:dyDescent="0.3">
      <c r="A313" s="12">
        <v>44712</v>
      </c>
      <c r="B313" s="21">
        <v>0.58194444444444449</v>
      </c>
      <c r="C313" s="12">
        <v>44712</v>
      </c>
      <c r="D313" s="22">
        <v>0.58263888888888882</v>
      </c>
      <c r="E313" s="15" t="s">
        <v>56</v>
      </c>
      <c r="F313" s="15" t="s">
        <v>20</v>
      </c>
      <c r="G313" s="15" t="s">
        <v>12</v>
      </c>
      <c r="H313" s="16">
        <v>0</v>
      </c>
      <c r="I313" s="16">
        <v>0</v>
      </c>
    </row>
    <row r="314" spans="1:9" ht="25.05" hidden="1" customHeight="1" x14ac:dyDescent="0.3">
      <c r="A314" s="12">
        <v>44713</v>
      </c>
      <c r="B314" s="21">
        <v>0.44930555555555557</v>
      </c>
      <c r="C314" s="12">
        <v>44713</v>
      </c>
      <c r="D314" s="22">
        <v>0.45</v>
      </c>
      <c r="E314" s="15" t="s">
        <v>273</v>
      </c>
      <c r="F314" s="15" t="s">
        <v>10</v>
      </c>
      <c r="G314" s="15" t="s">
        <v>12</v>
      </c>
      <c r="H314" s="16">
        <v>0</v>
      </c>
      <c r="I314" s="16">
        <v>0</v>
      </c>
    </row>
    <row r="315" spans="1:9" ht="25.05" hidden="1" customHeight="1" x14ac:dyDescent="0.3">
      <c r="A315" s="12">
        <v>44714</v>
      </c>
      <c r="B315" s="21">
        <v>0.34722222222222227</v>
      </c>
      <c r="C315" s="12">
        <v>44714</v>
      </c>
      <c r="D315" s="22">
        <v>0</v>
      </c>
      <c r="E315" s="15" t="s">
        <v>224</v>
      </c>
      <c r="F315" s="15" t="s">
        <v>10</v>
      </c>
      <c r="G315" s="15" t="s">
        <v>12</v>
      </c>
      <c r="H315" s="16">
        <v>0</v>
      </c>
      <c r="I315" s="16">
        <v>0</v>
      </c>
    </row>
    <row r="316" spans="1:9" ht="25.05" hidden="1" customHeight="1" x14ac:dyDescent="0.3">
      <c r="A316" s="12">
        <v>44715</v>
      </c>
      <c r="B316" s="21">
        <v>0.15833333333333333</v>
      </c>
      <c r="C316" s="12">
        <v>44715</v>
      </c>
      <c r="D316" s="22">
        <v>0.15902777777777777</v>
      </c>
      <c r="E316" s="15" t="s">
        <v>274</v>
      </c>
      <c r="F316" s="15" t="s">
        <v>17</v>
      </c>
      <c r="G316" s="15" t="s">
        <v>12</v>
      </c>
      <c r="H316" s="16">
        <v>0</v>
      </c>
      <c r="I316" s="16">
        <v>0</v>
      </c>
    </row>
    <row r="317" spans="1:9" ht="25.05" hidden="1" customHeight="1" x14ac:dyDescent="0.3">
      <c r="A317" s="12">
        <v>44716</v>
      </c>
      <c r="B317" s="21">
        <v>0.54097222222222219</v>
      </c>
      <c r="C317" s="12">
        <v>44717</v>
      </c>
      <c r="D317" s="22">
        <v>9.375E-2</v>
      </c>
      <c r="E317" s="15" t="s">
        <v>276</v>
      </c>
      <c r="F317" s="15" t="s">
        <v>20</v>
      </c>
      <c r="G317" s="15" t="s">
        <v>1346</v>
      </c>
      <c r="H317" s="16">
        <v>0</v>
      </c>
      <c r="I317" s="16">
        <v>0</v>
      </c>
    </row>
    <row r="318" spans="1:9" ht="25.05" hidden="1" customHeight="1" x14ac:dyDescent="0.3">
      <c r="A318" s="12">
        <v>44717</v>
      </c>
      <c r="B318" s="21">
        <v>0.63888888888888895</v>
      </c>
      <c r="C318" s="12">
        <v>44717</v>
      </c>
      <c r="D318" s="22">
        <v>0.84166666666666667</v>
      </c>
      <c r="E318" s="15" t="s">
        <v>134</v>
      </c>
      <c r="F318" s="15" t="s">
        <v>10</v>
      </c>
      <c r="G318" s="15" t="s">
        <v>1346</v>
      </c>
      <c r="H318" s="16">
        <v>0</v>
      </c>
      <c r="I318" s="16">
        <v>0</v>
      </c>
    </row>
    <row r="319" spans="1:9" ht="25.05" hidden="1" customHeight="1" x14ac:dyDescent="0.3">
      <c r="A319" s="12">
        <v>44718</v>
      </c>
      <c r="B319" s="21">
        <v>0.43124999999999997</v>
      </c>
      <c r="C319" s="12">
        <v>44718</v>
      </c>
      <c r="D319" s="22">
        <v>0.43333333333333335</v>
      </c>
      <c r="E319" s="15" t="s">
        <v>239</v>
      </c>
      <c r="F319" s="15" t="s">
        <v>10</v>
      </c>
      <c r="G319" s="15" t="s">
        <v>15</v>
      </c>
      <c r="H319" s="16">
        <v>13</v>
      </c>
      <c r="I319" s="16">
        <v>4000</v>
      </c>
    </row>
    <row r="320" spans="1:9" ht="25.05" hidden="1" customHeight="1" x14ac:dyDescent="0.3">
      <c r="A320" s="12">
        <v>44720</v>
      </c>
      <c r="B320" s="21">
        <v>4.1666666666666664E-2</v>
      </c>
      <c r="C320" s="12">
        <v>44720</v>
      </c>
      <c r="D320" s="22">
        <v>0.25</v>
      </c>
      <c r="E320" s="15" t="s">
        <v>279</v>
      </c>
      <c r="F320" s="15" t="s">
        <v>17</v>
      </c>
      <c r="G320" s="15" t="s">
        <v>25</v>
      </c>
      <c r="H320" s="16">
        <v>0</v>
      </c>
      <c r="I320" s="16">
        <v>91188</v>
      </c>
    </row>
    <row r="321" spans="1:9" ht="25.05" hidden="1" customHeight="1" x14ac:dyDescent="0.3">
      <c r="A321" s="12">
        <v>44720</v>
      </c>
      <c r="B321" s="21">
        <v>0</v>
      </c>
      <c r="C321" s="12">
        <v>44720</v>
      </c>
      <c r="D321" s="22">
        <v>0.16666666666666666</v>
      </c>
      <c r="E321" s="15" t="s">
        <v>281</v>
      </c>
      <c r="F321" s="15" t="s">
        <v>17</v>
      </c>
      <c r="G321" s="15" t="s">
        <v>25</v>
      </c>
      <c r="H321" s="16">
        <v>0</v>
      </c>
      <c r="I321" s="16">
        <v>62000</v>
      </c>
    </row>
    <row r="322" spans="1:9" ht="25.05" hidden="1" customHeight="1" x14ac:dyDescent="0.3">
      <c r="A322" s="12">
        <v>44720</v>
      </c>
      <c r="B322" s="21">
        <v>4.1666666666666664E-2</v>
      </c>
      <c r="C322" s="12">
        <v>44720</v>
      </c>
      <c r="D322" s="22">
        <v>0.16666666666666666</v>
      </c>
      <c r="E322" s="15" t="s">
        <v>236</v>
      </c>
      <c r="F322" s="15" t="s">
        <v>17</v>
      </c>
      <c r="G322" s="15" t="s">
        <v>25</v>
      </c>
      <c r="H322" s="16">
        <v>0</v>
      </c>
      <c r="I322" s="16">
        <v>60000</v>
      </c>
    </row>
    <row r="323" spans="1:9" ht="25.05" hidden="1" customHeight="1" x14ac:dyDescent="0.3">
      <c r="A323" s="12">
        <v>44721</v>
      </c>
      <c r="B323" s="21">
        <v>0.10625</v>
      </c>
      <c r="C323" s="12">
        <v>44721</v>
      </c>
      <c r="D323" s="22">
        <v>0.28402777777777777</v>
      </c>
      <c r="E323" s="15" t="s">
        <v>19</v>
      </c>
      <c r="F323" s="15" t="s">
        <v>20</v>
      </c>
      <c r="G323" s="15" t="s">
        <v>12</v>
      </c>
      <c r="H323" s="16">
        <v>0</v>
      </c>
      <c r="I323" s="16">
        <v>0</v>
      </c>
    </row>
    <row r="324" spans="1:9" ht="25.05" hidden="1" customHeight="1" x14ac:dyDescent="0.3">
      <c r="A324" s="12">
        <v>44721</v>
      </c>
      <c r="B324" s="21">
        <v>0.29166666666666669</v>
      </c>
      <c r="C324" s="12">
        <v>44721</v>
      </c>
      <c r="D324" s="22">
        <v>0.2951388888888889</v>
      </c>
      <c r="E324" s="15" t="s">
        <v>282</v>
      </c>
      <c r="F324" s="15" t="s">
        <v>10</v>
      </c>
      <c r="G324" s="15" t="s">
        <v>12</v>
      </c>
      <c r="H324" s="16">
        <v>0</v>
      </c>
      <c r="I324" s="16">
        <v>0</v>
      </c>
    </row>
    <row r="325" spans="1:9" ht="25.05" hidden="1" customHeight="1" x14ac:dyDescent="0.3">
      <c r="A325" s="12">
        <v>44722</v>
      </c>
      <c r="B325" s="21">
        <v>0.50555555555555554</v>
      </c>
      <c r="C325" s="12">
        <v>44722</v>
      </c>
      <c r="D325" s="22">
        <v>0.89583333333333337</v>
      </c>
      <c r="E325" s="15" t="s">
        <v>283</v>
      </c>
      <c r="F325" s="15" t="s">
        <v>20</v>
      </c>
      <c r="G325" s="15" t="s">
        <v>12</v>
      </c>
      <c r="H325" s="16">
        <v>0</v>
      </c>
      <c r="I325" s="16">
        <v>0</v>
      </c>
    </row>
    <row r="326" spans="1:9" ht="25.05" hidden="1" customHeight="1" x14ac:dyDescent="0.3">
      <c r="A326" s="12">
        <v>44722</v>
      </c>
      <c r="B326" s="21">
        <v>0.8520833333333333</v>
      </c>
      <c r="C326" s="12">
        <v>44722</v>
      </c>
      <c r="D326" s="22">
        <v>0.89583333333333337</v>
      </c>
      <c r="E326" s="15" t="s">
        <v>285</v>
      </c>
      <c r="F326" s="15" t="s">
        <v>10</v>
      </c>
      <c r="G326" s="15" t="s">
        <v>15</v>
      </c>
      <c r="H326" s="16">
        <v>100</v>
      </c>
      <c r="I326" s="16">
        <v>39094</v>
      </c>
    </row>
    <row r="327" spans="1:9" ht="25.05" hidden="1" customHeight="1" x14ac:dyDescent="0.3">
      <c r="A327" s="12">
        <v>44722</v>
      </c>
      <c r="B327" s="21">
        <v>0.84722222222222221</v>
      </c>
      <c r="C327" s="12">
        <v>44722</v>
      </c>
      <c r="D327" s="22">
        <v>0.85277777777777775</v>
      </c>
      <c r="E327" s="15" t="s">
        <v>285</v>
      </c>
      <c r="F327" s="15" t="s">
        <v>10</v>
      </c>
      <c r="G327" s="15" t="s">
        <v>15</v>
      </c>
      <c r="H327" s="16">
        <v>100</v>
      </c>
      <c r="I327" s="16">
        <v>0</v>
      </c>
    </row>
    <row r="328" spans="1:9" ht="25.05" hidden="1" customHeight="1" x14ac:dyDescent="0.3">
      <c r="A328" s="12">
        <v>44722</v>
      </c>
      <c r="B328" s="21">
        <v>0.36458333333333331</v>
      </c>
      <c r="C328" s="12">
        <v>44722</v>
      </c>
      <c r="D328" s="22">
        <v>0</v>
      </c>
      <c r="E328" s="15" t="s">
        <v>134</v>
      </c>
      <c r="F328" s="15" t="s">
        <v>10</v>
      </c>
      <c r="G328" s="15" t="s">
        <v>15</v>
      </c>
      <c r="H328" s="16">
        <v>13437</v>
      </c>
      <c r="I328" s="16">
        <v>445</v>
      </c>
    </row>
    <row r="329" spans="1:9" ht="25.05" hidden="1" customHeight="1" x14ac:dyDescent="0.3">
      <c r="A329" s="12">
        <v>44724</v>
      </c>
      <c r="B329" s="21">
        <v>0.97916666666666663</v>
      </c>
      <c r="C329" s="12">
        <v>44725</v>
      </c>
      <c r="D329" s="22">
        <v>0.97916666666666663</v>
      </c>
      <c r="E329" s="15" t="s">
        <v>286</v>
      </c>
      <c r="F329" s="15" t="s">
        <v>27</v>
      </c>
      <c r="G329" s="15" t="s">
        <v>25</v>
      </c>
      <c r="H329" s="16">
        <v>14000</v>
      </c>
      <c r="I329" s="16">
        <v>100000</v>
      </c>
    </row>
    <row r="330" spans="1:9" ht="25.05" hidden="1" customHeight="1" x14ac:dyDescent="0.3">
      <c r="A330" s="12">
        <v>44725</v>
      </c>
      <c r="B330" s="21">
        <v>0.75</v>
      </c>
      <c r="C330" s="12">
        <v>44726</v>
      </c>
      <c r="D330" s="22">
        <v>0.76041666666666663</v>
      </c>
      <c r="E330" s="15" t="s">
        <v>94</v>
      </c>
      <c r="F330" s="15" t="s">
        <v>27</v>
      </c>
      <c r="G330" s="15" t="s">
        <v>25</v>
      </c>
      <c r="H330" s="16">
        <v>0</v>
      </c>
      <c r="I330" s="16">
        <v>162551</v>
      </c>
    </row>
    <row r="331" spans="1:9" ht="25.05" hidden="1" customHeight="1" x14ac:dyDescent="0.3">
      <c r="A331" s="12">
        <v>44725</v>
      </c>
      <c r="B331" s="21">
        <v>0.99583333333333324</v>
      </c>
      <c r="C331" s="12">
        <v>44726</v>
      </c>
      <c r="D331" s="22">
        <v>3.125E-2</v>
      </c>
      <c r="E331" s="15" t="s">
        <v>78</v>
      </c>
      <c r="F331" s="15" t="s">
        <v>27</v>
      </c>
      <c r="G331" s="15" t="s">
        <v>15</v>
      </c>
      <c r="H331" s="16">
        <v>0</v>
      </c>
      <c r="I331" s="16">
        <v>0</v>
      </c>
    </row>
    <row r="332" spans="1:9" ht="25.05" hidden="1" customHeight="1" x14ac:dyDescent="0.3">
      <c r="A332" s="12">
        <v>44726</v>
      </c>
      <c r="B332" s="21">
        <v>0.57361111111111118</v>
      </c>
      <c r="C332" s="12">
        <v>44726</v>
      </c>
      <c r="D332" s="22">
        <v>0</v>
      </c>
      <c r="E332" s="15" t="s">
        <v>199</v>
      </c>
      <c r="F332" s="15" t="s">
        <v>27</v>
      </c>
      <c r="G332" s="15" t="s">
        <v>15</v>
      </c>
      <c r="H332" s="16">
        <v>373</v>
      </c>
      <c r="I332" s="16">
        <v>0</v>
      </c>
    </row>
    <row r="333" spans="1:9" ht="25.05" hidden="1" customHeight="1" x14ac:dyDescent="0.3">
      <c r="A333" s="12">
        <v>44726</v>
      </c>
      <c r="B333" s="21">
        <v>0</v>
      </c>
      <c r="C333" s="12">
        <v>44726</v>
      </c>
      <c r="D333" s="22">
        <v>0.25</v>
      </c>
      <c r="E333" s="15" t="s">
        <v>209</v>
      </c>
      <c r="F333" s="15" t="s">
        <v>10</v>
      </c>
      <c r="G333" s="15" t="s">
        <v>12</v>
      </c>
      <c r="H333" s="16">
        <v>0</v>
      </c>
      <c r="I333" s="16">
        <v>0</v>
      </c>
    </row>
    <row r="334" spans="1:9" ht="25.05" hidden="1" customHeight="1" x14ac:dyDescent="0.3">
      <c r="A334" s="12">
        <v>44727</v>
      </c>
      <c r="B334" s="21">
        <v>0.875</v>
      </c>
      <c r="C334" s="12">
        <v>44727</v>
      </c>
      <c r="D334" s="22">
        <v>0</v>
      </c>
      <c r="E334" s="15" t="s">
        <v>288</v>
      </c>
      <c r="F334" s="15" t="s">
        <v>27</v>
      </c>
      <c r="G334" s="15" t="s">
        <v>25</v>
      </c>
      <c r="H334" s="16">
        <v>90</v>
      </c>
      <c r="I334" s="16">
        <v>57000</v>
      </c>
    </row>
    <row r="335" spans="1:9" ht="25.05" hidden="1" customHeight="1" x14ac:dyDescent="0.3">
      <c r="A335" s="12">
        <v>44727</v>
      </c>
      <c r="B335" s="21">
        <v>0.44791666666666669</v>
      </c>
      <c r="C335" s="12">
        <v>44727</v>
      </c>
      <c r="D335" s="22">
        <v>0.57291666666666663</v>
      </c>
      <c r="E335" s="15" t="s">
        <v>250</v>
      </c>
      <c r="F335" s="15" t="s">
        <v>27</v>
      </c>
      <c r="G335" s="15" t="s">
        <v>15</v>
      </c>
      <c r="H335" s="16">
        <v>0</v>
      </c>
      <c r="I335" s="16">
        <v>0</v>
      </c>
    </row>
    <row r="336" spans="1:9" ht="25.05" hidden="1" customHeight="1" x14ac:dyDescent="0.3">
      <c r="A336" s="12">
        <v>44728</v>
      </c>
      <c r="B336" s="21">
        <v>0.68819444444444444</v>
      </c>
      <c r="C336" s="12">
        <v>44728</v>
      </c>
      <c r="D336" s="22">
        <v>0.83819444444444446</v>
      </c>
      <c r="E336" s="15" t="s">
        <v>176</v>
      </c>
      <c r="F336" s="15" t="s">
        <v>17</v>
      </c>
      <c r="G336" s="15" t="s">
        <v>25</v>
      </c>
      <c r="H336" s="16">
        <v>0</v>
      </c>
      <c r="I336" s="16">
        <v>77908</v>
      </c>
    </row>
    <row r="337" spans="1:9" ht="25.05" hidden="1" customHeight="1" x14ac:dyDescent="0.3">
      <c r="A337" s="12">
        <v>44728</v>
      </c>
      <c r="B337" s="21">
        <v>0.16041666666666668</v>
      </c>
      <c r="C337" s="12">
        <v>44728</v>
      </c>
      <c r="D337" s="22">
        <v>0.27083333333333331</v>
      </c>
      <c r="E337" s="15" t="s">
        <v>30</v>
      </c>
      <c r="F337" s="15" t="s">
        <v>10</v>
      </c>
      <c r="G337" s="15" t="s">
        <v>12</v>
      </c>
      <c r="H337" s="16">
        <v>35</v>
      </c>
      <c r="I337" s="16">
        <v>7500</v>
      </c>
    </row>
    <row r="338" spans="1:9" ht="25.05" hidden="1" customHeight="1" x14ac:dyDescent="0.3">
      <c r="A338" s="12">
        <v>44729</v>
      </c>
      <c r="B338" s="21">
        <v>0.78125</v>
      </c>
      <c r="C338" s="12">
        <v>44730</v>
      </c>
      <c r="D338" s="22">
        <v>0.56388888888888888</v>
      </c>
      <c r="E338" s="15" t="s">
        <v>85</v>
      </c>
      <c r="F338" s="15" t="s">
        <v>17</v>
      </c>
      <c r="G338" s="15" t="s">
        <v>25</v>
      </c>
      <c r="H338" s="16">
        <v>0</v>
      </c>
      <c r="I338" s="16">
        <v>44000</v>
      </c>
    </row>
    <row r="339" spans="1:9" ht="25.05" hidden="1" customHeight="1" x14ac:dyDescent="0.3">
      <c r="A339" s="12">
        <v>44729</v>
      </c>
      <c r="B339" s="21">
        <v>0.72916666666666663</v>
      </c>
      <c r="C339" s="12">
        <v>44731</v>
      </c>
      <c r="D339" s="22">
        <v>0.88541666666666663</v>
      </c>
      <c r="E339" s="15" t="s">
        <v>289</v>
      </c>
      <c r="F339" s="15" t="s">
        <v>17</v>
      </c>
      <c r="G339" s="15" t="s">
        <v>25</v>
      </c>
      <c r="H339" s="16">
        <v>0</v>
      </c>
      <c r="I339" s="16">
        <v>150000</v>
      </c>
    </row>
    <row r="340" spans="1:9" ht="25.05" hidden="1" customHeight="1" x14ac:dyDescent="0.3">
      <c r="A340" s="12">
        <v>44729</v>
      </c>
      <c r="B340" s="21">
        <v>0.73402777777777783</v>
      </c>
      <c r="C340" s="12">
        <v>44730</v>
      </c>
      <c r="D340" s="22">
        <v>3.7499999999999999E-2</v>
      </c>
      <c r="E340" s="15" t="s">
        <v>176</v>
      </c>
      <c r="F340" s="15" t="s">
        <v>17</v>
      </c>
      <c r="G340" s="15" t="s">
        <v>25</v>
      </c>
      <c r="H340" s="16">
        <v>0</v>
      </c>
      <c r="I340" s="16">
        <v>91056</v>
      </c>
    </row>
    <row r="341" spans="1:9" ht="25.05" hidden="1" customHeight="1" x14ac:dyDescent="0.3">
      <c r="A341" s="12">
        <v>44729</v>
      </c>
      <c r="B341" s="21">
        <v>0.25138888888888888</v>
      </c>
      <c r="C341" s="12">
        <v>44729</v>
      </c>
      <c r="D341" s="22">
        <v>0</v>
      </c>
      <c r="E341" s="15" t="s">
        <v>290</v>
      </c>
      <c r="F341" s="15" t="s">
        <v>17</v>
      </c>
      <c r="G341" s="15" t="s">
        <v>25</v>
      </c>
      <c r="H341" s="16">
        <v>0</v>
      </c>
      <c r="I341" s="16">
        <v>80000</v>
      </c>
    </row>
    <row r="342" spans="1:9" ht="25.05" hidden="1" customHeight="1" x14ac:dyDescent="0.3">
      <c r="A342" s="12">
        <v>44732</v>
      </c>
      <c r="B342" s="21">
        <v>0.53749999999999998</v>
      </c>
      <c r="C342" s="12">
        <v>44732</v>
      </c>
      <c r="D342" s="22">
        <v>0.59930555555555554</v>
      </c>
      <c r="E342" s="15" t="s">
        <v>216</v>
      </c>
      <c r="F342" s="15" t="s">
        <v>53</v>
      </c>
      <c r="G342" s="15" t="s">
        <v>15</v>
      </c>
      <c r="H342" s="16">
        <v>0</v>
      </c>
      <c r="I342" s="16">
        <v>15604</v>
      </c>
    </row>
    <row r="343" spans="1:9" ht="25.05" hidden="1" customHeight="1" x14ac:dyDescent="0.3">
      <c r="A343" s="12">
        <v>44734</v>
      </c>
      <c r="B343" s="21">
        <v>0.7055555555555556</v>
      </c>
      <c r="C343" s="12">
        <v>44735</v>
      </c>
      <c r="D343" s="22">
        <v>8.3333333333333329E-2</v>
      </c>
      <c r="E343" s="15" t="s">
        <v>291</v>
      </c>
      <c r="F343" s="15" t="s">
        <v>17</v>
      </c>
      <c r="G343" s="15" t="s">
        <v>25</v>
      </c>
      <c r="H343" s="16">
        <v>0</v>
      </c>
      <c r="I343" s="16">
        <v>100000</v>
      </c>
    </row>
    <row r="344" spans="1:9" ht="25.05" hidden="1" customHeight="1" x14ac:dyDescent="0.3">
      <c r="A344" s="12">
        <v>44735</v>
      </c>
      <c r="B344" s="21">
        <v>0.52847222222222223</v>
      </c>
      <c r="C344" s="12">
        <v>44735</v>
      </c>
      <c r="D344" s="22">
        <v>0.57013888888888886</v>
      </c>
      <c r="E344" s="15" t="s">
        <v>292</v>
      </c>
      <c r="F344" s="15" t="s">
        <v>43</v>
      </c>
      <c r="G344" s="15" t="s">
        <v>12</v>
      </c>
      <c r="H344" s="16">
        <v>0</v>
      </c>
      <c r="I344" s="16">
        <v>0</v>
      </c>
    </row>
    <row r="345" spans="1:9" ht="25.05" hidden="1" customHeight="1" x14ac:dyDescent="0.3">
      <c r="A345" s="12">
        <v>44735</v>
      </c>
      <c r="B345" s="21">
        <v>0.4548611111111111</v>
      </c>
      <c r="C345" s="12">
        <v>44735</v>
      </c>
      <c r="D345" s="22">
        <v>0</v>
      </c>
      <c r="E345" s="15" t="s">
        <v>134</v>
      </c>
      <c r="F345" s="15" t="s">
        <v>10</v>
      </c>
      <c r="G345" s="15" t="s">
        <v>252</v>
      </c>
      <c r="H345" s="16">
        <v>0</v>
      </c>
      <c r="I345" s="16">
        <v>0</v>
      </c>
    </row>
    <row r="346" spans="1:9" ht="25.05" hidden="1" customHeight="1" x14ac:dyDescent="0.3">
      <c r="A346" s="12">
        <v>44736</v>
      </c>
      <c r="B346" s="21">
        <v>0.96458333333333324</v>
      </c>
      <c r="C346" s="12">
        <v>44737</v>
      </c>
      <c r="D346" s="22">
        <v>0</v>
      </c>
      <c r="E346" s="15" t="s">
        <v>44</v>
      </c>
      <c r="F346" s="15" t="s">
        <v>17</v>
      </c>
      <c r="G346" s="15" t="s">
        <v>252</v>
      </c>
      <c r="H346" s="16">
        <v>0</v>
      </c>
      <c r="I346" s="16">
        <v>0</v>
      </c>
    </row>
    <row r="347" spans="1:9" ht="25.05" hidden="1" customHeight="1" x14ac:dyDescent="0.3">
      <c r="A347" s="12">
        <v>44738</v>
      </c>
      <c r="B347" s="21">
        <v>0.71180555555555547</v>
      </c>
      <c r="C347" s="12">
        <v>44738</v>
      </c>
      <c r="D347" s="22">
        <v>0.9458333333333333</v>
      </c>
      <c r="E347" s="15" t="s">
        <v>112</v>
      </c>
      <c r="F347" s="15" t="s">
        <v>10</v>
      </c>
      <c r="G347" s="15" t="s">
        <v>12</v>
      </c>
      <c r="H347" s="16">
        <v>0</v>
      </c>
      <c r="I347" s="16">
        <v>0</v>
      </c>
    </row>
    <row r="348" spans="1:9" ht="25.05" hidden="1" customHeight="1" x14ac:dyDescent="0.3">
      <c r="A348" s="12">
        <v>44739</v>
      </c>
      <c r="B348" s="21">
        <v>0.71319444444444446</v>
      </c>
      <c r="C348" s="12">
        <v>44740</v>
      </c>
      <c r="D348" s="22">
        <v>7.0833333333333331E-2</v>
      </c>
      <c r="E348" s="15" t="s">
        <v>250</v>
      </c>
      <c r="F348" s="15" t="s">
        <v>27</v>
      </c>
      <c r="G348" s="15" t="s">
        <v>15</v>
      </c>
      <c r="H348" s="16">
        <v>0</v>
      </c>
      <c r="I348" s="16">
        <v>0</v>
      </c>
    </row>
    <row r="349" spans="1:9" ht="25.05" hidden="1" customHeight="1" x14ac:dyDescent="0.3">
      <c r="A349" s="12">
        <v>44739</v>
      </c>
      <c r="B349" s="21">
        <v>0.60138888888888886</v>
      </c>
      <c r="C349" s="12">
        <v>44740</v>
      </c>
      <c r="D349" s="22">
        <v>0.16388888888888889</v>
      </c>
      <c r="E349" s="15" t="s">
        <v>293</v>
      </c>
      <c r="F349" s="15" t="s">
        <v>20</v>
      </c>
      <c r="G349" s="15" t="s">
        <v>25</v>
      </c>
      <c r="H349" s="16">
        <v>14</v>
      </c>
      <c r="I349" s="16">
        <v>2491</v>
      </c>
    </row>
    <row r="350" spans="1:9" ht="25.05" hidden="1" customHeight="1" x14ac:dyDescent="0.3">
      <c r="A350" s="12">
        <v>44739</v>
      </c>
      <c r="B350" s="21">
        <v>0.26458333333333334</v>
      </c>
      <c r="C350" s="12">
        <v>44739</v>
      </c>
      <c r="D350" s="22">
        <v>0.30972222222222223</v>
      </c>
      <c r="E350" s="15" t="s">
        <v>142</v>
      </c>
      <c r="F350" s="15" t="s">
        <v>20</v>
      </c>
      <c r="G350" s="15" t="s">
        <v>15</v>
      </c>
      <c r="H350" s="16">
        <v>0</v>
      </c>
      <c r="I350" s="16">
        <v>0</v>
      </c>
    </row>
    <row r="351" spans="1:9" ht="25.05" hidden="1" customHeight="1" x14ac:dyDescent="0.3">
      <c r="A351" s="12">
        <v>44740</v>
      </c>
      <c r="B351" s="21">
        <v>0.39374999999999999</v>
      </c>
      <c r="C351" s="12">
        <v>44740</v>
      </c>
      <c r="D351" s="22">
        <v>0.4458333333333333</v>
      </c>
      <c r="E351" s="15" t="s">
        <v>56</v>
      </c>
      <c r="F351" s="15" t="s">
        <v>20</v>
      </c>
      <c r="G351" s="15" t="s">
        <v>15</v>
      </c>
      <c r="H351" s="16">
        <v>0</v>
      </c>
      <c r="I351" s="16">
        <v>0</v>
      </c>
    </row>
    <row r="352" spans="1:9" ht="25.05" hidden="1" customHeight="1" x14ac:dyDescent="0.3">
      <c r="A352" s="12">
        <v>44740</v>
      </c>
      <c r="B352" s="21">
        <v>0.40208333333333335</v>
      </c>
      <c r="C352" s="12">
        <v>44740</v>
      </c>
      <c r="D352" s="22">
        <v>0.40277777777777773</v>
      </c>
      <c r="E352" s="15" t="s">
        <v>294</v>
      </c>
      <c r="F352" s="15" t="s">
        <v>17</v>
      </c>
      <c r="G352" s="15" t="s">
        <v>12</v>
      </c>
      <c r="H352" s="16">
        <v>0</v>
      </c>
      <c r="I352" s="16">
        <v>0</v>
      </c>
    </row>
    <row r="353" spans="1:9" ht="25.05" hidden="1" customHeight="1" x14ac:dyDescent="0.3">
      <c r="A353" s="12">
        <v>44742</v>
      </c>
      <c r="B353" s="21">
        <v>0.83194444444444438</v>
      </c>
      <c r="C353" s="12">
        <v>44742</v>
      </c>
      <c r="D353" s="22">
        <v>0.86805555555555547</v>
      </c>
      <c r="E353" s="15" t="s">
        <v>250</v>
      </c>
      <c r="F353" s="15" t="s">
        <v>27</v>
      </c>
      <c r="G353" s="15" t="s">
        <v>15</v>
      </c>
      <c r="H353" s="16">
        <v>0</v>
      </c>
      <c r="I353" s="16">
        <v>0</v>
      </c>
    </row>
    <row r="354" spans="1:9" ht="25.05" hidden="1" customHeight="1" x14ac:dyDescent="0.3">
      <c r="A354" s="12">
        <v>44743</v>
      </c>
      <c r="B354" s="21">
        <v>0.48958333333333331</v>
      </c>
      <c r="C354" s="12">
        <v>44743</v>
      </c>
      <c r="D354" s="22">
        <v>0</v>
      </c>
      <c r="E354" s="15" t="s">
        <v>285</v>
      </c>
      <c r="F354" s="15" t="s">
        <v>10</v>
      </c>
      <c r="G354" s="15" t="s">
        <v>12</v>
      </c>
      <c r="H354" s="16">
        <v>20</v>
      </c>
      <c r="I354" s="16">
        <v>0</v>
      </c>
    </row>
    <row r="355" spans="1:9" ht="25.05" hidden="1" customHeight="1" x14ac:dyDescent="0.3">
      <c r="A355" s="12">
        <v>44745</v>
      </c>
      <c r="B355" s="21">
        <v>0.4375</v>
      </c>
      <c r="C355" s="12">
        <v>44745</v>
      </c>
      <c r="D355" s="22">
        <v>0.44444444444444442</v>
      </c>
      <c r="E355" s="15" t="s">
        <v>296</v>
      </c>
      <c r="F355" s="15" t="s">
        <v>10</v>
      </c>
      <c r="G355" s="15" t="s">
        <v>12</v>
      </c>
      <c r="H355" s="16">
        <v>0</v>
      </c>
      <c r="I355" s="16">
        <v>0</v>
      </c>
    </row>
    <row r="356" spans="1:9" ht="25.05" hidden="1" customHeight="1" x14ac:dyDescent="0.3">
      <c r="A356" s="12">
        <v>44745</v>
      </c>
      <c r="B356" s="21">
        <v>0.22083333333333333</v>
      </c>
      <c r="C356" s="12">
        <v>44745</v>
      </c>
      <c r="D356" s="22">
        <v>0.35000000000000003</v>
      </c>
      <c r="E356" s="15" t="s">
        <v>297</v>
      </c>
      <c r="F356" s="15" t="s">
        <v>53</v>
      </c>
      <c r="G356" s="15" t="s">
        <v>12</v>
      </c>
      <c r="H356" s="16">
        <v>0</v>
      </c>
      <c r="I356" s="16">
        <v>0</v>
      </c>
    </row>
    <row r="357" spans="1:9" ht="25.05" hidden="1" customHeight="1" x14ac:dyDescent="0.3">
      <c r="A357" s="12">
        <v>44745</v>
      </c>
      <c r="B357" s="21">
        <v>0.4597222222222222</v>
      </c>
      <c r="C357" s="12">
        <v>44745</v>
      </c>
      <c r="D357" s="22">
        <v>0</v>
      </c>
      <c r="E357" s="15" t="s">
        <v>285</v>
      </c>
      <c r="F357" s="15" t="s">
        <v>10</v>
      </c>
      <c r="G357" s="15" t="s">
        <v>12</v>
      </c>
      <c r="H357" s="16">
        <v>0</v>
      </c>
      <c r="I357" s="16">
        <v>1079</v>
      </c>
    </row>
    <row r="358" spans="1:9" ht="25.05" hidden="1" customHeight="1" x14ac:dyDescent="0.3">
      <c r="A358" s="12">
        <v>44746</v>
      </c>
      <c r="B358" s="21">
        <v>0.76458333333333339</v>
      </c>
      <c r="C358" s="12">
        <v>44746</v>
      </c>
      <c r="D358" s="22">
        <v>0</v>
      </c>
      <c r="E358" s="15" t="s">
        <v>298</v>
      </c>
      <c r="F358" s="15" t="s">
        <v>10</v>
      </c>
      <c r="G358" s="15" t="s">
        <v>15</v>
      </c>
      <c r="H358" s="16">
        <v>3</v>
      </c>
      <c r="I358" s="16">
        <v>3001</v>
      </c>
    </row>
    <row r="359" spans="1:9" ht="25.05" hidden="1" customHeight="1" x14ac:dyDescent="0.3">
      <c r="A359" s="12">
        <v>44747</v>
      </c>
      <c r="B359" s="21">
        <v>0.33333333333333331</v>
      </c>
      <c r="C359" s="12">
        <v>44747</v>
      </c>
      <c r="D359" s="22">
        <v>0.33749999999999997</v>
      </c>
      <c r="E359" s="15" t="s">
        <v>299</v>
      </c>
      <c r="F359" s="15" t="s">
        <v>10</v>
      </c>
      <c r="G359" s="15" t="s">
        <v>12</v>
      </c>
      <c r="H359" s="16">
        <v>0</v>
      </c>
      <c r="I359" s="16">
        <v>0</v>
      </c>
    </row>
    <row r="360" spans="1:9" ht="25.05" hidden="1" customHeight="1" x14ac:dyDescent="0.3">
      <c r="A360" s="12">
        <v>44747</v>
      </c>
      <c r="B360" s="21">
        <v>0.8652777777777777</v>
      </c>
      <c r="C360" s="12">
        <v>44747</v>
      </c>
      <c r="D360" s="22">
        <v>0.90277777777777779</v>
      </c>
      <c r="E360" s="15" t="s">
        <v>300</v>
      </c>
      <c r="F360" s="15" t="s">
        <v>27</v>
      </c>
      <c r="G360" s="15" t="s">
        <v>15</v>
      </c>
      <c r="H360" s="16">
        <v>0</v>
      </c>
      <c r="I360" s="16">
        <v>0</v>
      </c>
    </row>
    <row r="361" spans="1:9" ht="25.05" hidden="1" customHeight="1" x14ac:dyDescent="0.3">
      <c r="A361" s="12">
        <v>44748</v>
      </c>
      <c r="B361" s="21">
        <v>0.61041666666666672</v>
      </c>
      <c r="C361" s="12">
        <v>44749</v>
      </c>
      <c r="D361" s="22">
        <v>0.16250000000000001</v>
      </c>
      <c r="E361" s="15" t="s">
        <v>94</v>
      </c>
      <c r="F361" s="15" t="s">
        <v>27</v>
      </c>
      <c r="G361" s="15" t="s">
        <v>25</v>
      </c>
      <c r="H361" s="16">
        <v>0</v>
      </c>
      <c r="I361" s="16">
        <v>104700</v>
      </c>
    </row>
    <row r="362" spans="1:9" ht="25.05" hidden="1" customHeight="1" x14ac:dyDescent="0.3">
      <c r="A362" s="12">
        <v>44748</v>
      </c>
      <c r="B362" s="21">
        <v>0.68263888888888891</v>
      </c>
      <c r="C362" s="12">
        <v>44748</v>
      </c>
      <c r="D362" s="22">
        <v>0.69097222222222221</v>
      </c>
      <c r="E362" s="15" t="s">
        <v>301</v>
      </c>
      <c r="F362" s="15" t="s">
        <v>17</v>
      </c>
      <c r="G362" s="15" t="s">
        <v>12</v>
      </c>
      <c r="H362" s="16">
        <v>0</v>
      </c>
      <c r="I362" s="16">
        <v>0</v>
      </c>
    </row>
    <row r="363" spans="1:9" ht="25.05" hidden="1" customHeight="1" x14ac:dyDescent="0.3">
      <c r="A363" s="12">
        <v>44748</v>
      </c>
      <c r="B363" s="21">
        <v>0.26250000000000001</v>
      </c>
      <c r="C363" s="12">
        <v>44748</v>
      </c>
      <c r="D363" s="22">
        <v>0.26319444444444445</v>
      </c>
      <c r="E363" s="15" t="s">
        <v>302</v>
      </c>
      <c r="F363" s="15" t="s">
        <v>17</v>
      </c>
      <c r="G363" s="15" t="s">
        <v>12</v>
      </c>
      <c r="H363" s="16">
        <v>0</v>
      </c>
      <c r="I363" s="16">
        <v>0</v>
      </c>
    </row>
    <row r="364" spans="1:9" ht="25.05" hidden="1" customHeight="1" x14ac:dyDescent="0.3">
      <c r="A364" s="12">
        <v>44748</v>
      </c>
      <c r="B364" s="21">
        <v>0.52777777777777779</v>
      </c>
      <c r="C364" s="12">
        <v>44748</v>
      </c>
      <c r="D364" s="22">
        <v>0.52847222222222223</v>
      </c>
      <c r="E364" s="15" t="s">
        <v>303</v>
      </c>
      <c r="F364" s="15" t="s">
        <v>10</v>
      </c>
      <c r="G364" s="15" t="s">
        <v>12</v>
      </c>
      <c r="H364" s="16">
        <v>0</v>
      </c>
      <c r="I364" s="16">
        <v>0</v>
      </c>
    </row>
    <row r="365" spans="1:9" ht="25.05" hidden="1" customHeight="1" x14ac:dyDescent="0.3">
      <c r="A365" s="12">
        <v>44748</v>
      </c>
      <c r="B365" s="21">
        <v>8.1944444444444445E-2</v>
      </c>
      <c r="C365" s="12">
        <v>44748</v>
      </c>
      <c r="D365" s="22">
        <v>0</v>
      </c>
      <c r="E365" s="15" t="s">
        <v>304</v>
      </c>
      <c r="F365" s="15" t="s">
        <v>53</v>
      </c>
      <c r="G365" s="15" t="s">
        <v>12</v>
      </c>
      <c r="H365" s="16">
        <v>25</v>
      </c>
      <c r="I365" s="16">
        <v>4836</v>
      </c>
    </row>
    <row r="366" spans="1:9" ht="25.05" hidden="1" customHeight="1" x14ac:dyDescent="0.3">
      <c r="A366" s="12">
        <v>44751</v>
      </c>
      <c r="B366" s="21">
        <v>0.11597222222222221</v>
      </c>
      <c r="C366" s="12">
        <v>44751</v>
      </c>
      <c r="D366" s="22">
        <v>0.12430555555555556</v>
      </c>
      <c r="E366" s="15" t="s">
        <v>305</v>
      </c>
      <c r="F366" s="15" t="s">
        <v>17</v>
      </c>
      <c r="G366" s="15" t="s">
        <v>15</v>
      </c>
      <c r="H366" s="16">
        <v>0</v>
      </c>
      <c r="I366" s="16">
        <v>4724</v>
      </c>
    </row>
    <row r="367" spans="1:9" ht="25.05" hidden="1" customHeight="1" x14ac:dyDescent="0.3">
      <c r="A367" s="12">
        <v>44752</v>
      </c>
      <c r="B367" s="21">
        <v>0.875</v>
      </c>
      <c r="C367" s="12">
        <v>44753</v>
      </c>
      <c r="D367" s="22">
        <v>0.83333333333333337</v>
      </c>
      <c r="E367" s="15" t="s">
        <v>142</v>
      </c>
      <c r="F367" s="15" t="s">
        <v>20</v>
      </c>
      <c r="G367" s="15" t="s">
        <v>15</v>
      </c>
      <c r="H367" s="16">
        <v>0</v>
      </c>
      <c r="I367" s="16">
        <v>0</v>
      </c>
    </row>
    <row r="368" spans="1:9" ht="25.05" hidden="1" customHeight="1" x14ac:dyDescent="0.3">
      <c r="A368" s="12">
        <v>44753</v>
      </c>
      <c r="B368" s="21">
        <v>0.43055555555555558</v>
      </c>
      <c r="C368" s="12">
        <v>44753</v>
      </c>
      <c r="D368" s="22">
        <v>0</v>
      </c>
      <c r="E368" s="15" t="s">
        <v>84</v>
      </c>
      <c r="F368" s="15" t="s">
        <v>10</v>
      </c>
      <c r="G368" s="15" t="s">
        <v>12</v>
      </c>
      <c r="H368" s="16">
        <v>2</v>
      </c>
      <c r="I368" s="16">
        <v>0</v>
      </c>
    </row>
    <row r="369" spans="1:9" ht="25.05" hidden="1" customHeight="1" x14ac:dyDescent="0.3">
      <c r="A369" s="12">
        <v>44754</v>
      </c>
      <c r="B369" s="21">
        <v>0.66666666666666663</v>
      </c>
      <c r="C369" s="12">
        <v>44754</v>
      </c>
      <c r="D369" s="22">
        <v>0</v>
      </c>
      <c r="E369" s="15" t="s">
        <v>306</v>
      </c>
      <c r="F369" s="15" t="s">
        <v>27</v>
      </c>
      <c r="G369" s="15" t="s">
        <v>25</v>
      </c>
      <c r="H369" s="16">
        <v>800</v>
      </c>
      <c r="I369" s="16">
        <v>165000</v>
      </c>
    </row>
    <row r="370" spans="1:9" ht="25.05" hidden="1" customHeight="1" x14ac:dyDescent="0.3">
      <c r="A370" s="12">
        <v>44754</v>
      </c>
      <c r="B370" s="21">
        <v>0.44791666666666669</v>
      </c>
      <c r="C370" s="12">
        <v>44754</v>
      </c>
      <c r="D370" s="22">
        <v>0.45833333333333331</v>
      </c>
      <c r="E370" s="15" t="s">
        <v>307</v>
      </c>
      <c r="F370" s="15" t="s">
        <v>10</v>
      </c>
      <c r="G370" s="15" t="s">
        <v>12</v>
      </c>
      <c r="H370" s="16">
        <v>0</v>
      </c>
      <c r="I370" s="16">
        <v>0</v>
      </c>
    </row>
    <row r="371" spans="1:9" ht="25.05" hidden="1" customHeight="1" x14ac:dyDescent="0.3">
      <c r="A371" s="12">
        <v>44754</v>
      </c>
      <c r="B371" s="21">
        <v>0.75</v>
      </c>
      <c r="C371" s="12">
        <v>44754</v>
      </c>
      <c r="D371" s="22">
        <v>0.91666666666666663</v>
      </c>
      <c r="E371" s="15" t="s">
        <v>308</v>
      </c>
      <c r="F371" s="15" t="s">
        <v>27</v>
      </c>
      <c r="G371" s="15" t="s">
        <v>25</v>
      </c>
      <c r="H371" s="16">
        <v>0</v>
      </c>
      <c r="I371" s="16">
        <v>50200</v>
      </c>
    </row>
    <row r="372" spans="1:9" ht="25.05" hidden="1" customHeight="1" x14ac:dyDescent="0.3">
      <c r="A372" s="12">
        <v>44755</v>
      </c>
      <c r="B372" s="21">
        <v>0.47916666666666669</v>
      </c>
      <c r="C372" s="12">
        <v>44755</v>
      </c>
      <c r="D372" s="22">
        <v>0.875</v>
      </c>
      <c r="E372" s="15" t="s">
        <v>142</v>
      </c>
      <c r="F372" s="15" t="s">
        <v>20</v>
      </c>
      <c r="G372" s="15" t="s">
        <v>15</v>
      </c>
      <c r="H372" s="16">
        <v>0</v>
      </c>
      <c r="I372" s="16">
        <v>0</v>
      </c>
    </row>
    <row r="373" spans="1:9" ht="25.05" hidden="1" customHeight="1" x14ac:dyDescent="0.3">
      <c r="A373" s="12">
        <v>44755</v>
      </c>
      <c r="B373" s="21">
        <v>0.41666666666666669</v>
      </c>
      <c r="C373" s="12">
        <v>44755</v>
      </c>
      <c r="D373" s="22">
        <v>0.54166666666666663</v>
      </c>
      <c r="E373" s="15" t="s">
        <v>309</v>
      </c>
      <c r="F373" s="15" t="s">
        <v>10</v>
      </c>
      <c r="G373" s="15" t="s">
        <v>12</v>
      </c>
      <c r="H373" s="16">
        <v>0</v>
      </c>
      <c r="I373" s="16">
        <v>0</v>
      </c>
    </row>
    <row r="374" spans="1:9" ht="25.05" hidden="1" customHeight="1" x14ac:dyDescent="0.3">
      <c r="A374" s="12">
        <v>44757</v>
      </c>
      <c r="B374" s="21">
        <v>0.2986111111111111</v>
      </c>
      <c r="C374" s="12">
        <v>44757</v>
      </c>
      <c r="D374" s="22">
        <v>0.29930555555555555</v>
      </c>
      <c r="E374" s="15" t="s">
        <v>310</v>
      </c>
      <c r="F374" s="15" t="s">
        <v>53</v>
      </c>
      <c r="G374" s="15" t="s">
        <v>12</v>
      </c>
      <c r="H374" s="16">
        <v>0</v>
      </c>
      <c r="I374" s="16">
        <v>0</v>
      </c>
    </row>
    <row r="375" spans="1:9" ht="25.05" hidden="1" customHeight="1" x14ac:dyDescent="0.3">
      <c r="A375" s="12">
        <v>44760</v>
      </c>
      <c r="B375" s="21">
        <v>0.38541666666666669</v>
      </c>
      <c r="C375" s="12">
        <v>44760</v>
      </c>
      <c r="D375" s="22">
        <v>0</v>
      </c>
      <c r="E375" s="15" t="s">
        <v>175</v>
      </c>
      <c r="F375" s="15" t="s">
        <v>17</v>
      </c>
      <c r="G375" s="15" t="s">
        <v>252</v>
      </c>
      <c r="H375" s="16">
        <v>4500</v>
      </c>
      <c r="I375" s="16">
        <v>0</v>
      </c>
    </row>
    <row r="376" spans="1:9" ht="25.05" hidden="1" customHeight="1" x14ac:dyDescent="0.3">
      <c r="A376" s="12">
        <v>44760</v>
      </c>
      <c r="B376" s="21">
        <v>0.54791666666666672</v>
      </c>
      <c r="C376" s="12">
        <v>44760</v>
      </c>
      <c r="D376" s="22">
        <v>0.5493055555555556</v>
      </c>
      <c r="E376" s="15" t="s">
        <v>311</v>
      </c>
      <c r="F376" s="15" t="s">
        <v>10</v>
      </c>
      <c r="G376" s="15" t="s">
        <v>12</v>
      </c>
      <c r="H376" s="16">
        <v>0</v>
      </c>
      <c r="I376" s="16">
        <v>0</v>
      </c>
    </row>
    <row r="377" spans="1:9" ht="25.05" hidden="1" customHeight="1" x14ac:dyDescent="0.3">
      <c r="A377" s="12">
        <v>44761</v>
      </c>
      <c r="B377" s="21">
        <v>0.65416666666666667</v>
      </c>
      <c r="C377" s="12">
        <v>44761</v>
      </c>
      <c r="D377" s="22">
        <v>0.67499999999999993</v>
      </c>
      <c r="E377" s="15" t="s">
        <v>220</v>
      </c>
      <c r="F377" s="15" t="s">
        <v>17</v>
      </c>
      <c r="G377" s="15" t="s">
        <v>15</v>
      </c>
      <c r="H377" s="16">
        <v>0</v>
      </c>
      <c r="I377" s="16">
        <v>0</v>
      </c>
    </row>
    <row r="378" spans="1:9" ht="25.05" hidden="1" customHeight="1" x14ac:dyDescent="0.3">
      <c r="A378" s="12">
        <v>44761</v>
      </c>
      <c r="B378" s="21">
        <v>0.65416666666666667</v>
      </c>
      <c r="C378" s="12">
        <v>44761</v>
      </c>
      <c r="D378" s="22">
        <v>0.67499999999999993</v>
      </c>
      <c r="E378" s="15" t="s">
        <v>220</v>
      </c>
      <c r="F378" s="15" t="s">
        <v>17</v>
      </c>
      <c r="G378" s="15" t="s">
        <v>15</v>
      </c>
      <c r="H378" s="16">
        <v>0</v>
      </c>
      <c r="I378" s="16">
        <v>0</v>
      </c>
    </row>
    <row r="379" spans="1:9" ht="25.05" hidden="1" customHeight="1" x14ac:dyDescent="0.3">
      <c r="A379" s="12">
        <v>44765</v>
      </c>
      <c r="B379" s="21">
        <v>0.86458333333333337</v>
      </c>
      <c r="C379" s="12">
        <v>44766</v>
      </c>
      <c r="D379" s="22">
        <v>0.47916666666666669</v>
      </c>
      <c r="E379" s="15" t="s">
        <v>312</v>
      </c>
      <c r="F379" s="15" t="s">
        <v>27</v>
      </c>
      <c r="G379" s="15" t="s">
        <v>25</v>
      </c>
      <c r="H379" s="16">
        <v>0</v>
      </c>
      <c r="I379" s="16">
        <v>93750</v>
      </c>
    </row>
    <row r="380" spans="1:9" ht="25.05" hidden="1" customHeight="1" x14ac:dyDescent="0.3">
      <c r="A380" s="12">
        <v>44767</v>
      </c>
      <c r="B380" s="21">
        <v>2.6388888888888889E-2</v>
      </c>
      <c r="C380" s="12">
        <v>44767</v>
      </c>
      <c r="D380" s="22">
        <v>0.57361111111111118</v>
      </c>
      <c r="E380" s="15" t="s">
        <v>313</v>
      </c>
      <c r="F380" s="15" t="s">
        <v>27</v>
      </c>
      <c r="G380" s="15" t="s">
        <v>1346</v>
      </c>
      <c r="H380" s="16">
        <v>0</v>
      </c>
      <c r="I380" s="16">
        <v>0</v>
      </c>
    </row>
    <row r="381" spans="1:9" ht="25.05" hidden="1" customHeight="1" x14ac:dyDescent="0.3">
      <c r="A381" s="12">
        <v>44768</v>
      </c>
      <c r="B381" s="21">
        <v>0.27638888888888885</v>
      </c>
      <c r="C381" s="12">
        <v>44768</v>
      </c>
      <c r="D381" s="22">
        <v>0.5395833333333333</v>
      </c>
      <c r="E381" s="15" t="s">
        <v>314</v>
      </c>
      <c r="F381" s="15" t="s">
        <v>20</v>
      </c>
      <c r="G381" s="15" t="s">
        <v>15</v>
      </c>
      <c r="H381" s="16">
        <v>0</v>
      </c>
      <c r="I381" s="16">
        <v>0</v>
      </c>
    </row>
    <row r="382" spans="1:9" ht="25.05" hidden="1" customHeight="1" x14ac:dyDescent="0.3">
      <c r="A382" s="12">
        <v>44768</v>
      </c>
      <c r="B382" s="21">
        <v>0.18055555555555555</v>
      </c>
      <c r="C382" s="12">
        <v>44768</v>
      </c>
      <c r="D382" s="22">
        <v>0.20625000000000002</v>
      </c>
      <c r="E382" s="15" t="s">
        <v>315</v>
      </c>
      <c r="F382" s="15" t="s">
        <v>10</v>
      </c>
      <c r="G382" s="15" t="s">
        <v>12</v>
      </c>
      <c r="H382" s="16">
        <v>0</v>
      </c>
      <c r="I382" s="16">
        <v>0</v>
      </c>
    </row>
    <row r="383" spans="1:9" ht="25.05" hidden="1" customHeight="1" x14ac:dyDescent="0.3">
      <c r="A383" s="12">
        <v>44768</v>
      </c>
      <c r="B383" s="21">
        <v>0.875</v>
      </c>
      <c r="C383" s="12">
        <v>44768</v>
      </c>
      <c r="D383" s="22">
        <v>0.88888888888888884</v>
      </c>
      <c r="E383" s="15" t="s">
        <v>240</v>
      </c>
      <c r="F383" s="15" t="s">
        <v>27</v>
      </c>
      <c r="G383" s="15" t="s">
        <v>12</v>
      </c>
      <c r="H383" s="16">
        <v>0</v>
      </c>
      <c r="I383" s="16">
        <v>0</v>
      </c>
    </row>
    <row r="384" spans="1:9" ht="25.05" hidden="1" customHeight="1" x14ac:dyDescent="0.3">
      <c r="A384" s="12">
        <v>44770</v>
      </c>
      <c r="B384" s="21">
        <v>0.80902777777777779</v>
      </c>
      <c r="C384" s="12">
        <v>44770</v>
      </c>
      <c r="D384" s="22">
        <v>0.94513888888888886</v>
      </c>
      <c r="E384" s="15" t="s">
        <v>316</v>
      </c>
      <c r="F384" s="15" t="s">
        <v>10</v>
      </c>
      <c r="G384" s="15" t="s">
        <v>12</v>
      </c>
      <c r="H384" s="16">
        <v>0</v>
      </c>
      <c r="I384" s="16">
        <v>0</v>
      </c>
    </row>
    <row r="385" spans="1:9" ht="25.05" hidden="1" customHeight="1" x14ac:dyDescent="0.3">
      <c r="A385" s="12">
        <v>44771</v>
      </c>
      <c r="B385" s="21">
        <v>8.3333333333333329E-2</v>
      </c>
      <c r="C385" s="12">
        <v>44771</v>
      </c>
      <c r="D385" s="22">
        <v>8.4027777777777771E-2</v>
      </c>
      <c r="E385" s="15" t="s">
        <v>240</v>
      </c>
      <c r="F385" s="15" t="s">
        <v>27</v>
      </c>
      <c r="G385" s="15" t="s">
        <v>12</v>
      </c>
      <c r="H385" s="16">
        <v>0</v>
      </c>
      <c r="I385" s="16">
        <v>0</v>
      </c>
    </row>
    <row r="386" spans="1:9" ht="25.05" hidden="1" customHeight="1" x14ac:dyDescent="0.3">
      <c r="A386" s="12">
        <v>44772</v>
      </c>
      <c r="B386" s="21">
        <v>0.81597222222222221</v>
      </c>
      <c r="C386" s="12">
        <v>44774</v>
      </c>
      <c r="D386" s="22">
        <v>0.55347222222222225</v>
      </c>
      <c r="E386" s="15" t="s">
        <v>239</v>
      </c>
      <c r="F386" s="15" t="s">
        <v>10</v>
      </c>
      <c r="G386" s="15" t="s">
        <v>15</v>
      </c>
      <c r="H386" s="16">
        <v>0</v>
      </c>
      <c r="I386" s="16">
        <v>0</v>
      </c>
    </row>
    <row r="387" spans="1:9" ht="25.05" hidden="1" customHeight="1" x14ac:dyDescent="0.3">
      <c r="A387" s="12">
        <v>44773</v>
      </c>
      <c r="B387" s="21">
        <v>0.27499999999999997</v>
      </c>
      <c r="C387" s="12">
        <v>44773</v>
      </c>
      <c r="D387" s="22">
        <v>0.30069444444444443</v>
      </c>
      <c r="E387" s="15" t="s">
        <v>318</v>
      </c>
      <c r="F387" s="15" t="s">
        <v>43</v>
      </c>
      <c r="G387" s="15" t="s">
        <v>15</v>
      </c>
      <c r="H387" s="16">
        <v>0</v>
      </c>
      <c r="I387" s="16">
        <v>0</v>
      </c>
    </row>
    <row r="388" spans="1:9" ht="25.05" hidden="1" customHeight="1" x14ac:dyDescent="0.3">
      <c r="A388" s="12">
        <v>44774</v>
      </c>
      <c r="B388" s="21">
        <v>0.4055555555555555</v>
      </c>
      <c r="C388" s="12">
        <v>44774</v>
      </c>
      <c r="D388" s="22">
        <v>0.40625</v>
      </c>
      <c r="E388" s="15" t="s">
        <v>274</v>
      </c>
      <c r="F388" s="15" t="s">
        <v>17</v>
      </c>
      <c r="G388" s="15" t="s">
        <v>12</v>
      </c>
      <c r="H388" s="16">
        <v>0</v>
      </c>
      <c r="I388" s="16">
        <v>0</v>
      </c>
    </row>
    <row r="389" spans="1:9" ht="25.05" hidden="1" customHeight="1" x14ac:dyDescent="0.3">
      <c r="A389" s="12">
        <v>44774</v>
      </c>
      <c r="B389" s="21">
        <v>0.3354166666666667</v>
      </c>
      <c r="C389" s="12">
        <v>44774</v>
      </c>
      <c r="D389" s="22">
        <v>0.375</v>
      </c>
      <c r="E389" s="15" t="s">
        <v>84</v>
      </c>
      <c r="F389" s="15" t="s">
        <v>10</v>
      </c>
      <c r="G389" s="15" t="s">
        <v>12</v>
      </c>
      <c r="H389" s="16">
        <v>0</v>
      </c>
      <c r="I389" s="16">
        <v>0</v>
      </c>
    </row>
    <row r="390" spans="1:9" ht="25.05" hidden="1" customHeight="1" x14ac:dyDescent="0.3">
      <c r="A390" s="12">
        <v>44776</v>
      </c>
      <c r="B390" s="21">
        <v>8.3333333333333329E-2</v>
      </c>
      <c r="C390" s="12">
        <v>44776</v>
      </c>
      <c r="D390" s="22">
        <v>0.12986111111111112</v>
      </c>
      <c r="E390" s="15" t="s">
        <v>48</v>
      </c>
      <c r="F390" s="15" t="s">
        <v>20</v>
      </c>
      <c r="G390" s="15" t="s">
        <v>12</v>
      </c>
      <c r="H390" s="16">
        <v>0</v>
      </c>
      <c r="I390" s="16">
        <v>0</v>
      </c>
    </row>
    <row r="391" spans="1:9" ht="25.05" hidden="1" customHeight="1" x14ac:dyDescent="0.3">
      <c r="A391" s="12">
        <v>44776</v>
      </c>
      <c r="B391" s="21">
        <v>0.10416666666666667</v>
      </c>
      <c r="C391" s="12">
        <v>44776</v>
      </c>
      <c r="D391" s="22">
        <v>0</v>
      </c>
      <c r="E391" s="15" t="s">
        <v>319</v>
      </c>
      <c r="F391" s="15" t="s">
        <v>53</v>
      </c>
      <c r="G391" s="15" t="s">
        <v>25</v>
      </c>
      <c r="H391" s="16">
        <v>0</v>
      </c>
      <c r="I391" s="16">
        <v>80000</v>
      </c>
    </row>
    <row r="392" spans="1:9" ht="25.05" hidden="1" customHeight="1" x14ac:dyDescent="0.3">
      <c r="A392" s="12">
        <v>44776</v>
      </c>
      <c r="B392" s="21">
        <v>0.79166666666666663</v>
      </c>
      <c r="C392" s="12">
        <v>44778</v>
      </c>
      <c r="D392" s="22">
        <v>0.37013888888888885</v>
      </c>
      <c r="E392" s="15" t="s">
        <v>320</v>
      </c>
      <c r="F392" s="15" t="s">
        <v>27</v>
      </c>
      <c r="G392" s="15" t="s">
        <v>25</v>
      </c>
      <c r="H392" s="16">
        <v>0</v>
      </c>
      <c r="I392" s="16">
        <v>71000</v>
      </c>
    </row>
    <row r="393" spans="1:9" ht="25.05" hidden="1" customHeight="1" x14ac:dyDescent="0.3">
      <c r="A393" s="12">
        <v>44776</v>
      </c>
      <c r="B393" s="21">
        <v>0.70833333333333337</v>
      </c>
      <c r="C393" s="12">
        <v>44776</v>
      </c>
      <c r="D393" s="22">
        <v>0.85416666666666663</v>
      </c>
      <c r="E393" s="15" t="s">
        <v>321</v>
      </c>
      <c r="F393" s="15" t="s">
        <v>27</v>
      </c>
      <c r="G393" s="15" t="s">
        <v>25</v>
      </c>
      <c r="H393" s="16">
        <v>0</v>
      </c>
      <c r="I393" s="16">
        <v>91264</v>
      </c>
    </row>
    <row r="394" spans="1:9" ht="25.05" hidden="1" customHeight="1" x14ac:dyDescent="0.3">
      <c r="A394" s="12">
        <v>44777</v>
      </c>
      <c r="B394" s="21">
        <v>0.75</v>
      </c>
      <c r="C394" s="12">
        <v>44778</v>
      </c>
      <c r="D394" s="22">
        <v>8.3333333333333329E-2</v>
      </c>
      <c r="E394" s="15" t="s">
        <v>322</v>
      </c>
      <c r="F394" s="15" t="s">
        <v>27</v>
      </c>
      <c r="G394" s="15" t="s">
        <v>25</v>
      </c>
      <c r="H394" s="16">
        <v>0</v>
      </c>
      <c r="I394" s="16">
        <v>75500</v>
      </c>
    </row>
    <row r="395" spans="1:9" ht="25.05" hidden="1" customHeight="1" x14ac:dyDescent="0.3">
      <c r="A395" s="12">
        <v>44778</v>
      </c>
      <c r="B395" s="21">
        <v>0.61944444444444446</v>
      </c>
      <c r="C395" s="12">
        <v>44778</v>
      </c>
      <c r="D395" s="22">
        <v>0.69513888888888886</v>
      </c>
      <c r="E395" s="15" t="s">
        <v>30</v>
      </c>
      <c r="F395" s="15" t="s">
        <v>10</v>
      </c>
      <c r="G395" s="15" t="s">
        <v>12</v>
      </c>
      <c r="H395" s="16">
        <v>0</v>
      </c>
      <c r="I395" s="16">
        <v>0</v>
      </c>
    </row>
    <row r="396" spans="1:9" ht="25.05" hidden="1" customHeight="1" x14ac:dyDescent="0.3">
      <c r="A396" s="12">
        <v>44778</v>
      </c>
      <c r="B396" s="21">
        <v>8.3333333333333329E-2</v>
      </c>
      <c r="C396" s="12">
        <v>44778</v>
      </c>
      <c r="D396" s="22">
        <v>0.27083333333333331</v>
      </c>
      <c r="E396" s="15" t="s">
        <v>238</v>
      </c>
      <c r="F396" s="15" t="s">
        <v>10</v>
      </c>
      <c r="G396" s="15" t="s">
        <v>12</v>
      </c>
      <c r="H396" s="16">
        <v>3</v>
      </c>
      <c r="I396" s="16">
        <v>350</v>
      </c>
    </row>
    <row r="397" spans="1:9" ht="25.05" hidden="1" customHeight="1" x14ac:dyDescent="0.3">
      <c r="A397" s="12">
        <v>44782</v>
      </c>
      <c r="B397" s="21">
        <v>0.63750000000000007</v>
      </c>
      <c r="C397" s="12">
        <v>44782</v>
      </c>
      <c r="D397" s="22">
        <v>0.6381944444444444</v>
      </c>
      <c r="E397" s="15" t="s">
        <v>47</v>
      </c>
      <c r="F397" s="15" t="s">
        <v>10</v>
      </c>
      <c r="G397" s="15" t="s">
        <v>12</v>
      </c>
      <c r="H397" s="16">
        <v>0</v>
      </c>
      <c r="I397" s="16">
        <v>0</v>
      </c>
    </row>
    <row r="398" spans="1:9" ht="25.05" hidden="1" customHeight="1" x14ac:dyDescent="0.3">
      <c r="A398" s="12">
        <v>44782</v>
      </c>
      <c r="B398" s="21">
        <v>0.6958333333333333</v>
      </c>
      <c r="C398" s="12">
        <v>44782</v>
      </c>
      <c r="D398" s="22">
        <v>0.92499999999999993</v>
      </c>
      <c r="E398" s="15" t="s">
        <v>199</v>
      </c>
      <c r="F398" s="15" t="s">
        <v>27</v>
      </c>
      <c r="G398" s="15" t="s">
        <v>15</v>
      </c>
      <c r="H398" s="16">
        <v>0</v>
      </c>
      <c r="I398" s="16">
        <v>62464</v>
      </c>
    </row>
    <row r="399" spans="1:9" ht="25.05" hidden="1" customHeight="1" x14ac:dyDescent="0.3">
      <c r="A399" s="12">
        <v>44782</v>
      </c>
      <c r="B399" s="21">
        <v>0.10347222222222223</v>
      </c>
      <c r="C399" s="12">
        <v>44782</v>
      </c>
      <c r="D399" s="22">
        <v>0.125</v>
      </c>
      <c r="E399" s="15" t="s">
        <v>236</v>
      </c>
      <c r="F399" s="15" t="s">
        <v>17</v>
      </c>
      <c r="G399" s="15" t="s">
        <v>15</v>
      </c>
      <c r="H399" s="16">
        <v>0</v>
      </c>
      <c r="I399" s="16">
        <v>0</v>
      </c>
    </row>
    <row r="400" spans="1:9" ht="25.05" hidden="1" customHeight="1" x14ac:dyDescent="0.3">
      <c r="A400" s="12">
        <v>44782</v>
      </c>
      <c r="B400" s="21">
        <v>0.5083333333333333</v>
      </c>
      <c r="C400" s="12">
        <v>44782</v>
      </c>
      <c r="D400" s="22">
        <v>0.54722222222222217</v>
      </c>
      <c r="E400" s="15" t="s">
        <v>220</v>
      </c>
      <c r="F400" s="15" t="s">
        <v>17</v>
      </c>
      <c r="G400" s="15" t="s">
        <v>15</v>
      </c>
      <c r="H400" s="16">
        <v>0</v>
      </c>
      <c r="I400" s="16">
        <v>0</v>
      </c>
    </row>
    <row r="401" spans="1:9" ht="25.05" hidden="1" customHeight="1" x14ac:dyDescent="0.3">
      <c r="A401" s="12">
        <v>44782</v>
      </c>
      <c r="B401" s="21">
        <v>0.5083333333333333</v>
      </c>
      <c r="C401" s="12">
        <v>44782</v>
      </c>
      <c r="D401" s="22">
        <v>0.54722222222222217</v>
      </c>
      <c r="E401" s="15" t="s">
        <v>220</v>
      </c>
      <c r="F401" s="15" t="s">
        <v>17</v>
      </c>
      <c r="G401" s="15" t="s">
        <v>15</v>
      </c>
      <c r="H401" s="16">
        <v>0</v>
      </c>
      <c r="I401" s="16">
        <v>0</v>
      </c>
    </row>
    <row r="402" spans="1:9" ht="25.05" hidden="1" customHeight="1" x14ac:dyDescent="0.3">
      <c r="A402" s="12">
        <v>44783</v>
      </c>
      <c r="B402" s="21">
        <v>5.9027777777777783E-2</v>
      </c>
      <c r="C402" s="12">
        <v>44783</v>
      </c>
      <c r="D402" s="22">
        <v>6.25E-2</v>
      </c>
      <c r="E402" s="15" t="s">
        <v>323</v>
      </c>
      <c r="F402" s="15" t="s">
        <v>17</v>
      </c>
      <c r="G402" s="15" t="s">
        <v>25</v>
      </c>
      <c r="H402" s="16">
        <v>24</v>
      </c>
      <c r="I402" s="16">
        <v>0</v>
      </c>
    </row>
    <row r="403" spans="1:9" ht="25.05" hidden="1" customHeight="1" x14ac:dyDescent="0.3">
      <c r="A403" s="12">
        <v>44783</v>
      </c>
      <c r="B403" s="21">
        <v>0.625</v>
      </c>
      <c r="C403" s="12">
        <v>44783</v>
      </c>
      <c r="D403" s="22">
        <v>0.62569444444444444</v>
      </c>
      <c r="E403" s="15" t="s">
        <v>324</v>
      </c>
      <c r="F403" s="15" t="s">
        <v>17</v>
      </c>
      <c r="G403" s="15" t="s">
        <v>12</v>
      </c>
      <c r="H403" s="16">
        <v>0</v>
      </c>
      <c r="I403" s="16">
        <v>0</v>
      </c>
    </row>
    <row r="404" spans="1:9" ht="25.05" hidden="1" customHeight="1" x14ac:dyDescent="0.3">
      <c r="A404" s="12">
        <v>44783</v>
      </c>
      <c r="B404" s="21">
        <v>0.8305555555555556</v>
      </c>
      <c r="C404" s="12">
        <v>44784</v>
      </c>
      <c r="D404" s="22">
        <v>0.83333333333333337</v>
      </c>
      <c r="E404" s="15" t="s">
        <v>46</v>
      </c>
      <c r="F404" s="15" t="s">
        <v>20</v>
      </c>
      <c r="G404" s="15" t="s">
        <v>25</v>
      </c>
      <c r="H404" s="16">
        <v>0</v>
      </c>
      <c r="I404" s="16">
        <v>140464</v>
      </c>
    </row>
    <row r="405" spans="1:9" ht="25.05" hidden="1" customHeight="1" x14ac:dyDescent="0.3">
      <c r="A405" s="12">
        <v>44785</v>
      </c>
      <c r="B405" s="21">
        <v>0.61527777777777781</v>
      </c>
      <c r="C405" s="12">
        <v>44785</v>
      </c>
      <c r="D405" s="22">
        <v>0.61597222222222225</v>
      </c>
      <c r="E405" s="15" t="s">
        <v>325</v>
      </c>
      <c r="F405" s="15" t="s">
        <v>17</v>
      </c>
      <c r="G405" s="15" t="s">
        <v>12</v>
      </c>
      <c r="H405" s="16">
        <v>0</v>
      </c>
      <c r="I405" s="16">
        <v>0</v>
      </c>
    </row>
    <row r="406" spans="1:9" ht="25.05" hidden="1" customHeight="1" x14ac:dyDescent="0.3">
      <c r="A406" s="12">
        <v>44788</v>
      </c>
      <c r="B406" s="21">
        <v>0.98819444444444438</v>
      </c>
      <c r="C406" s="12">
        <v>44789</v>
      </c>
      <c r="D406" s="22">
        <v>0.30138888888888887</v>
      </c>
      <c r="E406" s="15" t="s">
        <v>326</v>
      </c>
      <c r="F406" s="15" t="s">
        <v>10</v>
      </c>
      <c r="G406" s="15" t="s">
        <v>1346</v>
      </c>
      <c r="H406" s="16">
        <v>0</v>
      </c>
      <c r="I406" s="16">
        <v>5000</v>
      </c>
    </row>
    <row r="407" spans="1:9" ht="25.05" hidden="1" customHeight="1" x14ac:dyDescent="0.3">
      <c r="A407" s="12">
        <v>44788</v>
      </c>
      <c r="B407" s="21">
        <v>0.38055555555555554</v>
      </c>
      <c r="C407" s="12">
        <v>44788</v>
      </c>
      <c r="D407" s="22">
        <v>0.38194444444444442</v>
      </c>
      <c r="E407" s="15" t="s">
        <v>112</v>
      </c>
      <c r="F407" s="15" t="s">
        <v>10</v>
      </c>
      <c r="G407" s="15" t="s">
        <v>12</v>
      </c>
      <c r="H407" s="16">
        <v>0</v>
      </c>
      <c r="I407" s="16">
        <v>0</v>
      </c>
    </row>
    <row r="408" spans="1:9" ht="25.05" hidden="1" customHeight="1" x14ac:dyDescent="0.3">
      <c r="A408" s="12">
        <v>44788</v>
      </c>
      <c r="B408" s="21">
        <v>0.43333333333333335</v>
      </c>
      <c r="C408" s="12">
        <v>44788</v>
      </c>
      <c r="D408" s="22">
        <v>0.53402777777777777</v>
      </c>
      <c r="E408" s="15" t="s">
        <v>327</v>
      </c>
      <c r="F408" s="15" t="s">
        <v>27</v>
      </c>
      <c r="G408" s="15" t="s">
        <v>1346</v>
      </c>
      <c r="H408" s="16">
        <v>0</v>
      </c>
      <c r="I408" s="16">
        <v>0</v>
      </c>
    </row>
    <row r="409" spans="1:9" ht="25.05" hidden="1" customHeight="1" x14ac:dyDescent="0.3">
      <c r="A409" s="12">
        <v>44791</v>
      </c>
      <c r="B409" s="21">
        <v>0.75347222222222221</v>
      </c>
      <c r="C409" s="12">
        <v>44791</v>
      </c>
      <c r="D409" s="22">
        <v>0.90208333333333324</v>
      </c>
      <c r="E409" s="15" t="s">
        <v>328</v>
      </c>
      <c r="F409" s="15" t="s">
        <v>27</v>
      </c>
      <c r="G409" s="15" t="s">
        <v>15</v>
      </c>
      <c r="H409" s="16">
        <v>0</v>
      </c>
      <c r="I409" s="16">
        <v>0</v>
      </c>
    </row>
    <row r="410" spans="1:9" ht="25.05" hidden="1" customHeight="1" x14ac:dyDescent="0.3">
      <c r="A410" s="12">
        <v>44792</v>
      </c>
      <c r="B410" s="21">
        <v>0.73611111111111116</v>
      </c>
      <c r="C410" s="12">
        <v>44792</v>
      </c>
      <c r="D410" s="22">
        <v>0.7368055555555556</v>
      </c>
      <c r="E410" s="15" t="s">
        <v>329</v>
      </c>
      <c r="F410" s="15" t="s">
        <v>43</v>
      </c>
      <c r="G410" s="15" t="s">
        <v>12</v>
      </c>
      <c r="H410" s="16">
        <v>0</v>
      </c>
      <c r="I410" s="16">
        <v>0</v>
      </c>
    </row>
    <row r="411" spans="1:9" ht="25.05" hidden="1" customHeight="1" x14ac:dyDescent="0.3">
      <c r="A411" s="12">
        <v>44792</v>
      </c>
      <c r="B411" s="21">
        <v>0.91666666666666663</v>
      </c>
      <c r="C411" s="12">
        <v>44793</v>
      </c>
      <c r="D411" s="22">
        <v>0.47916666666666669</v>
      </c>
      <c r="E411" s="15" t="s">
        <v>330</v>
      </c>
      <c r="F411" s="15" t="s">
        <v>10</v>
      </c>
      <c r="G411" s="15" t="s">
        <v>75</v>
      </c>
      <c r="H411" s="16">
        <v>0</v>
      </c>
      <c r="I411" s="16">
        <v>0</v>
      </c>
    </row>
    <row r="412" spans="1:9" ht="25.05" hidden="1" customHeight="1" x14ac:dyDescent="0.3">
      <c r="A412" s="12">
        <v>44795</v>
      </c>
      <c r="B412" s="21">
        <v>0.40763888888888888</v>
      </c>
      <c r="C412" s="12">
        <v>44795</v>
      </c>
      <c r="D412" s="22">
        <v>0.40833333333333338</v>
      </c>
      <c r="E412" s="15" t="s">
        <v>84</v>
      </c>
      <c r="F412" s="15" t="s">
        <v>10</v>
      </c>
      <c r="G412" s="15" t="s">
        <v>12</v>
      </c>
      <c r="H412" s="16">
        <v>0</v>
      </c>
      <c r="I412" s="16">
        <v>0</v>
      </c>
    </row>
    <row r="413" spans="1:9" ht="25.05" hidden="1" customHeight="1" x14ac:dyDescent="0.3">
      <c r="A413" s="12">
        <v>44795</v>
      </c>
      <c r="B413" s="21">
        <v>0.53194444444444444</v>
      </c>
      <c r="C413" s="12">
        <v>44795</v>
      </c>
      <c r="D413" s="22">
        <v>0.54791666666666672</v>
      </c>
      <c r="E413" s="15" t="s">
        <v>331</v>
      </c>
      <c r="F413" s="15" t="s">
        <v>20</v>
      </c>
      <c r="G413" s="15" t="s">
        <v>15</v>
      </c>
      <c r="H413" s="16">
        <v>24</v>
      </c>
      <c r="I413" s="16">
        <v>6385</v>
      </c>
    </row>
    <row r="414" spans="1:9" ht="25.05" hidden="1" customHeight="1" x14ac:dyDescent="0.3">
      <c r="A414" s="12">
        <v>44795</v>
      </c>
      <c r="B414" s="21">
        <v>0.86111111111111116</v>
      </c>
      <c r="C414" s="12">
        <v>44795</v>
      </c>
      <c r="D414" s="22">
        <v>0.9145833333333333</v>
      </c>
      <c r="E414" s="15" t="s">
        <v>283</v>
      </c>
      <c r="F414" s="15" t="s">
        <v>20</v>
      </c>
      <c r="G414" s="15" t="s">
        <v>25</v>
      </c>
      <c r="H414" s="16">
        <v>0</v>
      </c>
      <c r="I414" s="16">
        <v>0</v>
      </c>
    </row>
    <row r="415" spans="1:9" ht="25.05" hidden="1" customHeight="1" x14ac:dyDescent="0.3">
      <c r="A415" s="12">
        <v>44797</v>
      </c>
      <c r="B415" s="21">
        <v>0.59722222222222221</v>
      </c>
      <c r="C415" s="12">
        <v>44797</v>
      </c>
      <c r="D415" s="22">
        <v>0.59791666666666665</v>
      </c>
      <c r="E415" s="15" t="s">
        <v>84</v>
      </c>
      <c r="F415" s="15" t="s">
        <v>10</v>
      </c>
      <c r="G415" s="15" t="s">
        <v>12</v>
      </c>
      <c r="H415" s="16">
        <v>0</v>
      </c>
      <c r="I415" s="16">
        <v>0</v>
      </c>
    </row>
    <row r="416" spans="1:9" ht="25.05" hidden="1" customHeight="1" x14ac:dyDescent="0.3">
      <c r="A416" s="12">
        <v>44798</v>
      </c>
      <c r="B416" s="21">
        <v>4.0972222222222222E-2</v>
      </c>
      <c r="C416" s="12">
        <v>44798</v>
      </c>
      <c r="D416" s="22">
        <v>4.1666666666666664E-2</v>
      </c>
      <c r="E416" s="15" t="s">
        <v>70</v>
      </c>
      <c r="F416" s="15" t="s">
        <v>10</v>
      </c>
      <c r="G416" s="15" t="s">
        <v>12</v>
      </c>
      <c r="H416" s="16">
        <v>0</v>
      </c>
      <c r="I416" s="16">
        <v>0</v>
      </c>
    </row>
    <row r="417" spans="1:9" ht="25.05" hidden="1" customHeight="1" x14ac:dyDescent="0.3">
      <c r="A417" s="12">
        <v>44798</v>
      </c>
      <c r="B417" s="21">
        <v>4.0972222222222222E-2</v>
      </c>
      <c r="C417" s="12">
        <v>44798</v>
      </c>
      <c r="D417" s="22">
        <v>4.1666666666666664E-2</v>
      </c>
      <c r="E417" s="15" t="s">
        <v>70</v>
      </c>
      <c r="F417" s="15" t="s">
        <v>10</v>
      </c>
      <c r="G417" s="15" t="s">
        <v>12</v>
      </c>
      <c r="H417" s="16">
        <v>0</v>
      </c>
      <c r="I417" s="16">
        <v>0</v>
      </c>
    </row>
    <row r="418" spans="1:9" ht="25.05" hidden="1" customHeight="1" x14ac:dyDescent="0.3">
      <c r="A418" s="12">
        <v>44799</v>
      </c>
      <c r="B418" s="21">
        <v>0.46458333333333335</v>
      </c>
      <c r="C418" s="12">
        <v>44799</v>
      </c>
      <c r="D418" s="22">
        <v>0.46527777777777773</v>
      </c>
      <c r="E418" s="15" t="s">
        <v>84</v>
      </c>
      <c r="F418" s="15" t="s">
        <v>10</v>
      </c>
      <c r="G418" s="15" t="s">
        <v>12</v>
      </c>
      <c r="H418" s="16">
        <v>0</v>
      </c>
      <c r="I418" s="16">
        <v>0</v>
      </c>
    </row>
    <row r="419" spans="1:9" ht="25.05" hidden="1" customHeight="1" x14ac:dyDescent="0.3">
      <c r="A419" s="12">
        <v>44800</v>
      </c>
      <c r="B419" s="21">
        <v>9.7916666666666666E-2</v>
      </c>
      <c r="C419" s="12">
        <v>44800</v>
      </c>
      <c r="D419" s="22">
        <v>0.80138888888888893</v>
      </c>
      <c r="E419" s="15" t="s">
        <v>188</v>
      </c>
      <c r="F419" s="15" t="s">
        <v>43</v>
      </c>
      <c r="G419" s="15" t="s">
        <v>15</v>
      </c>
      <c r="H419" s="16">
        <v>0</v>
      </c>
      <c r="I419" s="16">
        <v>0</v>
      </c>
    </row>
    <row r="420" spans="1:9" ht="25.05" hidden="1" customHeight="1" x14ac:dyDescent="0.3">
      <c r="A420" s="12">
        <v>44801</v>
      </c>
      <c r="B420" s="21">
        <v>0.2076388888888889</v>
      </c>
      <c r="C420" s="12">
        <v>44801</v>
      </c>
      <c r="D420" s="22">
        <v>0.25416666666666665</v>
      </c>
      <c r="E420" s="15" t="s">
        <v>146</v>
      </c>
      <c r="F420" s="15" t="s">
        <v>43</v>
      </c>
      <c r="G420" s="15" t="s">
        <v>15</v>
      </c>
      <c r="H420" s="16">
        <v>0</v>
      </c>
      <c r="I420" s="16">
        <v>0</v>
      </c>
    </row>
    <row r="421" spans="1:9" ht="25.05" hidden="1" customHeight="1" x14ac:dyDescent="0.3">
      <c r="A421" s="12">
        <v>44802</v>
      </c>
      <c r="B421" s="21">
        <v>0.625</v>
      </c>
      <c r="C421" s="12">
        <v>44805</v>
      </c>
      <c r="D421" s="22">
        <v>0.375</v>
      </c>
      <c r="E421" s="15" t="s">
        <v>332</v>
      </c>
      <c r="F421" s="15" t="s">
        <v>27</v>
      </c>
      <c r="G421" s="15" t="s">
        <v>25</v>
      </c>
      <c r="H421" s="16">
        <v>0</v>
      </c>
      <c r="I421" s="16">
        <v>197740</v>
      </c>
    </row>
    <row r="422" spans="1:9" ht="25.05" hidden="1" customHeight="1" x14ac:dyDescent="0.3">
      <c r="A422" s="12">
        <v>44802</v>
      </c>
      <c r="B422" s="21">
        <v>0.74305555555555547</v>
      </c>
      <c r="C422" s="12">
        <v>44802</v>
      </c>
      <c r="D422" s="22">
        <v>0</v>
      </c>
      <c r="E422" s="15" t="s">
        <v>78</v>
      </c>
      <c r="F422" s="15" t="s">
        <v>27</v>
      </c>
      <c r="G422" s="15" t="s">
        <v>25</v>
      </c>
      <c r="H422" s="16">
        <v>0</v>
      </c>
      <c r="I422" s="16">
        <v>0</v>
      </c>
    </row>
    <row r="423" spans="1:9" ht="25.05" hidden="1" customHeight="1" x14ac:dyDescent="0.3">
      <c r="A423" s="12">
        <v>44802</v>
      </c>
      <c r="B423" s="21">
        <v>0.44791666666666669</v>
      </c>
      <c r="C423" s="12">
        <v>44802</v>
      </c>
      <c r="D423" s="22">
        <v>0.48958333333333331</v>
      </c>
      <c r="E423" s="15" t="s">
        <v>333</v>
      </c>
      <c r="F423" s="15" t="s">
        <v>20</v>
      </c>
      <c r="G423" s="15" t="s">
        <v>12</v>
      </c>
      <c r="H423" s="16">
        <v>0</v>
      </c>
      <c r="I423" s="16">
        <v>0</v>
      </c>
    </row>
    <row r="424" spans="1:9" ht="25.05" hidden="1" customHeight="1" x14ac:dyDescent="0.3">
      <c r="A424" s="12">
        <v>44804</v>
      </c>
      <c r="B424" s="21">
        <v>0.4152777777777778</v>
      </c>
      <c r="C424" s="12">
        <v>44804</v>
      </c>
      <c r="D424" s="22">
        <v>0.51041666666666663</v>
      </c>
      <c r="E424" s="15" t="s">
        <v>334</v>
      </c>
      <c r="F424" s="15" t="s">
        <v>17</v>
      </c>
      <c r="G424" s="15" t="s">
        <v>12</v>
      </c>
      <c r="H424" s="16">
        <v>10</v>
      </c>
      <c r="I424" s="16">
        <v>3000</v>
      </c>
    </row>
    <row r="425" spans="1:9" ht="25.05" hidden="1" customHeight="1" x14ac:dyDescent="0.3">
      <c r="A425" s="12">
        <v>44805</v>
      </c>
      <c r="B425" s="21">
        <v>0.625</v>
      </c>
      <c r="C425" s="12">
        <v>44805</v>
      </c>
      <c r="D425" s="22">
        <v>0.875</v>
      </c>
      <c r="E425" s="15" t="s">
        <v>239</v>
      </c>
      <c r="F425" s="15" t="s">
        <v>10</v>
      </c>
      <c r="G425" s="15" t="s">
        <v>25</v>
      </c>
      <c r="H425" s="16">
        <v>242</v>
      </c>
      <c r="I425" s="16">
        <v>44000</v>
      </c>
    </row>
    <row r="426" spans="1:9" ht="25.05" hidden="1" customHeight="1" x14ac:dyDescent="0.3">
      <c r="A426" s="12">
        <v>44808</v>
      </c>
      <c r="B426" s="21">
        <v>0.66666666666666663</v>
      </c>
      <c r="C426" s="12">
        <v>44810</v>
      </c>
      <c r="D426" s="22">
        <v>0.33333333333333331</v>
      </c>
      <c r="E426" s="15" t="s">
        <v>335</v>
      </c>
      <c r="F426" s="15" t="s">
        <v>20</v>
      </c>
      <c r="G426" s="15" t="s">
        <v>25</v>
      </c>
      <c r="H426" s="16">
        <v>0</v>
      </c>
      <c r="I426" s="16">
        <v>190000</v>
      </c>
    </row>
    <row r="427" spans="1:9" ht="25.05" hidden="1" customHeight="1" x14ac:dyDescent="0.3">
      <c r="A427" s="12">
        <v>44808</v>
      </c>
      <c r="B427" s="21">
        <v>0.78472222222222221</v>
      </c>
      <c r="C427" s="12">
        <v>44809</v>
      </c>
      <c r="D427" s="22">
        <v>0.11458333333333333</v>
      </c>
      <c r="E427" s="15" t="s">
        <v>336</v>
      </c>
      <c r="F427" s="15" t="s">
        <v>10</v>
      </c>
      <c r="G427" s="15" t="s">
        <v>75</v>
      </c>
      <c r="H427" s="16">
        <v>0</v>
      </c>
      <c r="I427" s="16">
        <v>0</v>
      </c>
    </row>
    <row r="428" spans="1:9" ht="25.05" hidden="1" customHeight="1" x14ac:dyDescent="0.3">
      <c r="A428" s="12">
        <v>44809</v>
      </c>
      <c r="B428" s="21">
        <v>0.25347222222222221</v>
      </c>
      <c r="C428" s="12">
        <v>44809</v>
      </c>
      <c r="D428" s="22">
        <v>0.875</v>
      </c>
      <c r="E428" s="15" t="s">
        <v>13</v>
      </c>
      <c r="F428" s="15" t="s">
        <v>10</v>
      </c>
      <c r="G428" s="15" t="s">
        <v>15</v>
      </c>
      <c r="H428" s="16">
        <v>0</v>
      </c>
      <c r="I428" s="16">
        <v>0</v>
      </c>
    </row>
    <row r="429" spans="1:9" ht="25.05" hidden="1" customHeight="1" x14ac:dyDescent="0.3">
      <c r="A429" s="12">
        <v>44810</v>
      </c>
      <c r="B429" s="21">
        <v>0.6875</v>
      </c>
      <c r="C429" s="12">
        <v>44811</v>
      </c>
      <c r="D429" s="22">
        <v>2.0833333333333332E-2</v>
      </c>
      <c r="E429" s="15" t="s">
        <v>70</v>
      </c>
      <c r="F429" s="15" t="s">
        <v>10</v>
      </c>
      <c r="G429" s="15" t="s">
        <v>12</v>
      </c>
      <c r="H429" s="16">
        <v>0</v>
      </c>
      <c r="I429" s="16">
        <v>0</v>
      </c>
    </row>
    <row r="430" spans="1:9" ht="25.05" hidden="1" customHeight="1" x14ac:dyDescent="0.3">
      <c r="A430" s="12">
        <v>44810</v>
      </c>
      <c r="B430" s="21">
        <v>0.25</v>
      </c>
      <c r="C430" s="12">
        <v>44810</v>
      </c>
      <c r="D430" s="22">
        <v>0.26527777777777778</v>
      </c>
      <c r="E430" s="15" t="s">
        <v>48</v>
      </c>
      <c r="F430" s="15" t="s">
        <v>20</v>
      </c>
      <c r="G430" s="15" t="s">
        <v>12</v>
      </c>
      <c r="H430" s="16">
        <v>0</v>
      </c>
      <c r="I430" s="16">
        <v>0</v>
      </c>
    </row>
    <row r="431" spans="1:9" ht="25.05" hidden="1" customHeight="1" x14ac:dyDescent="0.3">
      <c r="A431" s="12">
        <v>44810</v>
      </c>
      <c r="B431" s="21">
        <v>0.44027777777777777</v>
      </c>
      <c r="C431" s="12">
        <v>44810</v>
      </c>
      <c r="D431" s="22">
        <v>0.875</v>
      </c>
      <c r="E431" s="15" t="s">
        <v>13</v>
      </c>
      <c r="F431" s="15" t="s">
        <v>10</v>
      </c>
      <c r="G431" s="15" t="s">
        <v>15</v>
      </c>
      <c r="H431" s="16">
        <v>0</v>
      </c>
      <c r="I431" s="16">
        <v>0</v>
      </c>
    </row>
    <row r="432" spans="1:9" ht="25.05" hidden="1" customHeight="1" x14ac:dyDescent="0.3">
      <c r="A432" s="12">
        <v>44810</v>
      </c>
      <c r="B432" s="21">
        <v>0.66666666666666663</v>
      </c>
      <c r="C432" s="12">
        <v>44810</v>
      </c>
      <c r="D432" s="22">
        <v>0.875</v>
      </c>
      <c r="E432" s="15" t="s">
        <v>239</v>
      </c>
      <c r="F432" s="15" t="s">
        <v>10</v>
      </c>
      <c r="G432" s="15" t="s">
        <v>25</v>
      </c>
      <c r="H432" s="16">
        <v>272</v>
      </c>
      <c r="I432" s="16">
        <v>44000</v>
      </c>
    </row>
    <row r="433" spans="1:9" ht="25.05" hidden="1" customHeight="1" x14ac:dyDescent="0.3">
      <c r="A433" s="12">
        <v>44810</v>
      </c>
      <c r="B433" s="21">
        <v>0.80555555555555547</v>
      </c>
      <c r="C433" s="12">
        <v>44810</v>
      </c>
      <c r="D433" s="22">
        <v>0.87569444444444444</v>
      </c>
      <c r="E433" s="15" t="s">
        <v>337</v>
      </c>
      <c r="F433" s="15" t="s">
        <v>10</v>
      </c>
      <c r="G433" s="15" t="s">
        <v>15</v>
      </c>
      <c r="H433" s="16">
        <v>0</v>
      </c>
      <c r="I433" s="16">
        <v>0</v>
      </c>
    </row>
    <row r="434" spans="1:9" ht="25.05" hidden="1" customHeight="1" x14ac:dyDescent="0.3">
      <c r="A434" s="12">
        <v>44810</v>
      </c>
      <c r="B434" s="21">
        <v>0.70833333333333337</v>
      </c>
      <c r="C434" s="12">
        <v>44810</v>
      </c>
      <c r="D434" s="22">
        <v>0.83333333333333337</v>
      </c>
      <c r="E434" s="15" t="s">
        <v>338</v>
      </c>
      <c r="F434" s="15" t="s">
        <v>10</v>
      </c>
      <c r="G434" s="15" t="s">
        <v>15</v>
      </c>
      <c r="H434" s="16">
        <v>8800</v>
      </c>
      <c r="I434" s="16">
        <v>1300000</v>
      </c>
    </row>
    <row r="435" spans="1:9" ht="25.05" hidden="1" customHeight="1" x14ac:dyDescent="0.3">
      <c r="A435" s="12">
        <v>44811</v>
      </c>
      <c r="B435" s="21">
        <v>0.57291666666666663</v>
      </c>
      <c r="C435" s="12">
        <v>44811</v>
      </c>
      <c r="D435" s="22">
        <v>0.79166666666666663</v>
      </c>
      <c r="E435" s="15" t="s">
        <v>129</v>
      </c>
      <c r="F435" s="15" t="s">
        <v>17</v>
      </c>
      <c r="G435" s="15" t="s">
        <v>75</v>
      </c>
      <c r="H435" s="16">
        <v>0</v>
      </c>
      <c r="I435" s="16">
        <v>0</v>
      </c>
    </row>
    <row r="436" spans="1:9" ht="25.05" hidden="1" customHeight="1" x14ac:dyDescent="0.3">
      <c r="A436" s="12">
        <v>44811</v>
      </c>
      <c r="B436" s="21">
        <v>0.47986111111111113</v>
      </c>
      <c r="C436" s="12">
        <v>44811</v>
      </c>
      <c r="D436" s="22">
        <v>0.875</v>
      </c>
      <c r="E436" s="15" t="s">
        <v>13</v>
      </c>
      <c r="F436" s="15" t="s">
        <v>10</v>
      </c>
      <c r="G436" s="15" t="s">
        <v>15</v>
      </c>
      <c r="H436" s="16">
        <v>0</v>
      </c>
      <c r="I436" s="16">
        <v>0</v>
      </c>
    </row>
    <row r="437" spans="1:9" ht="25.05" hidden="1" customHeight="1" x14ac:dyDescent="0.3">
      <c r="A437" s="12">
        <v>44811</v>
      </c>
      <c r="B437" s="21">
        <v>0.54166666666666663</v>
      </c>
      <c r="C437" s="12">
        <v>44811</v>
      </c>
      <c r="D437" s="22">
        <v>0</v>
      </c>
      <c r="E437" s="15" t="s">
        <v>224</v>
      </c>
      <c r="F437" s="15" t="s">
        <v>10</v>
      </c>
      <c r="G437" s="15" t="s">
        <v>12</v>
      </c>
      <c r="H437" s="16">
        <v>0</v>
      </c>
      <c r="I437" s="16">
        <v>0</v>
      </c>
    </row>
    <row r="438" spans="1:9" ht="25.05" hidden="1" customHeight="1" x14ac:dyDescent="0.3">
      <c r="A438" s="12">
        <v>44811</v>
      </c>
      <c r="B438" s="21">
        <v>0.70833333333333337</v>
      </c>
      <c r="C438" s="12">
        <v>44811</v>
      </c>
      <c r="D438" s="22">
        <v>0.83333333333333337</v>
      </c>
      <c r="E438" s="15" t="s">
        <v>338</v>
      </c>
      <c r="F438" s="15" t="s">
        <v>10</v>
      </c>
      <c r="G438" s="15" t="s">
        <v>15</v>
      </c>
      <c r="H438" s="16">
        <v>8600</v>
      </c>
      <c r="I438" s="16">
        <v>1300000</v>
      </c>
    </row>
    <row r="439" spans="1:9" ht="25.05" hidden="1" customHeight="1" x14ac:dyDescent="0.3">
      <c r="A439" s="12">
        <v>44811</v>
      </c>
      <c r="B439" s="21">
        <v>0.66666666666666663</v>
      </c>
      <c r="C439" s="12">
        <v>44811</v>
      </c>
      <c r="D439" s="22">
        <v>0.875</v>
      </c>
      <c r="E439" s="15" t="s">
        <v>239</v>
      </c>
      <c r="F439" s="15" t="s">
        <v>10</v>
      </c>
      <c r="G439" s="15" t="s">
        <v>25</v>
      </c>
      <c r="H439" s="16">
        <v>257</v>
      </c>
      <c r="I439" s="16">
        <v>44000</v>
      </c>
    </row>
    <row r="440" spans="1:9" ht="25.05" hidden="1" customHeight="1" x14ac:dyDescent="0.3">
      <c r="A440" s="12">
        <v>44812</v>
      </c>
      <c r="B440" s="21">
        <v>0.45277777777777778</v>
      </c>
      <c r="C440" s="12">
        <v>44813</v>
      </c>
      <c r="D440" s="22">
        <v>0.875</v>
      </c>
      <c r="E440" s="15" t="s">
        <v>13</v>
      </c>
      <c r="F440" s="15" t="s">
        <v>10</v>
      </c>
      <c r="G440" s="15" t="s">
        <v>15</v>
      </c>
      <c r="H440" s="16">
        <v>0</v>
      </c>
      <c r="I440" s="16">
        <v>0</v>
      </c>
    </row>
    <row r="441" spans="1:9" ht="25.05" hidden="1" customHeight="1" x14ac:dyDescent="0.3">
      <c r="A441" s="12">
        <v>44812</v>
      </c>
      <c r="B441" s="21">
        <v>0.49583333333333335</v>
      </c>
      <c r="C441" s="12">
        <v>44812</v>
      </c>
      <c r="D441" s="22">
        <v>0.875</v>
      </c>
      <c r="E441" s="15" t="s">
        <v>239</v>
      </c>
      <c r="F441" s="15" t="s">
        <v>10</v>
      </c>
      <c r="G441" s="15" t="s">
        <v>25</v>
      </c>
      <c r="H441" s="16">
        <v>258</v>
      </c>
      <c r="I441" s="16">
        <v>44000</v>
      </c>
    </row>
    <row r="442" spans="1:9" ht="25.05" hidden="1" customHeight="1" x14ac:dyDescent="0.3">
      <c r="A442" s="12">
        <v>44812</v>
      </c>
      <c r="B442" s="21">
        <v>0.70833333333333337</v>
      </c>
      <c r="C442" s="12">
        <v>44812</v>
      </c>
      <c r="D442" s="22">
        <v>0.83333333333333337</v>
      </c>
      <c r="E442" s="15" t="s">
        <v>338</v>
      </c>
      <c r="F442" s="15" t="s">
        <v>10</v>
      </c>
      <c r="G442" s="15" t="s">
        <v>15</v>
      </c>
      <c r="H442" s="16">
        <v>8250</v>
      </c>
      <c r="I442" s="16">
        <v>1300000</v>
      </c>
    </row>
    <row r="443" spans="1:9" ht="25.05" hidden="1" customHeight="1" x14ac:dyDescent="0.3">
      <c r="A443" s="12">
        <v>44813</v>
      </c>
      <c r="B443" s="21">
        <v>0.66666666666666663</v>
      </c>
      <c r="C443" s="12">
        <v>44813</v>
      </c>
      <c r="D443" s="22">
        <v>0.875</v>
      </c>
      <c r="E443" s="15" t="s">
        <v>239</v>
      </c>
      <c r="F443" s="15" t="s">
        <v>10</v>
      </c>
      <c r="G443" s="15" t="s">
        <v>25</v>
      </c>
      <c r="H443" s="16">
        <v>257</v>
      </c>
      <c r="I443" s="16">
        <v>44000</v>
      </c>
    </row>
    <row r="444" spans="1:9" ht="25.05" hidden="1" customHeight="1" x14ac:dyDescent="0.3">
      <c r="A444" s="12">
        <v>44814</v>
      </c>
      <c r="B444" s="21">
        <v>0.9375</v>
      </c>
      <c r="C444" s="12">
        <v>44814</v>
      </c>
      <c r="D444" s="22">
        <v>0.93819444444444444</v>
      </c>
      <c r="E444" s="15" t="s">
        <v>339</v>
      </c>
      <c r="F444" s="15" t="s">
        <v>27</v>
      </c>
      <c r="G444" s="15" t="s">
        <v>12</v>
      </c>
      <c r="H444" s="16">
        <v>0</v>
      </c>
      <c r="I444" s="16">
        <v>0</v>
      </c>
    </row>
    <row r="445" spans="1:9" ht="25.05" hidden="1" customHeight="1" x14ac:dyDescent="0.3">
      <c r="A445" s="12">
        <v>44815</v>
      </c>
      <c r="B445" s="21">
        <v>0.7631944444444444</v>
      </c>
      <c r="C445" s="12">
        <v>44815</v>
      </c>
      <c r="D445" s="22">
        <v>0.93611111111111101</v>
      </c>
      <c r="E445" s="15" t="s">
        <v>39</v>
      </c>
      <c r="F445" s="15" t="s">
        <v>20</v>
      </c>
      <c r="G445" s="15" t="s">
        <v>1346</v>
      </c>
      <c r="H445" s="16">
        <v>0</v>
      </c>
      <c r="I445" s="16">
        <v>0</v>
      </c>
    </row>
    <row r="446" spans="1:9" ht="25.05" hidden="1" customHeight="1" x14ac:dyDescent="0.3">
      <c r="A446" s="12">
        <v>44817</v>
      </c>
      <c r="B446" s="21">
        <v>0.82986111111111116</v>
      </c>
      <c r="C446" s="12">
        <v>44817</v>
      </c>
      <c r="D446" s="22">
        <v>0.8340277777777777</v>
      </c>
      <c r="E446" s="15" t="s">
        <v>283</v>
      </c>
      <c r="F446" s="15" t="s">
        <v>20</v>
      </c>
      <c r="G446" s="15" t="s">
        <v>25</v>
      </c>
      <c r="H446" s="16">
        <v>0</v>
      </c>
      <c r="I446" s="16">
        <v>0</v>
      </c>
    </row>
    <row r="447" spans="1:9" ht="25.05" hidden="1" customHeight="1" x14ac:dyDescent="0.3">
      <c r="A447" s="12">
        <v>44819</v>
      </c>
      <c r="B447" s="21">
        <v>0.82777777777777783</v>
      </c>
      <c r="C447" s="12">
        <v>44819</v>
      </c>
      <c r="D447" s="22">
        <v>0.8965277777777777</v>
      </c>
      <c r="E447" s="15" t="s">
        <v>39</v>
      </c>
      <c r="F447" s="15" t="s">
        <v>20</v>
      </c>
      <c r="G447" s="15" t="s">
        <v>1346</v>
      </c>
      <c r="H447" s="16">
        <v>0</v>
      </c>
      <c r="I447" s="16">
        <v>0</v>
      </c>
    </row>
    <row r="448" spans="1:9" ht="25.05" hidden="1" customHeight="1" x14ac:dyDescent="0.3">
      <c r="A448" s="12">
        <v>44820</v>
      </c>
      <c r="B448" s="21">
        <v>0.77083333333333337</v>
      </c>
      <c r="C448" s="12">
        <v>44820</v>
      </c>
      <c r="D448" s="22">
        <v>0.96875</v>
      </c>
      <c r="E448" s="15" t="s">
        <v>340</v>
      </c>
      <c r="F448" s="15" t="s">
        <v>10</v>
      </c>
      <c r="G448" s="15" t="s">
        <v>1346</v>
      </c>
      <c r="H448" s="16">
        <v>0</v>
      </c>
      <c r="I448" s="16">
        <v>0</v>
      </c>
    </row>
    <row r="449" spans="1:9" ht="25.05" hidden="1" customHeight="1" x14ac:dyDescent="0.3">
      <c r="A449" s="12">
        <v>44820</v>
      </c>
      <c r="B449" s="21">
        <v>0.75</v>
      </c>
      <c r="C449" s="12">
        <v>44820</v>
      </c>
      <c r="D449" s="22">
        <v>0.75069444444444444</v>
      </c>
      <c r="E449" s="15" t="s">
        <v>341</v>
      </c>
      <c r="F449" s="15" t="s">
        <v>10</v>
      </c>
      <c r="G449" s="15" t="s">
        <v>12</v>
      </c>
      <c r="H449" s="16">
        <v>0</v>
      </c>
      <c r="I449" s="16">
        <v>0</v>
      </c>
    </row>
    <row r="450" spans="1:9" ht="25.05" hidden="1" customHeight="1" x14ac:dyDescent="0.3">
      <c r="A450" s="12">
        <v>44825</v>
      </c>
      <c r="B450" s="21">
        <v>0.67986111111111114</v>
      </c>
      <c r="C450" s="12">
        <v>44825</v>
      </c>
      <c r="D450" s="22">
        <v>0.75069444444444444</v>
      </c>
      <c r="E450" s="15" t="s">
        <v>342</v>
      </c>
      <c r="F450" s="15" t="s">
        <v>20</v>
      </c>
      <c r="G450" s="15" t="s">
        <v>12</v>
      </c>
      <c r="H450" s="16">
        <v>0</v>
      </c>
      <c r="I450" s="16">
        <v>1521</v>
      </c>
    </row>
    <row r="451" spans="1:9" ht="25.05" hidden="1" customHeight="1" x14ac:dyDescent="0.3">
      <c r="A451" s="12">
        <v>44826</v>
      </c>
      <c r="B451" s="21">
        <v>0.16527777777777777</v>
      </c>
      <c r="C451" s="12">
        <v>44826</v>
      </c>
      <c r="D451" s="22">
        <v>0.16666666666666666</v>
      </c>
      <c r="E451" s="15" t="s">
        <v>343</v>
      </c>
      <c r="F451" s="15" t="s">
        <v>17</v>
      </c>
      <c r="G451" s="15" t="s">
        <v>12</v>
      </c>
      <c r="H451" s="16">
        <v>0</v>
      </c>
      <c r="I451" s="16">
        <v>0</v>
      </c>
    </row>
    <row r="452" spans="1:9" ht="25.05" hidden="1" customHeight="1" x14ac:dyDescent="0.3">
      <c r="A452" s="12">
        <v>44826</v>
      </c>
      <c r="B452" s="21">
        <v>0.41805555555555557</v>
      </c>
      <c r="C452" s="12">
        <v>44826</v>
      </c>
      <c r="D452" s="22">
        <v>0.45833333333333331</v>
      </c>
      <c r="E452" s="15" t="s">
        <v>84</v>
      </c>
      <c r="F452" s="15" t="s">
        <v>10</v>
      </c>
      <c r="G452" s="15" t="s">
        <v>12</v>
      </c>
      <c r="H452" s="16">
        <v>1</v>
      </c>
      <c r="I452" s="16">
        <v>0</v>
      </c>
    </row>
    <row r="453" spans="1:9" ht="25.05" hidden="1" customHeight="1" x14ac:dyDescent="0.3">
      <c r="A453" s="12">
        <v>44827</v>
      </c>
      <c r="B453" s="21">
        <v>0.4236111111111111</v>
      </c>
      <c r="C453" s="12">
        <v>44827</v>
      </c>
      <c r="D453" s="22">
        <v>0.45833333333333331</v>
      </c>
      <c r="E453" s="15" t="s">
        <v>84</v>
      </c>
      <c r="F453" s="15" t="s">
        <v>10</v>
      </c>
      <c r="G453" s="15" t="s">
        <v>12</v>
      </c>
      <c r="H453" s="16">
        <v>2</v>
      </c>
      <c r="I453" s="16">
        <v>0</v>
      </c>
    </row>
    <row r="454" spans="1:9" ht="25.05" hidden="1" customHeight="1" x14ac:dyDescent="0.3">
      <c r="A454" s="12">
        <v>44831</v>
      </c>
      <c r="B454" s="21">
        <v>0.36249999999999999</v>
      </c>
      <c r="C454" s="12">
        <v>44831</v>
      </c>
      <c r="D454" s="22">
        <v>0.41666666666666669</v>
      </c>
      <c r="E454" s="15" t="s">
        <v>84</v>
      </c>
      <c r="F454" s="15" t="s">
        <v>10</v>
      </c>
      <c r="G454" s="15" t="s">
        <v>12</v>
      </c>
      <c r="H454" s="16">
        <v>1</v>
      </c>
      <c r="I454" s="16">
        <v>0</v>
      </c>
    </row>
    <row r="455" spans="1:9" ht="25.05" hidden="1" customHeight="1" x14ac:dyDescent="0.3">
      <c r="A455" s="12">
        <v>44832</v>
      </c>
      <c r="B455" s="21">
        <v>0.625</v>
      </c>
      <c r="C455" s="12">
        <v>44837</v>
      </c>
      <c r="D455" s="22">
        <v>0.66180555555555554</v>
      </c>
      <c r="E455" s="15" t="s">
        <v>344</v>
      </c>
      <c r="F455" s="15" t="s">
        <v>17</v>
      </c>
      <c r="G455" s="15" t="s">
        <v>25</v>
      </c>
      <c r="H455" s="16">
        <v>0</v>
      </c>
      <c r="I455" s="16">
        <v>676000</v>
      </c>
    </row>
    <row r="456" spans="1:9" ht="25.05" hidden="1" customHeight="1" x14ac:dyDescent="0.3">
      <c r="A456" s="12">
        <v>44832</v>
      </c>
      <c r="B456" s="21">
        <v>0.75</v>
      </c>
      <c r="C456" s="12">
        <v>44834</v>
      </c>
      <c r="D456" s="22">
        <v>0.63888888888888895</v>
      </c>
      <c r="E456" s="15" t="s">
        <v>345</v>
      </c>
      <c r="F456" s="15" t="s">
        <v>17</v>
      </c>
      <c r="G456" s="15" t="s">
        <v>25</v>
      </c>
      <c r="H456" s="16">
        <v>1000</v>
      </c>
      <c r="I456" s="16">
        <v>116937</v>
      </c>
    </row>
    <row r="457" spans="1:9" ht="25.05" hidden="1" customHeight="1" x14ac:dyDescent="0.3">
      <c r="A457" s="12">
        <v>44832</v>
      </c>
      <c r="B457" s="21">
        <v>0.625</v>
      </c>
      <c r="C457" s="12">
        <v>44832</v>
      </c>
      <c r="D457" s="22">
        <v>0</v>
      </c>
      <c r="E457" s="15" t="s">
        <v>346</v>
      </c>
      <c r="F457" s="15" t="s">
        <v>17</v>
      </c>
      <c r="G457" s="15" t="s">
        <v>25</v>
      </c>
      <c r="H457" s="16">
        <v>750</v>
      </c>
      <c r="I457" s="16">
        <v>291361</v>
      </c>
    </row>
    <row r="458" spans="1:9" ht="25.05" hidden="1" customHeight="1" x14ac:dyDescent="0.3">
      <c r="A458" s="12">
        <v>44833</v>
      </c>
      <c r="B458" s="21">
        <v>0.16666666666666666</v>
      </c>
      <c r="C458" s="12">
        <v>44837</v>
      </c>
      <c r="D458" s="22">
        <v>0</v>
      </c>
      <c r="E458" s="15" t="s">
        <v>347</v>
      </c>
      <c r="F458" s="15" t="s">
        <v>17</v>
      </c>
      <c r="G458" s="15" t="s">
        <v>25</v>
      </c>
      <c r="H458" s="16">
        <v>0</v>
      </c>
      <c r="I458" s="16">
        <v>0</v>
      </c>
    </row>
    <row r="459" spans="1:9" ht="25.05" hidden="1" customHeight="1" x14ac:dyDescent="0.3">
      <c r="A459" s="12">
        <v>44833</v>
      </c>
      <c r="B459" s="21">
        <v>0.14375000000000002</v>
      </c>
      <c r="C459" s="12">
        <v>44833</v>
      </c>
      <c r="D459" s="22">
        <v>0</v>
      </c>
      <c r="E459" s="15" t="s">
        <v>348</v>
      </c>
      <c r="F459" s="15" t="s">
        <v>17</v>
      </c>
      <c r="G459" s="15" t="s">
        <v>25</v>
      </c>
      <c r="H459" s="16">
        <v>150</v>
      </c>
      <c r="I459" s="16">
        <v>15797</v>
      </c>
    </row>
    <row r="460" spans="1:9" ht="25.05" hidden="1" customHeight="1" x14ac:dyDescent="0.3">
      <c r="A460" s="12">
        <v>44834</v>
      </c>
      <c r="B460" s="21">
        <v>0.77083333333333337</v>
      </c>
      <c r="C460" s="12">
        <v>44835</v>
      </c>
      <c r="D460" s="22">
        <v>0.77500000000000002</v>
      </c>
      <c r="E460" s="15" t="s">
        <v>176</v>
      </c>
      <c r="F460" s="15" t="s">
        <v>17</v>
      </c>
      <c r="G460" s="15" t="s">
        <v>25</v>
      </c>
      <c r="H460" s="16">
        <v>0</v>
      </c>
      <c r="I460" s="16">
        <v>154100</v>
      </c>
    </row>
    <row r="461" spans="1:9" ht="25.05" hidden="1" customHeight="1" x14ac:dyDescent="0.3">
      <c r="A461" s="12">
        <v>44834</v>
      </c>
      <c r="B461" s="21">
        <v>0.57361111111111118</v>
      </c>
      <c r="C461" s="12">
        <v>44834</v>
      </c>
      <c r="D461" s="22">
        <v>0.75624999999999998</v>
      </c>
      <c r="E461" s="15" t="s">
        <v>175</v>
      </c>
      <c r="F461" s="15" t="s">
        <v>17</v>
      </c>
      <c r="G461" s="15" t="s">
        <v>25</v>
      </c>
      <c r="H461" s="16">
        <v>0</v>
      </c>
      <c r="I461" s="16">
        <v>108930</v>
      </c>
    </row>
    <row r="462" spans="1:9" ht="25.05" hidden="1" customHeight="1" x14ac:dyDescent="0.3">
      <c r="A462" s="12">
        <v>44834</v>
      </c>
      <c r="B462" s="21">
        <v>0.11458333333333333</v>
      </c>
      <c r="C462" s="12">
        <v>44835</v>
      </c>
      <c r="D462" s="22">
        <v>0.67708333333333337</v>
      </c>
      <c r="E462" s="15" t="s">
        <v>85</v>
      </c>
      <c r="F462" s="15" t="s">
        <v>17</v>
      </c>
      <c r="G462" s="15" t="s">
        <v>25</v>
      </c>
      <c r="H462" s="16">
        <v>0</v>
      </c>
      <c r="I462" s="16">
        <v>48323</v>
      </c>
    </row>
    <row r="463" spans="1:9" ht="25.05" hidden="1" customHeight="1" x14ac:dyDescent="0.3">
      <c r="A463" s="12">
        <v>44834</v>
      </c>
      <c r="B463" s="21">
        <v>0.45833333333333331</v>
      </c>
      <c r="C463" s="12">
        <v>44834</v>
      </c>
      <c r="D463" s="22">
        <v>0.5</v>
      </c>
      <c r="E463" s="15" t="s">
        <v>84</v>
      </c>
      <c r="F463" s="15" t="s">
        <v>10</v>
      </c>
      <c r="G463" s="15" t="s">
        <v>12</v>
      </c>
      <c r="H463" s="16">
        <v>2</v>
      </c>
      <c r="I463" s="16">
        <v>0</v>
      </c>
    </row>
    <row r="464" spans="1:9" ht="25.05" hidden="1" customHeight="1" x14ac:dyDescent="0.3">
      <c r="A464" s="12">
        <v>44837</v>
      </c>
      <c r="B464" s="21">
        <v>0.25</v>
      </c>
      <c r="C464" s="12">
        <v>44838</v>
      </c>
      <c r="D464" s="22">
        <v>0.29166666666666669</v>
      </c>
      <c r="E464" s="15" t="s">
        <v>349</v>
      </c>
      <c r="F464" s="15" t="s">
        <v>17</v>
      </c>
      <c r="G464" s="15" t="s">
        <v>12</v>
      </c>
      <c r="H464" s="16">
        <v>0</v>
      </c>
      <c r="I464" s="16">
        <v>0</v>
      </c>
    </row>
    <row r="465" spans="1:9" ht="25.05" hidden="1" customHeight="1" x14ac:dyDescent="0.3">
      <c r="A465" s="12">
        <v>44837</v>
      </c>
      <c r="B465" s="21">
        <v>0.57291666666666663</v>
      </c>
      <c r="C465" s="12">
        <v>44837</v>
      </c>
      <c r="D465" s="22">
        <v>0.60416666666666663</v>
      </c>
      <c r="E465" s="15" t="s">
        <v>84</v>
      </c>
      <c r="F465" s="15" t="s">
        <v>10</v>
      </c>
      <c r="G465" s="15" t="s">
        <v>12</v>
      </c>
      <c r="H465" s="16">
        <v>1</v>
      </c>
      <c r="I465" s="16">
        <v>0</v>
      </c>
    </row>
    <row r="466" spans="1:9" ht="25.05" hidden="1" customHeight="1" x14ac:dyDescent="0.3">
      <c r="A466" s="12">
        <v>44842</v>
      </c>
      <c r="B466" s="21">
        <v>0.68263888888888891</v>
      </c>
      <c r="C466" s="12">
        <v>44842</v>
      </c>
      <c r="D466" s="22">
        <v>0.70138888888888884</v>
      </c>
      <c r="E466" s="15" t="s">
        <v>45</v>
      </c>
      <c r="F466" s="15" t="s">
        <v>43</v>
      </c>
      <c r="G466" s="15" t="s">
        <v>12</v>
      </c>
      <c r="H466" s="16">
        <v>100</v>
      </c>
      <c r="I466" s="16">
        <v>0</v>
      </c>
    </row>
    <row r="467" spans="1:9" ht="25.05" hidden="1" customHeight="1" x14ac:dyDescent="0.3">
      <c r="A467" s="12">
        <v>44844</v>
      </c>
      <c r="B467" s="21">
        <v>0.65972222222222221</v>
      </c>
      <c r="C467" s="12">
        <v>44844</v>
      </c>
      <c r="D467" s="22">
        <v>0.67013888888888884</v>
      </c>
      <c r="E467" s="15" t="s">
        <v>350</v>
      </c>
      <c r="F467" s="15" t="s">
        <v>20</v>
      </c>
      <c r="G467" s="15" t="s">
        <v>12</v>
      </c>
      <c r="H467" s="16">
        <v>0</v>
      </c>
      <c r="I467" s="16">
        <v>0</v>
      </c>
    </row>
    <row r="468" spans="1:9" ht="25.05" hidden="1" customHeight="1" x14ac:dyDescent="0.3">
      <c r="A468" s="12">
        <v>44847</v>
      </c>
      <c r="B468" s="21">
        <v>0.41666666666666669</v>
      </c>
      <c r="C468" s="12">
        <v>44847</v>
      </c>
      <c r="D468" s="22">
        <v>0.45833333333333331</v>
      </c>
      <c r="E468" s="15" t="s">
        <v>84</v>
      </c>
      <c r="F468" s="15" t="s">
        <v>10</v>
      </c>
      <c r="G468" s="15" t="s">
        <v>12</v>
      </c>
      <c r="H468" s="16">
        <v>1</v>
      </c>
      <c r="I468" s="16">
        <v>0</v>
      </c>
    </row>
    <row r="469" spans="1:9" ht="25.05" hidden="1" customHeight="1" x14ac:dyDescent="0.3">
      <c r="A469" s="12">
        <v>44848</v>
      </c>
      <c r="B469" s="21">
        <v>0.55208333333333337</v>
      </c>
      <c r="C469" s="12">
        <v>44848</v>
      </c>
      <c r="D469" s="22">
        <v>0.73958333333333337</v>
      </c>
      <c r="E469" s="15" t="s">
        <v>351</v>
      </c>
      <c r="F469" s="15" t="s">
        <v>43</v>
      </c>
      <c r="G469" s="15" t="s">
        <v>25</v>
      </c>
      <c r="H469" s="16">
        <v>0</v>
      </c>
      <c r="I469" s="16">
        <v>76388</v>
      </c>
    </row>
    <row r="470" spans="1:9" ht="25.05" hidden="1" customHeight="1" x14ac:dyDescent="0.3">
      <c r="A470" s="12">
        <v>44848</v>
      </c>
      <c r="B470" s="21">
        <v>0.5625</v>
      </c>
      <c r="C470" s="12">
        <v>44848</v>
      </c>
      <c r="D470" s="22">
        <v>0</v>
      </c>
      <c r="E470" s="15" t="s">
        <v>104</v>
      </c>
      <c r="F470" s="15" t="s">
        <v>352</v>
      </c>
      <c r="G470" s="15" t="s">
        <v>75</v>
      </c>
      <c r="H470" s="16">
        <v>0</v>
      </c>
      <c r="I470" s="16">
        <v>0</v>
      </c>
    </row>
    <row r="471" spans="1:9" ht="25.05" hidden="1" customHeight="1" x14ac:dyDescent="0.3">
      <c r="A471" s="12">
        <v>44849</v>
      </c>
      <c r="B471" s="21">
        <v>0.41111111111111115</v>
      </c>
      <c r="C471" s="12">
        <v>44852</v>
      </c>
      <c r="D471" s="22">
        <v>0.43263888888888885</v>
      </c>
      <c r="E471" s="15" t="s">
        <v>136</v>
      </c>
      <c r="F471" s="15" t="s">
        <v>10</v>
      </c>
      <c r="G471" s="15" t="s">
        <v>15</v>
      </c>
      <c r="H471" s="16">
        <v>0</v>
      </c>
      <c r="I471" s="16">
        <v>0</v>
      </c>
    </row>
    <row r="472" spans="1:9" ht="25.05" hidden="1" customHeight="1" x14ac:dyDescent="0.3">
      <c r="A472" s="12">
        <v>44849</v>
      </c>
      <c r="B472" s="21">
        <v>0.83611111111111114</v>
      </c>
      <c r="C472" s="12">
        <v>44852</v>
      </c>
      <c r="D472" s="22">
        <v>0.66875000000000007</v>
      </c>
      <c r="E472" s="15" t="s">
        <v>354</v>
      </c>
      <c r="F472" s="15" t="s">
        <v>17</v>
      </c>
      <c r="G472" s="15" t="s">
        <v>15</v>
      </c>
      <c r="H472" s="16">
        <v>69</v>
      </c>
      <c r="I472" s="16">
        <v>16225</v>
      </c>
    </row>
    <row r="473" spans="1:9" ht="25.05" hidden="1" customHeight="1" x14ac:dyDescent="0.3">
      <c r="A473" s="12">
        <v>44852</v>
      </c>
      <c r="B473" s="21">
        <v>0.6333333333333333</v>
      </c>
      <c r="C473" s="12">
        <v>44852</v>
      </c>
      <c r="D473" s="22">
        <v>0</v>
      </c>
      <c r="E473" s="15" t="s">
        <v>350</v>
      </c>
      <c r="F473" s="15" t="s">
        <v>20</v>
      </c>
      <c r="G473" s="15" t="s">
        <v>12</v>
      </c>
      <c r="H473" s="16">
        <v>0</v>
      </c>
      <c r="I473" s="16">
        <v>0</v>
      </c>
    </row>
    <row r="474" spans="1:9" ht="25.05" hidden="1" customHeight="1" x14ac:dyDescent="0.3">
      <c r="A474" s="12">
        <v>44855</v>
      </c>
      <c r="B474" s="21">
        <v>0.46875</v>
      </c>
      <c r="C474" s="12">
        <v>44855</v>
      </c>
      <c r="D474" s="22">
        <v>0.47083333333333338</v>
      </c>
      <c r="E474" s="15" t="s">
        <v>355</v>
      </c>
      <c r="F474" s="15" t="s">
        <v>10</v>
      </c>
      <c r="G474" s="15" t="s">
        <v>12</v>
      </c>
      <c r="H474" s="16">
        <v>0</v>
      </c>
      <c r="I474" s="16">
        <v>0</v>
      </c>
    </row>
    <row r="475" spans="1:9" ht="25.05" hidden="1" customHeight="1" x14ac:dyDescent="0.3">
      <c r="A475" s="12">
        <v>44858</v>
      </c>
      <c r="B475" s="21">
        <v>0</v>
      </c>
      <c r="C475" s="12">
        <v>44862</v>
      </c>
      <c r="D475" s="22">
        <v>0</v>
      </c>
      <c r="E475" s="15" t="s">
        <v>356</v>
      </c>
      <c r="F475" s="15" t="s">
        <v>43</v>
      </c>
      <c r="G475" s="15" t="s">
        <v>75</v>
      </c>
      <c r="H475" s="16">
        <v>0</v>
      </c>
      <c r="I475" s="16">
        <v>0</v>
      </c>
    </row>
    <row r="476" spans="1:9" ht="25.05" hidden="1" customHeight="1" x14ac:dyDescent="0.3">
      <c r="A476" s="12">
        <v>44858</v>
      </c>
      <c r="B476" s="21">
        <v>0.68680555555555556</v>
      </c>
      <c r="C476" s="12">
        <v>44858</v>
      </c>
      <c r="D476" s="22">
        <v>0.75347222222222221</v>
      </c>
      <c r="E476" s="15" t="s">
        <v>357</v>
      </c>
      <c r="F476" s="15" t="s">
        <v>20</v>
      </c>
      <c r="G476" s="15" t="s">
        <v>15</v>
      </c>
      <c r="H476" s="16">
        <v>34</v>
      </c>
      <c r="I476" s="16">
        <v>7551</v>
      </c>
    </row>
    <row r="477" spans="1:9" ht="25.05" hidden="1" customHeight="1" x14ac:dyDescent="0.3">
      <c r="A477" s="12">
        <v>44859</v>
      </c>
      <c r="B477" s="21">
        <v>7.2916666666666671E-2</v>
      </c>
      <c r="C477" s="12">
        <v>44859</v>
      </c>
      <c r="D477" s="22">
        <v>0.57638888888888895</v>
      </c>
      <c r="E477" s="15" t="s">
        <v>46</v>
      </c>
      <c r="F477" s="15" t="s">
        <v>20</v>
      </c>
      <c r="G477" s="15" t="s">
        <v>15</v>
      </c>
      <c r="H477" s="16">
        <v>0</v>
      </c>
      <c r="I477" s="16">
        <v>109865</v>
      </c>
    </row>
    <row r="478" spans="1:9" ht="25.05" hidden="1" customHeight="1" x14ac:dyDescent="0.3">
      <c r="A478" s="12">
        <v>44860</v>
      </c>
      <c r="B478" s="21">
        <v>0.81388888888888899</v>
      </c>
      <c r="C478" s="12">
        <v>44860</v>
      </c>
      <c r="D478" s="22">
        <v>0.85972222222222217</v>
      </c>
      <c r="E478" s="15" t="s">
        <v>142</v>
      </c>
      <c r="F478" s="15" t="s">
        <v>20</v>
      </c>
      <c r="G478" s="15" t="s">
        <v>15</v>
      </c>
      <c r="H478" s="16">
        <v>0</v>
      </c>
      <c r="I478" s="16">
        <v>0</v>
      </c>
    </row>
    <row r="479" spans="1:9" ht="25.05" hidden="1" customHeight="1" x14ac:dyDescent="0.3">
      <c r="A479" s="12">
        <v>44861</v>
      </c>
      <c r="B479" s="21">
        <v>6.9444444444444447E-4</v>
      </c>
      <c r="C479" s="12">
        <v>44861</v>
      </c>
      <c r="D479" s="22">
        <v>0.54166666666666663</v>
      </c>
      <c r="E479" s="15" t="s">
        <v>121</v>
      </c>
      <c r="F479" s="15" t="s">
        <v>17</v>
      </c>
      <c r="G479" s="15" t="s">
        <v>12</v>
      </c>
      <c r="H479" s="16">
        <v>0</v>
      </c>
      <c r="I479" s="16">
        <v>0</v>
      </c>
    </row>
    <row r="480" spans="1:9" ht="25.05" hidden="1" customHeight="1" x14ac:dyDescent="0.3">
      <c r="A480" s="12">
        <v>44862</v>
      </c>
      <c r="B480" s="21">
        <v>0.59444444444444444</v>
      </c>
      <c r="C480" s="12">
        <v>44862</v>
      </c>
      <c r="D480" s="22">
        <v>0.625</v>
      </c>
      <c r="E480" s="15" t="s">
        <v>84</v>
      </c>
      <c r="F480" s="15" t="s">
        <v>10</v>
      </c>
      <c r="G480" s="15" t="s">
        <v>12</v>
      </c>
      <c r="H480" s="16">
        <v>2</v>
      </c>
      <c r="I480" s="16">
        <v>0</v>
      </c>
    </row>
    <row r="481" spans="1:9" ht="25.05" hidden="1" customHeight="1" x14ac:dyDescent="0.3">
      <c r="A481" s="12">
        <v>44865</v>
      </c>
      <c r="B481" s="21">
        <v>0.8847222222222223</v>
      </c>
      <c r="C481" s="12">
        <v>44865</v>
      </c>
      <c r="D481" s="22">
        <v>0.92638888888888893</v>
      </c>
      <c r="E481" s="15" t="s">
        <v>44</v>
      </c>
      <c r="F481" s="15" t="s">
        <v>17</v>
      </c>
      <c r="G481" s="15" t="s">
        <v>12</v>
      </c>
      <c r="H481" s="16">
        <v>0</v>
      </c>
      <c r="I481" s="16">
        <v>0</v>
      </c>
    </row>
    <row r="482" spans="1:9" ht="25.05" hidden="1" customHeight="1" x14ac:dyDescent="0.3">
      <c r="A482" s="12">
        <v>44867</v>
      </c>
      <c r="B482" s="21">
        <v>0.63263888888888886</v>
      </c>
      <c r="C482" s="12">
        <v>44867</v>
      </c>
      <c r="D482" s="22">
        <v>0.64236111111111105</v>
      </c>
      <c r="E482" s="15" t="s">
        <v>48</v>
      </c>
      <c r="F482" s="15" t="s">
        <v>20</v>
      </c>
      <c r="G482" s="15" t="s">
        <v>12</v>
      </c>
      <c r="H482" s="16">
        <v>0</v>
      </c>
      <c r="I482" s="16">
        <v>0</v>
      </c>
    </row>
    <row r="483" spans="1:9" ht="25.05" hidden="1" customHeight="1" x14ac:dyDescent="0.3">
      <c r="A483" s="12">
        <v>44868</v>
      </c>
      <c r="B483" s="21">
        <v>0.50486111111111109</v>
      </c>
      <c r="C483" s="12">
        <v>44868</v>
      </c>
      <c r="D483" s="22">
        <v>0.6</v>
      </c>
      <c r="E483" s="15" t="s">
        <v>358</v>
      </c>
      <c r="F483" s="15" t="s">
        <v>10</v>
      </c>
      <c r="G483" s="15" t="s">
        <v>1346</v>
      </c>
      <c r="H483" s="16">
        <v>0</v>
      </c>
      <c r="I483" s="16">
        <v>0</v>
      </c>
    </row>
    <row r="484" spans="1:9" ht="25.05" hidden="1" customHeight="1" x14ac:dyDescent="0.3">
      <c r="A484" s="12">
        <v>44869</v>
      </c>
      <c r="B484" s="21">
        <v>0.83680555555555547</v>
      </c>
      <c r="C484" s="12">
        <v>44872</v>
      </c>
      <c r="D484" s="22">
        <v>0.375</v>
      </c>
      <c r="E484" s="15" t="s">
        <v>359</v>
      </c>
      <c r="F484" s="15" t="s">
        <v>10</v>
      </c>
      <c r="G484" s="15" t="s">
        <v>25</v>
      </c>
      <c r="H484" s="16">
        <v>0</v>
      </c>
      <c r="I484" s="16">
        <v>214000</v>
      </c>
    </row>
    <row r="485" spans="1:9" ht="25.05" hidden="1" customHeight="1" x14ac:dyDescent="0.3">
      <c r="A485" s="12">
        <v>44870</v>
      </c>
      <c r="B485" s="21">
        <v>0.54166666666666663</v>
      </c>
      <c r="C485" s="12">
        <v>44873</v>
      </c>
      <c r="D485" s="22">
        <v>0.29166666666666669</v>
      </c>
      <c r="E485" s="15" t="s">
        <v>360</v>
      </c>
      <c r="F485" s="15" t="s">
        <v>27</v>
      </c>
      <c r="G485" s="15" t="s">
        <v>25</v>
      </c>
      <c r="H485" s="16">
        <v>0</v>
      </c>
      <c r="I485" s="16">
        <v>158450</v>
      </c>
    </row>
    <row r="486" spans="1:9" ht="25.05" hidden="1" customHeight="1" x14ac:dyDescent="0.3">
      <c r="A486" s="12">
        <v>44870</v>
      </c>
      <c r="B486" s="21">
        <v>0.83124999999999993</v>
      </c>
      <c r="C486" s="12">
        <v>44870</v>
      </c>
      <c r="D486" s="22">
        <v>0</v>
      </c>
      <c r="E486" s="15" t="s">
        <v>361</v>
      </c>
      <c r="F486" s="15" t="s">
        <v>27</v>
      </c>
      <c r="G486" s="15" t="s">
        <v>25</v>
      </c>
      <c r="H486" s="16">
        <v>0</v>
      </c>
      <c r="I486" s="16">
        <v>53000</v>
      </c>
    </row>
    <row r="487" spans="1:9" ht="25.05" hidden="1" customHeight="1" x14ac:dyDescent="0.3">
      <c r="A487" s="12">
        <v>44870</v>
      </c>
      <c r="B487" s="21">
        <v>0.79166666666666663</v>
      </c>
      <c r="C487" s="12">
        <v>44870</v>
      </c>
      <c r="D487" s="22">
        <v>0</v>
      </c>
      <c r="E487" s="15" t="s">
        <v>362</v>
      </c>
      <c r="F487" s="15" t="s">
        <v>53</v>
      </c>
      <c r="G487" s="15" t="s">
        <v>25</v>
      </c>
      <c r="H487" s="16">
        <v>0</v>
      </c>
      <c r="I487" s="16">
        <v>50000</v>
      </c>
    </row>
    <row r="488" spans="1:9" ht="25.05" hidden="1" customHeight="1" x14ac:dyDescent="0.3">
      <c r="A488" s="12">
        <v>44873</v>
      </c>
      <c r="B488" s="21">
        <v>0.65833333333333333</v>
      </c>
      <c r="C488" s="12">
        <v>44873</v>
      </c>
      <c r="D488" s="22">
        <v>0.68125000000000002</v>
      </c>
      <c r="E488" s="15" t="s">
        <v>363</v>
      </c>
      <c r="F488" s="15" t="s">
        <v>20</v>
      </c>
      <c r="G488" s="15" t="s">
        <v>1346</v>
      </c>
      <c r="H488" s="16">
        <v>0</v>
      </c>
      <c r="I488" s="16">
        <v>0</v>
      </c>
    </row>
    <row r="489" spans="1:9" ht="25.05" hidden="1" customHeight="1" x14ac:dyDescent="0.3">
      <c r="A489" s="12">
        <v>44875</v>
      </c>
      <c r="B489" s="21">
        <v>0.46319444444444446</v>
      </c>
      <c r="C489" s="12">
        <v>44875</v>
      </c>
      <c r="D489" s="22">
        <v>0.5</v>
      </c>
      <c r="E489" s="15" t="s">
        <v>231</v>
      </c>
      <c r="F489" s="15" t="s">
        <v>17</v>
      </c>
      <c r="G489" s="15" t="s">
        <v>1346</v>
      </c>
      <c r="H489" s="16">
        <v>0</v>
      </c>
      <c r="I489" s="16">
        <v>0</v>
      </c>
    </row>
    <row r="490" spans="1:9" ht="25.05" hidden="1" customHeight="1" x14ac:dyDescent="0.3">
      <c r="A490" s="12">
        <v>44875</v>
      </c>
      <c r="B490" s="21">
        <v>0.25</v>
      </c>
      <c r="C490" s="12">
        <v>44876</v>
      </c>
      <c r="D490" s="22">
        <v>0.3659722222222222</v>
      </c>
      <c r="E490" s="15" t="s">
        <v>344</v>
      </c>
      <c r="F490" s="15" t="s">
        <v>17</v>
      </c>
      <c r="G490" s="15" t="s">
        <v>25</v>
      </c>
      <c r="H490" s="16">
        <v>0</v>
      </c>
      <c r="I490" s="16">
        <v>160000</v>
      </c>
    </row>
    <row r="491" spans="1:9" ht="25.05" hidden="1" customHeight="1" x14ac:dyDescent="0.3">
      <c r="A491" s="12">
        <v>44876</v>
      </c>
      <c r="B491" s="21">
        <v>4.1666666666666664E-2</v>
      </c>
      <c r="C491" s="12">
        <v>44876</v>
      </c>
      <c r="D491" s="22">
        <v>0.20833333333333334</v>
      </c>
      <c r="E491" s="15" t="s">
        <v>364</v>
      </c>
      <c r="F491" s="15" t="s">
        <v>10</v>
      </c>
      <c r="G491" s="15" t="s">
        <v>12</v>
      </c>
      <c r="H491" s="16">
        <v>0</v>
      </c>
      <c r="I491" s="16">
        <v>0</v>
      </c>
    </row>
    <row r="492" spans="1:9" ht="25.05" hidden="1" customHeight="1" x14ac:dyDescent="0.3">
      <c r="A492" s="12">
        <v>44876</v>
      </c>
      <c r="B492" s="21">
        <v>7.013888888888889E-2</v>
      </c>
      <c r="C492" s="12">
        <v>44879</v>
      </c>
      <c r="D492" s="22">
        <v>0.58333333333333337</v>
      </c>
      <c r="E492" s="15" t="s">
        <v>365</v>
      </c>
      <c r="F492" s="15" t="s">
        <v>27</v>
      </c>
      <c r="G492" s="15" t="s">
        <v>12</v>
      </c>
      <c r="H492" s="16">
        <v>7</v>
      </c>
      <c r="I492" s="16">
        <v>1775</v>
      </c>
    </row>
    <row r="493" spans="1:9" ht="25.05" hidden="1" customHeight="1" x14ac:dyDescent="0.3">
      <c r="A493" s="12">
        <v>44880</v>
      </c>
      <c r="B493" s="21">
        <v>0.4284722222222222</v>
      </c>
      <c r="C493" s="12">
        <v>44880</v>
      </c>
      <c r="D493" s="22">
        <v>0.46249999999999997</v>
      </c>
      <c r="E493" s="15" t="s">
        <v>156</v>
      </c>
      <c r="F493" s="15" t="s">
        <v>43</v>
      </c>
      <c r="G493" s="15" t="s">
        <v>15</v>
      </c>
      <c r="H493" s="16">
        <v>0</v>
      </c>
      <c r="I493" s="16">
        <v>0</v>
      </c>
    </row>
    <row r="494" spans="1:9" ht="25.05" hidden="1" customHeight="1" x14ac:dyDescent="0.3">
      <c r="A494" s="12">
        <v>44880</v>
      </c>
      <c r="B494" s="21">
        <v>4.1666666666666664E-2</v>
      </c>
      <c r="C494" s="12">
        <v>44880</v>
      </c>
      <c r="D494" s="22">
        <v>0.25</v>
      </c>
      <c r="E494" s="15" t="s">
        <v>366</v>
      </c>
      <c r="F494" s="15" t="s">
        <v>10</v>
      </c>
      <c r="G494" s="15" t="s">
        <v>12</v>
      </c>
      <c r="H494" s="16">
        <v>0</v>
      </c>
      <c r="I494" s="16">
        <v>0</v>
      </c>
    </row>
    <row r="495" spans="1:9" ht="25.05" hidden="1" customHeight="1" x14ac:dyDescent="0.3">
      <c r="A495" s="12">
        <v>44883</v>
      </c>
      <c r="B495" s="21">
        <v>0.1875</v>
      </c>
      <c r="C495" s="12">
        <v>44883</v>
      </c>
      <c r="D495" s="22">
        <v>0.2076388888888889</v>
      </c>
      <c r="E495" s="15" t="s">
        <v>367</v>
      </c>
      <c r="F495" s="15" t="s">
        <v>10</v>
      </c>
      <c r="G495" s="15" t="s">
        <v>12</v>
      </c>
      <c r="H495" s="16">
        <v>3</v>
      </c>
      <c r="I495" s="16">
        <v>1454</v>
      </c>
    </row>
    <row r="496" spans="1:9" ht="25.05" hidden="1" customHeight="1" x14ac:dyDescent="0.3">
      <c r="A496" s="12">
        <v>44887</v>
      </c>
      <c r="B496" s="21">
        <v>0.41736111111111113</v>
      </c>
      <c r="C496" s="12">
        <v>44887</v>
      </c>
      <c r="D496" s="22">
        <v>0.4465277777777778</v>
      </c>
      <c r="E496" s="15" t="s">
        <v>368</v>
      </c>
      <c r="F496" s="15" t="s">
        <v>43</v>
      </c>
      <c r="G496" s="15" t="s">
        <v>15</v>
      </c>
      <c r="H496" s="16">
        <v>0</v>
      </c>
      <c r="I496" s="16">
        <v>0</v>
      </c>
    </row>
    <row r="497" spans="1:9" ht="25.05" hidden="1" customHeight="1" x14ac:dyDescent="0.3">
      <c r="A497" s="12">
        <v>44888</v>
      </c>
      <c r="B497" s="21">
        <v>0.29375000000000001</v>
      </c>
      <c r="C497" s="12">
        <v>44888</v>
      </c>
      <c r="D497" s="22">
        <v>0.37291666666666662</v>
      </c>
      <c r="E497" s="15" t="s">
        <v>48</v>
      </c>
      <c r="F497" s="15" t="s">
        <v>20</v>
      </c>
      <c r="G497" s="15" t="s">
        <v>12</v>
      </c>
      <c r="H497" s="16">
        <v>0</v>
      </c>
      <c r="I497" s="16">
        <v>0</v>
      </c>
    </row>
    <row r="498" spans="1:9" ht="25.05" hidden="1" customHeight="1" x14ac:dyDescent="0.3">
      <c r="A498" s="12">
        <v>44888</v>
      </c>
      <c r="B498" s="21">
        <v>0.42708333333333331</v>
      </c>
      <c r="C498" s="12">
        <v>44888</v>
      </c>
      <c r="D498" s="22">
        <v>0.58958333333333335</v>
      </c>
      <c r="E498" s="15" t="s">
        <v>369</v>
      </c>
      <c r="F498" s="15" t="s">
        <v>10</v>
      </c>
      <c r="G498" s="15" t="s">
        <v>12</v>
      </c>
      <c r="H498" s="16">
        <v>0</v>
      </c>
      <c r="I498" s="16">
        <v>0</v>
      </c>
    </row>
    <row r="499" spans="1:9" ht="25.05" hidden="1" customHeight="1" x14ac:dyDescent="0.3">
      <c r="A499" s="12">
        <v>44888</v>
      </c>
      <c r="B499" s="21">
        <v>0.53194444444444444</v>
      </c>
      <c r="C499" s="12">
        <v>44888</v>
      </c>
      <c r="D499" s="22">
        <v>0.55486111111111114</v>
      </c>
      <c r="E499" s="15" t="s">
        <v>78</v>
      </c>
      <c r="F499" s="15" t="s">
        <v>27</v>
      </c>
      <c r="G499" s="15" t="s">
        <v>15</v>
      </c>
      <c r="H499" s="16">
        <v>0</v>
      </c>
      <c r="I499" s="16">
        <v>0</v>
      </c>
    </row>
    <row r="500" spans="1:9" ht="25.05" hidden="1" customHeight="1" x14ac:dyDescent="0.3">
      <c r="A500" s="12">
        <v>44888</v>
      </c>
      <c r="B500" s="21">
        <v>0.39583333333333331</v>
      </c>
      <c r="C500" s="12">
        <v>44888</v>
      </c>
      <c r="D500" s="22">
        <v>0</v>
      </c>
      <c r="E500" s="15" t="s">
        <v>370</v>
      </c>
      <c r="F500" s="15" t="s">
        <v>27</v>
      </c>
      <c r="G500" s="15" t="s">
        <v>75</v>
      </c>
      <c r="H500" s="16">
        <v>0</v>
      </c>
      <c r="I500" s="16">
        <v>0</v>
      </c>
    </row>
    <row r="501" spans="1:9" ht="25.05" hidden="1" customHeight="1" x14ac:dyDescent="0.3">
      <c r="A501" s="12">
        <v>44889</v>
      </c>
      <c r="B501" s="21">
        <v>6.9444444444444434E-2</v>
      </c>
      <c r="C501" s="12">
        <v>44889</v>
      </c>
      <c r="D501" s="22">
        <v>7.2916666666666671E-2</v>
      </c>
      <c r="E501" s="15" t="s">
        <v>371</v>
      </c>
      <c r="F501" s="15" t="s">
        <v>10</v>
      </c>
      <c r="G501" s="15" t="s">
        <v>12</v>
      </c>
      <c r="H501" s="16">
        <v>0</v>
      </c>
      <c r="I501" s="16">
        <v>0</v>
      </c>
    </row>
    <row r="502" spans="1:9" ht="25.05" hidden="1" customHeight="1" x14ac:dyDescent="0.3">
      <c r="A502" s="12">
        <v>44890</v>
      </c>
      <c r="B502" s="21">
        <v>0.20833333333333334</v>
      </c>
      <c r="C502" s="12">
        <v>44890</v>
      </c>
      <c r="D502" s="22">
        <v>0.33333333333333331</v>
      </c>
      <c r="E502" s="15" t="s">
        <v>9</v>
      </c>
      <c r="F502" s="15" t="s">
        <v>10</v>
      </c>
      <c r="G502" s="15" t="s">
        <v>12</v>
      </c>
      <c r="H502" s="16">
        <v>0</v>
      </c>
      <c r="I502" s="16">
        <v>0</v>
      </c>
    </row>
    <row r="503" spans="1:9" ht="25.05" hidden="1" customHeight="1" x14ac:dyDescent="0.3">
      <c r="A503" s="12">
        <v>44892</v>
      </c>
      <c r="B503" s="21">
        <v>0.72777777777777775</v>
      </c>
      <c r="C503" s="12">
        <v>44892</v>
      </c>
      <c r="D503" s="22">
        <v>0.99861111111111101</v>
      </c>
      <c r="E503" s="15" t="s">
        <v>372</v>
      </c>
      <c r="F503" s="15" t="s">
        <v>27</v>
      </c>
      <c r="G503" s="15" t="s">
        <v>1346</v>
      </c>
      <c r="H503" s="16">
        <v>190</v>
      </c>
      <c r="I503" s="16">
        <v>87500</v>
      </c>
    </row>
    <row r="504" spans="1:9" ht="25.05" hidden="1" customHeight="1" x14ac:dyDescent="0.3">
      <c r="A504" s="12">
        <v>44893</v>
      </c>
      <c r="B504" s="21">
        <v>4.7222222222222221E-2</v>
      </c>
      <c r="C504" s="12">
        <v>44893</v>
      </c>
      <c r="D504" s="22">
        <v>9.9999999999999992E-2</v>
      </c>
      <c r="E504" s="15" t="s">
        <v>371</v>
      </c>
      <c r="F504" s="15" t="s">
        <v>10</v>
      </c>
      <c r="G504" s="15" t="s">
        <v>12</v>
      </c>
      <c r="H504" s="16">
        <v>0</v>
      </c>
      <c r="I504" s="16">
        <v>6337</v>
      </c>
    </row>
    <row r="505" spans="1:9" ht="25.05" hidden="1" customHeight="1" x14ac:dyDescent="0.3">
      <c r="A505" s="12">
        <v>44895</v>
      </c>
      <c r="B505" s="21">
        <v>0.78125</v>
      </c>
      <c r="C505" s="12">
        <v>44897</v>
      </c>
      <c r="D505" s="22">
        <v>0.16666666666666666</v>
      </c>
      <c r="E505" s="15" t="s">
        <v>373</v>
      </c>
      <c r="F505" s="15" t="s">
        <v>43</v>
      </c>
      <c r="G505" s="15" t="s">
        <v>25</v>
      </c>
      <c r="H505" s="16">
        <v>113</v>
      </c>
      <c r="I505" s="16">
        <v>113000</v>
      </c>
    </row>
    <row r="506" spans="1:9" ht="25.05" hidden="1" customHeight="1" x14ac:dyDescent="0.3">
      <c r="A506" s="12">
        <v>44895</v>
      </c>
      <c r="B506" s="21">
        <v>0.10902777777777778</v>
      </c>
      <c r="C506" s="12">
        <v>44895</v>
      </c>
      <c r="D506" s="22">
        <v>0.25694444444444448</v>
      </c>
      <c r="E506" s="15" t="s">
        <v>146</v>
      </c>
      <c r="F506" s="15" t="s">
        <v>43</v>
      </c>
      <c r="G506" s="15" t="s">
        <v>15</v>
      </c>
      <c r="H506" s="16">
        <v>0</v>
      </c>
      <c r="I506" s="16">
        <v>0</v>
      </c>
    </row>
    <row r="507" spans="1:9" ht="25.05" hidden="1" customHeight="1" x14ac:dyDescent="0.3">
      <c r="A507" s="12">
        <v>44895</v>
      </c>
      <c r="B507" s="21">
        <v>0.14930555555555555</v>
      </c>
      <c r="C507" s="12">
        <v>44895</v>
      </c>
      <c r="D507" s="22">
        <v>0.38194444444444442</v>
      </c>
      <c r="E507" s="15" t="s">
        <v>374</v>
      </c>
      <c r="F507" s="15" t="s">
        <v>17</v>
      </c>
      <c r="G507" s="15" t="s">
        <v>25</v>
      </c>
      <c r="H507" s="16">
        <v>386</v>
      </c>
      <c r="I507" s="16">
        <v>54110</v>
      </c>
    </row>
    <row r="508" spans="1:9" ht="25.05" hidden="1" customHeight="1" x14ac:dyDescent="0.3">
      <c r="A508" s="12">
        <v>44898</v>
      </c>
      <c r="B508" s="21">
        <v>0.82708333333333339</v>
      </c>
      <c r="C508" s="12">
        <v>44898</v>
      </c>
      <c r="D508" s="22">
        <v>0</v>
      </c>
      <c r="E508" s="15" t="s">
        <v>375</v>
      </c>
      <c r="F508" s="15" t="s">
        <v>17</v>
      </c>
      <c r="G508" s="15" t="s">
        <v>12</v>
      </c>
      <c r="H508" s="16">
        <v>99</v>
      </c>
      <c r="I508" s="16">
        <v>45000</v>
      </c>
    </row>
    <row r="509" spans="1:9" ht="25.05" hidden="1" customHeight="1" x14ac:dyDescent="0.3">
      <c r="A509" s="12">
        <v>44900</v>
      </c>
      <c r="B509" s="21">
        <v>0.76388888888888884</v>
      </c>
      <c r="C509" s="12">
        <v>44900</v>
      </c>
      <c r="D509" s="22">
        <v>0.78819444444444453</v>
      </c>
      <c r="E509" s="15" t="s">
        <v>240</v>
      </c>
      <c r="F509" s="15" t="s">
        <v>27</v>
      </c>
      <c r="G509" s="15" t="s">
        <v>12</v>
      </c>
      <c r="H509" s="16">
        <v>0</v>
      </c>
      <c r="I509" s="16">
        <v>0</v>
      </c>
    </row>
    <row r="510" spans="1:9" ht="25.05" hidden="1" customHeight="1" x14ac:dyDescent="0.3">
      <c r="A510" s="12">
        <v>44900</v>
      </c>
      <c r="B510" s="21">
        <v>0.375</v>
      </c>
      <c r="C510" s="12">
        <v>44900</v>
      </c>
      <c r="D510" s="22">
        <v>0.54166666666666663</v>
      </c>
      <c r="E510" s="15" t="s">
        <v>184</v>
      </c>
      <c r="F510" s="15" t="s">
        <v>43</v>
      </c>
      <c r="G510" s="15" t="s">
        <v>12</v>
      </c>
      <c r="H510" s="16">
        <v>0</v>
      </c>
      <c r="I510" s="16">
        <v>0</v>
      </c>
    </row>
    <row r="511" spans="1:9" ht="25.05" hidden="1" customHeight="1" x14ac:dyDescent="0.3">
      <c r="A511" s="12">
        <v>44901</v>
      </c>
      <c r="B511" s="21">
        <v>0.3923611111111111</v>
      </c>
      <c r="C511" s="12">
        <v>44901</v>
      </c>
      <c r="D511" s="22">
        <v>0</v>
      </c>
      <c r="E511" s="15" t="s">
        <v>13</v>
      </c>
      <c r="F511" s="15" t="s">
        <v>10</v>
      </c>
      <c r="G511" s="15" t="s">
        <v>12</v>
      </c>
      <c r="H511" s="16">
        <v>0</v>
      </c>
      <c r="I511" s="16">
        <v>0</v>
      </c>
    </row>
    <row r="512" spans="1:9" ht="25.05" hidden="1" customHeight="1" x14ac:dyDescent="0.3">
      <c r="A512" s="12">
        <v>44901</v>
      </c>
      <c r="B512" s="21">
        <v>0.35138888888888892</v>
      </c>
      <c r="C512" s="12">
        <v>44901</v>
      </c>
      <c r="D512" s="22">
        <v>0.35416666666666669</v>
      </c>
      <c r="E512" s="15" t="s">
        <v>145</v>
      </c>
      <c r="F512" s="15" t="s">
        <v>17</v>
      </c>
      <c r="G512" s="15" t="s">
        <v>12</v>
      </c>
      <c r="H512" s="16">
        <v>0</v>
      </c>
      <c r="I512" s="16">
        <v>0</v>
      </c>
    </row>
    <row r="513" spans="1:9" ht="25.05" hidden="1" customHeight="1" x14ac:dyDescent="0.3">
      <c r="A513" s="12">
        <v>44901</v>
      </c>
      <c r="B513" s="21">
        <v>0</v>
      </c>
      <c r="C513" s="12">
        <v>44901</v>
      </c>
      <c r="D513" s="22">
        <v>6.9444444444444447E-4</v>
      </c>
      <c r="E513" s="15" t="s">
        <v>377</v>
      </c>
      <c r="F513" s="15" t="s">
        <v>17</v>
      </c>
      <c r="G513" s="15" t="s">
        <v>12</v>
      </c>
      <c r="H513" s="16">
        <v>0</v>
      </c>
      <c r="I513" s="16">
        <v>0</v>
      </c>
    </row>
    <row r="514" spans="1:9" ht="25.05" hidden="1" customHeight="1" x14ac:dyDescent="0.3">
      <c r="A514" s="12">
        <v>44901</v>
      </c>
      <c r="B514" s="21">
        <v>0</v>
      </c>
      <c r="C514" s="12">
        <v>44901</v>
      </c>
      <c r="D514" s="22">
        <v>6.9444444444444447E-4</v>
      </c>
      <c r="E514" s="15" t="s">
        <v>378</v>
      </c>
      <c r="F514" s="15" t="s">
        <v>17</v>
      </c>
      <c r="G514" s="15" t="s">
        <v>12</v>
      </c>
      <c r="H514" s="16">
        <v>0</v>
      </c>
      <c r="I514" s="16">
        <v>0</v>
      </c>
    </row>
    <row r="515" spans="1:9" ht="25.05" hidden="1" customHeight="1" x14ac:dyDescent="0.3">
      <c r="A515" s="12">
        <v>44901</v>
      </c>
      <c r="B515" s="21">
        <v>0.53125</v>
      </c>
      <c r="C515" s="12">
        <v>44901</v>
      </c>
      <c r="D515" s="22">
        <v>0</v>
      </c>
      <c r="E515" s="15" t="s">
        <v>199</v>
      </c>
      <c r="F515" s="15" t="s">
        <v>27</v>
      </c>
      <c r="G515" s="15" t="s">
        <v>12</v>
      </c>
      <c r="H515" s="16">
        <v>2600</v>
      </c>
      <c r="I515" s="16">
        <v>0</v>
      </c>
    </row>
    <row r="516" spans="1:9" ht="25.05" hidden="1" customHeight="1" x14ac:dyDescent="0.3">
      <c r="A516" s="12">
        <v>44901</v>
      </c>
      <c r="B516" s="21">
        <v>0.34375</v>
      </c>
      <c r="C516" s="12">
        <v>44901</v>
      </c>
      <c r="D516" s="22">
        <v>0.51041666666666663</v>
      </c>
      <c r="E516" s="15" t="s">
        <v>379</v>
      </c>
      <c r="F516" s="15" t="s">
        <v>27</v>
      </c>
      <c r="G516" s="15" t="s">
        <v>12</v>
      </c>
      <c r="H516" s="16">
        <v>1883</v>
      </c>
      <c r="I516" s="16">
        <v>0</v>
      </c>
    </row>
    <row r="517" spans="1:9" ht="25.05" hidden="1" customHeight="1" x14ac:dyDescent="0.3">
      <c r="A517" s="12">
        <v>44902</v>
      </c>
      <c r="B517" s="21">
        <v>0.56597222222222221</v>
      </c>
      <c r="C517" s="12">
        <v>44902</v>
      </c>
      <c r="D517" s="22">
        <v>0.56944444444444442</v>
      </c>
      <c r="E517" s="15" t="s">
        <v>90</v>
      </c>
      <c r="F517" s="15" t="s">
        <v>17</v>
      </c>
      <c r="G517" s="15" t="s">
        <v>12</v>
      </c>
      <c r="H517" s="16">
        <v>0</v>
      </c>
      <c r="I517" s="16">
        <v>0</v>
      </c>
    </row>
    <row r="518" spans="1:9" ht="25.05" hidden="1" customHeight="1" x14ac:dyDescent="0.3">
      <c r="A518" s="12">
        <v>44902</v>
      </c>
      <c r="B518" s="21">
        <v>0.6958333333333333</v>
      </c>
      <c r="C518" s="12">
        <v>44902</v>
      </c>
      <c r="D518" s="22">
        <v>0.875</v>
      </c>
      <c r="E518" s="15" t="s">
        <v>176</v>
      </c>
      <c r="F518" s="15" t="s">
        <v>17</v>
      </c>
      <c r="G518" s="15" t="s">
        <v>12</v>
      </c>
      <c r="H518" s="16">
        <v>0</v>
      </c>
      <c r="I518" s="16">
        <v>0</v>
      </c>
    </row>
    <row r="519" spans="1:9" ht="25.05" hidden="1" customHeight="1" x14ac:dyDescent="0.3">
      <c r="A519" s="12">
        <v>44903</v>
      </c>
      <c r="B519" s="21">
        <v>0.52500000000000002</v>
      </c>
      <c r="C519" s="12">
        <v>44903</v>
      </c>
      <c r="D519" s="22">
        <v>0</v>
      </c>
      <c r="E519" s="15" t="s">
        <v>380</v>
      </c>
      <c r="F519" s="15" t="s">
        <v>27</v>
      </c>
      <c r="G519" s="15" t="s">
        <v>12</v>
      </c>
      <c r="H519" s="16">
        <v>0</v>
      </c>
      <c r="I519" s="16">
        <v>0</v>
      </c>
    </row>
    <row r="520" spans="1:9" ht="25.05" hidden="1" customHeight="1" x14ac:dyDescent="0.3">
      <c r="A520" s="12">
        <v>44905</v>
      </c>
      <c r="B520" s="21">
        <v>5.1388888888888894E-2</v>
      </c>
      <c r="C520" s="12">
        <v>44905</v>
      </c>
      <c r="D520" s="22">
        <v>8.4722222222222213E-2</v>
      </c>
      <c r="E520" s="15" t="s">
        <v>381</v>
      </c>
      <c r="F520" s="15" t="s">
        <v>43</v>
      </c>
      <c r="G520" s="15" t="s">
        <v>1346</v>
      </c>
      <c r="H520" s="16">
        <v>0</v>
      </c>
      <c r="I520" s="16">
        <v>0</v>
      </c>
    </row>
    <row r="521" spans="1:9" ht="25.05" hidden="1" customHeight="1" x14ac:dyDescent="0.3">
      <c r="A521" s="12">
        <v>44905</v>
      </c>
      <c r="B521" s="21">
        <v>0.45833333333333331</v>
      </c>
      <c r="C521" s="12">
        <v>44907</v>
      </c>
      <c r="D521" s="22">
        <v>0.25</v>
      </c>
      <c r="E521" s="15" t="s">
        <v>382</v>
      </c>
      <c r="F521" s="15" t="s">
        <v>17</v>
      </c>
      <c r="G521" s="15" t="s">
        <v>12</v>
      </c>
      <c r="H521" s="16">
        <v>0</v>
      </c>
      <c r="I521" s="16">
        <v>0</v>
      </c>
    </row>
    <row r="522" spans="1:9" ht="25.05" hidden="1" customHeight="1" x14ac:dyDescent="0.3">
      <c r="A522" s="12">
        <v>44908</v>
      </c>
      <c r="B522" s="21">
        <v>0.99930555555555556</v>
      </c>
      <c r="C522" s="12">
        <v>44909</v>
      </c>
      <c r="D522" s="22">
        <v>0.15208333333333332</v>
      </c>
      <c r="E522" s="15" t="s">
        <v>383</v>
      </c>
      <c r="F522" s="15" t="s">
        <v>10</v>
      </c>
      <c r="G522" s="15" t="s">
        <v>12</v>
      </c>
      <c r="H522" s="16">
        <v>10</v>
      </c>
      <c r="I522" s="16">
        <v>583</v>
      </c>
    </row>
    <row r="523" spans="1:9" ht="25.05" hidden="1" customHeight="1" x14ac:dyDescent="0.3">
      <c r="A523" s="12">
        <v>44909</v>
      </c>
      <c r="B523" s="21">
        <v>0.4458333333333333</v>
      </c>
      <c r="C523" s="12">
        <v>44909</v>
      </c>
      <c r="D523" s="22">
        <v>0.50347222222222221</v>
      </c>
      <c r="E523" s="15" t="s">
        <v>63</v>
      </c>
      <c r="F523" s="15" t="s">
        <v>17</v>
      </c>
      <c r="G523" s="15" t="s">
        <v>15</v>
      </c>
      <c r="H523" s="16">
        <v>0</v>
      </c>
      <c r="I523" s="16">
        <v>0</v>
      </c>
    </row>
    <row r="524" spans="1:9" ht="25.05" hidden="1" customHeight="1" x14ac:dyDescent="0.3">
      <c r="A524" s="12">
        <v>44909</v>
      </c>
      <c r="B524" s="21">
        <v>0.47430555555555554</v>
      </c>
      <c r="C524" s="12">
        <v>44909</v>
      </c>
      <c r="D524" s="22">
        <v>0</v>
      </c>
      <c r="E524" s="15" t="s">
        <v>384</v>
      </c>
      <c r="F524" s="15" t="s">
        <v>27</v>
      </c>
      <c r="G524" s="15" t="s">
        <v>12</v>
      </c>
      <c r="H524" s="16">
        <v>0</v>
      </c>
      <c r="I524" s="16">
        <v>0</v>
      </c>
    </row>
    <row r="525" spans="1:9" ht="25.05" hidden="1" customHeight="1" x14ac:dyDescent="0.3">
      <c r="A525" s="12">
        <v>44909</v>
      </c>
      <c r="B525" s="21">
        <v>0.53611111111111109</v>
      </c>
      <c r="C525" s="12">
        <v>44909</v>
      </c>
      <c r="D525" s="22">
        <v>0</v>
      </c>
      <c r="E525" s="15" t="s">
        <v>385</v>
      </c>
      <c r="F525" s="15" t="s">
        <v>10</v>
      </c>
      <c r="G525" s="15" t="s">
        <v>12</v>
      </c>
      <c r="H525" s="16">
        <v>0</v>
      </c>
      <c r="I525" s="16">
        <v>0</v>
      </c>
    </row>
    <row r="526" spans="1:9" ht="25.05" hidden="1" customHeight="1" x14ac:dyDescent="0.3">
      <c r="A526" s="12">
        <v>44910</v>
      </c>
      <c r="B526" s="21">
        <v>0.22916666666666666</v>
      </c>
      <c r="C526" s="12">
        <v>44910</v>
      </c>
      <c r="D526" s="22">
        <v>0.2298611111111111</v>
      </c>
      <c r="E526" s="15" t="s">
        <v>386</v>
      </c>
      <c r="F526" s="15" t="s">
        <v>10</v>
      </c>
      <c r="G526" s="15" t="s">
        <v>12</v>
      </c>
      <c r="H526" s="16">
        <v>0</v>
      </c>
      <c r="I526" s="16">
        <v>0</v>
      </c>
    </row>
    <row r="527" spans="1:9" ht="25.05" hidden="1" customHeight="1" x14ac:dyDescent="0.3">
      <c r="A527" s="12">
        <v>44911</v>
      </c>
      <c r="B527" s="21">
        <v>0.97916666666666663</v>
      </c>
      <c r="C527" s="12">
        <v>44913</v>
      </c>
      <c r="D527" s="22">
        <v>0.97291666666666676</v>
      </c>
      <c r="E527" s="15" t="s">
        <v>387</v>
      </c>
      <c r="F527" s="15" t="s">
        <v>43</v>
      </c>
      <c r="G527" s="15" t="s">
        <v>25</v>
      </c>
      <c r="H527" s="16">
        <v>0</v>
      </c>
      <c r="I527" s="16">
        <v>36600</v>
      </c>
    </row>
    <row r="528" spans="1:9" ht="25.05" hidden="1" customHeight="1" x14ac:dyDescent="0.3">
      <c r="A528" s="12">
        <v>44912</v>
      </c>
      <c r="B528" s="21">
        <v>0.82291666666666663</v>
      </c>
      <c r="C528" s="12">
        <v>44912</v>
      </c>
      <c r="D528" s="22">
        <v>0.82361111111111107</v>
      </c>
      <c r="E528" s="15" t="s">
        <v>388</v>
      </c>
      <c r="F528" s="15" t="s">
        <v>20</v>
      </c>
      <c r="G528" s="15" t="s">
        <v>12</v>
      </c>
      <c r="H528" s="16">
        <v>0</v>
      </c>
      <c r="I528" s="16">
        <v>0</v>
      </c>
    </row>
    <row r="529" spans="1:9" ht="25.05" hidden="1" customHeight="1" x14ac:dyDescent="0.3">
      <c r="A529" s="12">
        <v>44917</v>
      </c>
      <c r="B529" s="21">
        <v>0.37777777777777777</v>
      </c>
      <c r="C529" s="12">
        <v>44920</v>
      </c>
      <c r="D529" s="22">
        <v>0</v>
      </c>
      <c r="E529" s="15" t="s">
        <v>389</v>
      </c>
      <c r="F529" s="15" t="s">
        <v>17</v>
      </c>
      <c r="G529" s="15" t="s">
        <v>1346</v>
      </c>
      <c r="H529" s="16">
        <v>3200</v>
      </c>
      <c r="I529" s="16">
        <v>0</v>
      </c>
    </row>
    <row r="530" spans="1:9" ht="25.05" hidden="1" customHeight="1" x14ac:dyDescent="0.3">
      <c r="A530" s="12">
        <v>44917</v>
      </c>
      <c r="B530" s="21">
        <v>0.87777777777777777</v>
      </c>
      <c r="C530" s="12">
        <v>44917</v>
      </c>
      <c r="D530" s="22">
        <v>0.90416666666666667</v>
      </c>
      <c r="E530" s="15" t="s">
        <v>116</v>
      </c>
      <c r="F530" s="15" t="s">
        <v>20</v>
      </c>
      <c r="G530" s="15" t="s">
        <v>15</v>
      </c>
      <c r="H530" s="16">
        <v>0</v>
      </c>
      <c r="I530" s="16">
        <v>0</v>
      </c>
    </row>
    <row r="531" spans="1:9" ht="25.05" hidden="1" customHeight="1" x14ac:dyDescent="0.3">
      <c r="A531" s="12">
        <v>44918</v>
      </c>
      <c r="B531" s="21">
        <v>0.25277777777777777</v>
      </c>
      <c r="C531" s="12">
        <v>44918</v>
      </c>
      <c r="D531" s="22">
        <v>0.27777777777777779</v>
      </c>
      <c r="E531" s="15" t="s">
        <v>48</v>
      </c>
      <c r="F531" s="15" t="s">
        <v>20</v>
      </c>
      <c r="G531" s="15" t="s">
        <v>12</v>
      </c>
      <c r="H531" s="16">
        <v>0</v>
      </c>
      <c r="I531" s="16">
        <v>0</v>
      </c>
    </row>
    <row r="532" spans="1:9" ht="25.05" hidden="1" customHeight="1" x14ac:dyDescent="0.3">
      <c r="A532" s="12">
        <v>44918</v>
      </c>
      <c r="B532" s="21">
        <v>0.60416666666666663</v>
      </c>
      <c r="C532" s="12">
        <v>44918</v>
      </c>
      <c r="D532" s="22">
        <v>0</v>
      </c>
      <c r="E532" s="15" t="s">
        <v>110</v>
      </c>
      <c r="F532" s="15" t="s">
        <v>43</v>
      </c>
      <c r="G532" s="15" t="s">
        <v>25</v>
      </c>
      <c r="H532" s="16">
        <v>0</v>
      </c>
      <c r="I532" s="16">
        <v>57000</v>
      </c>
    </row>
    <row r="533" spans="1:9" ht="25.05" hidden="1" customHeight="1" x14ac:dyDescent="0.3">
      <c r="A533" s="12">
        <v>44918</v>
      </c>
      <c r="B533" s="21">
        <v>0.22222222222222221</v>
      </c>
      <c r="C533" s="12">
        <v>44918</v>
      </c>
      <c r="D533" s="22">
        <v>0</v>
      </c>
      <c r="E533" s="15" t="s">
        <v>42</v>
      </c>
      <c r="F533" s="15" t="s">
        <v>43</v>
      </c>
      <c r="G533" s="15" t="s">
        <v>25</v>
      </c>
      <c r="H533" s="16">
        <v>0</v>
      </c>
      <c r="I533" s="16">
        <v>500000</v>
      </c>
    </row>
    <row r="534" spans="1:9" ht="25.05" hidden="1" customHeight="1" x14ac:dyDescent="0.3">
      <c r="A534" s="12">
        <v>44918</v>
      </c>
      <c r="B534" s="21">
        <v>0.40625</v>
      </c>
      <c r="C534" s="12">
        <v>44918</v>
      </c>
      <c r="D534" s="22">
        <v>0.70833333333333337</v>
      </c>
      <c r="E534" s="15" t="s">
        <v>85</v>
      </c>
      <c r="F534" s="15" t="s">
        <v>17</v>
      </c>
      <c r="G534" s="15" t="s">
        <v>25</v>
      </c>
      <c r="H534" s="16">
        <v>0</v>
      </c>
      <c r="I534" s="16">
        <v>66519</v>
      </c>
    </row>
    <row r="535" spans="1:9" ht="25.05" hidden="1" customHeight="1" x14ac:dyDescent="0.3">
      <c r="A535" s="12">
        <v>44918</v>
      </c>
      <c r="B535" s="21">
        <v>0.3125</v>
      </c>
      <c r="C535" s="12">
        <v>44918</v>
      </c>
      <c r="D535" s="22">
        <v>0.92569444444444438</v>
      </c>
      <c r="E535" s="15" t="s">
        <v>176</v>
      </c>
      <c r="F535" s="15" t="s">
        <v>17</v>
      </c>
      <c r="G535" s="15" t="s">
        <v>25</v>
      </c>
      <c r="H535" s="16">
        <v>0</v>
      </c>
      <c r="I535" s="16">
        <v>108900</v>
      </c>
    </row>
    <row r="536" spans="1:9" ht="25.05" hidden="1" customHeight="1" x14ac:dyDescent="0.3">
      <c r="A536" s="12">
        <v>44918</v>
      </c>
      <c r="B536" s="21">
        <v>0.35486111111111113</v>
      </c>
      <c r="C536" s="12">
        <v>44918</v>
      </c>
      <c r="D536" s="22">
        <v>0</v>
      </c>
      <c r="E536" s="15" t="s">
        <v>198</v>
      </c>
      <c r="F536" s="15" t="s">
        <v>17</v>
      </c>
      <c r="G536" s="15" t="s">
        <v>25</v>
      </c>
      <c r="H536" s="16">
        <v>0</v>
      </c>
      <c r="I536" s="16">
        <v>0</v>
      </c>
    </row>
    <row r="537" spans="1:9" ht="25.05" hidden="1" customHeight="1" x14ac:dyDescent="0.3">
      <c r="A537" s="12">
        <v>44918</v>
      </c>
      <c r="B537" s="21">
        <v>0.12708333333333333</v>
      </c>
      <c r="C537" s="12">
        <v>44918</v>
      </c>
      <c r="D537" s="22">
        <v>0.52083333333333337</v>
      </c>
      <c r="E537" s="15" t="s">
        <v>96</v>
      </c>
      <c r="F537" s="15" t="s">
        <v>17</v>
      </c>
      <c r="G537" s="15" t="s">
        <v>25</v>
      </c>
      <c r="H537" s="16">
        <v>236</v>
      </c>
      <c r="I537" s="16">
        <v>33010</v>
      </c>
    </row>
    <row r="538" spans="1:9" ht="25.05" hidden="1" customHeight="1" x14ac:dyDescent="0.3">
      <c r="A538" s="12">
        <v>44918</v>
      </c>
      <c r="B538" s="21">
        <v>0.30486111111111108</v>
      </c>
      <c r="C538" s="12">
        <v>44918</v>
      </c>
      <c r="D538" s="22">
        <v>0.32013888888888892</v>
      </c>
      <c r="E538" s="15" t="s">
        <v>391</v>
      </c>
      <c r="F538" s="15" t="s">
        <v>17</v>
      </c>
      <c r="G538" s="15" t="s">
        <v>25</v>
      </c>
      <c r="H538" s="16">
        <v>0</v>
      </c>
      <c r="I538" s="16">
        <v>0</v>
      </c>
    </row>
    <row r="539" spans="1:9" ht="25.05" hidden="1" customHeight="1" x14ac:dyDescent="0.3">
      <c r="A539" s="12">
        <v>44919</v>
      </c>
      <c r="B539" s="21">
        <v>0.26041666666666669</v>
      </c>
      <c r="C539" s="12">
        <v>44920</v>
      </c>
      <c r="D539" s="22">
        <v>0.375</v>
      </c>
      <c r="E539" s="15" t="s">
        <v>175</v>
      </c>
      <c r="F539" s="15" t="s">
        <v>17</v>
      </c>
      <c r="G539" s="15" t="s">
        <v>25</v>
      </c>
      <c r="H539" s="16">
        <v>4615</v>
      </c>
      <c r="I539" s="16">
        <v>17600</v>
      </c>
    </row>
    <row r="540" spans="1:9" ht="25.05" hidden="1" customHeight="1" x14ac:dyDescent="0.3">
      <c r="A540" s="12">
        <v>44919</v>
      </c>
      <c r="B540" s="21">
        <v>0.27430555555555552</v>
      </c>
      <c r="C540" s="12">
        <v>44919</v>
      </c>
      <c r="D540" s="22">
        <v>0.67361111111111116</v>
      </c>
      <c r="E540" s="15" t="s">
        <v>85</v>
      </c>
      <c r="F540" s="15" t="s">
        <v>17</v>
      </c>
      <c r="G540" s="15" t="s">
        <v>15</v>
      </c>
      <c r="H540" s="16">
        <v>960</v>
      </c>
      <c r="I540" s="16">
        <v>130000</v>
      </c>
    </row>
    <row r="541" spans="1:9" ht="25.05" hidden="1" customHeight="1" x14ac:dyDescent="0.3">
      <c r="A541" s="12">
        <v>44919</v>
      </c>
      <c r="B541" s="21">
        <v>0.19791666666666666</v>
      </c>
      <c r="C541" s="12">
        <v>44919</v>
      </c>
      <c r="D541" s="22">
        <v>0.65625</v>
      </c>
      <c r="E541" s="15" t="s">
        <v>176</v>
      </c>
      <c r="F541" s="15" t="s">
        <v>17</v>
      </c>
      <c r="G541" s="15" t="s">
        <v>25</v>
      </c>
      <c r="H541" s="16">
        <v>1000</v>
      </c>
      <c r="I541" s="16">
        <v>295000</v>
      </c>
    </row>
    <row r="542" spans="1:9" ht="25.05" hidden="1" customHeight="1" x14ac:dyDescent="0.3">
      <c r="A542" s="12">
        <v>44919</v>
      </c>
      <c r="B542" s="21">
        <v>0.375</v>
      </c>
      <c r="C542" s="12">
        <v>44919</v>
      </c>
      <c r="D542" s="22">
        <v>0.46875</v>
      </c>
      <c r="E542" s="15" t="s">
        <v>96</v>
      </c>
      <c r="F542" s="15" t="s">
        <v>17</v>
      </c>
      <c r="G542" s="15" t="s">
        <v>25</v>
      </c>
      <c r="H542" s="16">
        <v>160</v>
      </c>
      <c r="I542" s="16">
        <v>22436</v>
      </c>
    </row>
    <row r="543" spans="1:9" ht="25.05" hidden="1" customHeight="1" x14ac:dyDescent="0.3">
      <c r="A543" s="12">
        <v>44920</v>
      </c>
      <c r="B543" s="21">
        <v>0.80902777777777779</v>
      </c>
      <c r="C543" s="12">
        <v>44920</v>
      </c>
      <c r="D543" s="22">
        <v>0.83819444444444446</v>
      </c>
      <c r="E543" s="15" t="s">
        <v>369</v>
      </c>
      <c r="F543" s="15" t="s">
        <v>10</v>
      </c>
      <c r="G543" s="15" t="s">
        <v>12</v>
      </c>
      <c r="H543" s="16">
        <v>32</v>
      </c>
      <c r="I543" s="16">
        <v>13500</v>
      </c>
    </row>
    <row r="544" spans="1:9" ht="25.05" hidden="1" customHeight="1" x14ac:dyDescent="0.3">
      <c r="A544" s="12">
        <v>44920</v>
      </c>
      <c r="B544" s="21">
        <v>0.1125</v>
      </c>
      <c r="C544" s="12">
        <v>44920</v>
      </c>
      <c r="D544" s="22">
        <v>0.20486111111111113</v>
      </c>
      <c r="E544" s="15" t="s">
        <v>369</v>
      </c>
      <c r="F544" s="15" t="s">
        <v>10</v>
      </c>
      <c r="G544" s="15" t="s">
        <v>12</v>
      </c>
      <c r="H544" s="16">
        <v>14</v>
      </c>
      <c r="I544" s="16">
        <v>8000</v>
      </c>
    </row>
    <row r="545" spans="1:9" ht="25.05" hidden="1" customHeight="1" x14ac:dyDescent="0.3">
      <c r="A545" s="12">
        <v>44921</v>
      </c>
      <c r="B545" s="21">
        <v>0.28750000000000003</v>
      </c>
      <c r="C545" s="12">
        <v>44921</v>
      </c>
      <c r="D545" s="22">
        <v>0.34652777777777777</v>
      </c>
      <c r="E545" s="15" t="s">
        <v>238</v>
      </c>
      <c r="F545" s="15" t="s">
        <v>10</v>
      </c>
      <c r="G545" s="15" t="s">
        <v>12</v>
      </c>
      <c r="H545" s="16">
        <v>0</v>
      </c>
      <c r="I545" s="16">
        <v>0</v>
      </c>
    </row>
    <row r="546" spans="1:9" ht="25.05" hidden="1" customHeight="1" x14ac:dyDescent="0.3">
      <c r="A546" s="12">
        <v>44921</v>
      </c>
      <c r="B546" s="21">
        <v>0.35416666666666669</v>
      </c>
      <c r="C546" s="12">
        <v>44923</v>
      </c>
      <c r="D546" s="22">
        <v>0.875</v>
      </c>
      <c r="E546" s="15" t="s">
        <v>394</v>
      </c>
      <c r="F546" s="15" t="s">
        <v>10</v>
      </c>
      <c r="G546" s="15" t="s">
        <v>25</v>
      </c>
      <c r="H546" s="16">
        <v>0</v>
      </c>
      <c r="I546" s="16">
        <v>230000</v>
      </c>
    </row>
    <row r="547" spans="1:9" ht="25.05" hidden="1" customHeight="1" x14ac:dyDescent="0.3">
      <c r="A547" s="12">
        <v>44922</v>
      </c>
      <c r="B547" s="21">
        <v>0.33333333333333331</v>
      </c>
      <c r="C547" s="12">
        <v>44922</v>
      </c>
      <c r="D547" s="22">
        <v>0.35416666666666669</v>
      </c>
      <c r="E547" s="15" t="s">
        <v>30</v>
      </c>
      <c r="F547" s="15" t="s">
        <v>10</v>
      </c>
      <c r="G547" s="15" t="s">
        <v>12</v>
      </c>
      <c r="H547" s="16">
        <v>0</v>
      </c>
      <c r="I547" s="16">
        <v>0</v>
      </c>
    </row>
    <row r="548" spans="1:9" ht="25.05" hidden="1" customHeight="1" x14ac:dyDescent="0.3">
      <c r="A548" s="12">
        <v>44922</v>
      </c>
      <c r="B548" s="21">
        <v>0.5625</v>
      </c>
      <c r="C548" s="12">
        <v>44922</v>
      </c>
      <c r="D548" s="22">
        <v>0.88611111111111107</v>
      </c>
      <c r="E548" s="15" t="s">
        <v>70</v>
      </c>
      <c r="F548" s="15" t="s">
        <v>10</v>
      </c>
      <c r="G548" s="15" t="s">
        <v>12</v>
      </c>
      <c r="H548" s="16">
        <v>0</v>
      </c>
      <c r="I548" s="16">
        <v>0</v>
      </c>
    </row>
    <row r="549" spans="1:9" ht="25.05" hidden="1" customHeight="1" x14ac:dyDescent="0.3">
      <c r="A549" s="12">
        <v>44922</v>
      </c>
      <c r="B549" s="21">
        <v>0.42499999999999999</v>
      </c>
      <c r="C549" s="12">
        <v>44922</v>
      </c>
      <c r="D549" s="22">
        <v>0</v>
      </c>
      <c r="E549" s="15" t="s">
        <v>395</v>
      </c>
      <c r="F549" s="15" t="s">
        <v>10</v>
      </c>
      <c r="G549" s="15" t="s">
        <v>25</v>
      </c>
      <c r="H549" s="16">
        <v>0</v>
      </c>
      <c r="I549" s="16">
        <v>83060</v>
      </c>
    </row>
    <row r="550" spans="1:9" ht="25.05" hidden="1" customHeight="1" x14ac:dyDescent="0.3">
      <c r="A550" s="12">
        <v>44922</v>
      </c>
      <c r="B550" s="21">
        <v>0.86111111111111116</v>
      </c>
      <c r="C550" s="12">
        <v>44922</v>
      </c>
      <c r="D550" s="22">
        <v>0.8618055555555556</v>
      </c>
      <c r="E550" s="15" t="s">
        <v>38</v>
      </c>
      <c r="F550" s="15" t="s">
        <v>10</v>
      </c>
      <c r="G550" s="15" t="s">
        <v>25</v>
      </c>
      <c r="H550" s="16">
        <v>11</v>
      </c>
      <c r="I550" s="16">
        <v>11600</v>
      </c>
    </row>
    <row r="551" spans="1:9" ht="25.05" hidden="1" customHeight="1" x14ac:dyDescent="0.3">
      <c r="A551" s="12">
        <v>44922</v>
      </c>
      <c r="B551" s="21">
        <v>0.29652777777777778</v>
      </c>
      <c r="C551" s="12">
        <v>44924</v>
      </c>
      <c r="D551" s="22">
        <v>0.46527777777777773</v>
      </c>
      <c r="E551" s="15" t="s">
        <v>13</v>
      </c>
      <c r="F551" s="15" t="s">
        <v>10</v>
      </c>
      <c r="G551" s="15" t="s">
        <v>12</v>
      </c>
      <c r="H551" s="16">
        <v>0</v>
      </c>
      <c r="I551" s="16">
        <v>0</v>
      </c>
    </row>
    <row r="552" spans="1:9" ht="25.05" hidden="1" customHeight="1" x14ac:dyDescent="0.3">
      <c r="A552" s="12">
        <v>44922</v>
      </c>
      <c r="B552" s="21">
        <v>0.30555555555555552</v>
      </c>
      <c r="C552" s="12">
        <v>44922</v>
      </c>
      <c r="D552" s="22">
        <v>0.47361111111111115</v>
      </c>
      <c r="E552" s="15" t="s">
        <v>13</v>
      </c>
      <c r="F552" s="15" t="s">
        <v>10</v>
      </c>
      <c r="G552" s="15" t="s">
        <v>12</v>
      </c>
      <c r="H552" s="16">
        <v>0</v>
      </c>
      <c r="I552" s="16">
        <v>0</v>
      </c>
    </row>
    <row r="553" spans="1:9" ht="25.05" hidden="1" customHeight="1" x14ac:dyDescent="0.3">
      <c r="A553" s="12">
        <v>44924</v>
      </c>
      <c r="B553" s="21">
        <v>0.55138888888888882</v>
      </c>
      <c r="C553" s="12">
        <v>44924</v>
      </c>
      <c r="D553" s="22">
        <v>0.57986111111111105</v>
      </c>
      <c r="E553" s="15" t="s">
        <v>38</v>
      </c>
      <c r="F553" s="15" t="s">
        <v>10</v>
      </c>
      <c r="G553" s="15" t="s">
        <v>12</v>
      </c>
      <c r="H553" s="16">
        <v>0</v>
      </c>
      <c r="I553" s="16">
        <v>0</v>
      </c>
    </row>
    <row r="554" spans="1:9" ht="25.05" hidden="1" customHeight="1" x14ac:dyDescent="0.3">
      <c r="A554" s="12">
        <v>44924</v>
      </c>
      <c r="B554" s="21">
        <v>0.66666666666666663</v>
      </c>
      <c r="C554" s="12">
        <v>44924</v>
      </c>
      <c r="D554" s="22">
        <v>0</v>
      </c>
      <c r="E554" s="15" t="s">
        <v>199</v>
      </c>
      <c r="F554" s="15" t="s">
        <v>27</v>
      </c>
      <c r="G554" s="15" t="s">
        <v>12</v>
      </c>
      <c r="H554" s="16">
        <v>2600</v>
      </c>
      <c r="I554" s="16">
        <v>0</v>
      </c>
    </row>
    <row r="555" spans="1:9" ht="25.05" hidden="1" customHeight="1" x14ac:dyDescent="0.3">
      <c r="A555" s="12">
        <v>44925</v>
      </c>
      <c r="B555" s="21">
        <v>0.22569444444444445</v>
      </c>
      <c r="C555" s="12">
        <v>44925</v>
      </c>
      <c r="D555" s="22">
        <v>0.59513888888888888</v>
      </c>
      <c r="E555" s="15" t="s">
        <v>397</v>
      </c>
      <c r="F555" s="15" t="s">
        <v>10</v>
      </c>
      <c r="G555" s="15" t="s">
        <v>1346</v>
      </c>
      <c r="H555" s="16">
        <v>0</v>
      </c>
      <c r="I555" s="16">
        <v>0</v>
      </c>
    </row>
    <row r="556" spans="1:9" ht="25.05" hidden="1" customHeight="1" x14ac:dyDescent="0.3">
      <c r="A556" s="12">
        <v>44925</v>
      </c>
      <c r="B556" s="21">
        <v>0.71111111111111114</v>
      </c>
      <c r="C556" s="12">
        <v>44925</v>
      </c>
      <c r="D556" s="22">
        <v>0</v>
      </c>
      <c r="E556" s="15" t="s">
        <v>398</v>
      </c>
      <c r="F556" s="15" t="s">
        <v>53</v>
      </c>
      <c r="G556" s="15" t="s">
        <v>1346</v>
      </c>
      <c r="H556" s="16">
        <v>0</v>
      </c>
      <c r="I556" s="16">
        <v>0</v>
      </c>
    </row>
    <row r="557" spans="1:9" ht="25.05" hidden="1" customHeight="1" x14ac:dyDescent="0.3">
      <c r="A557" s="12">
        <v>44926</v>
      </c>
      <c r="B557" s="21">
        <v>0.83333333333333337</v>
      </c>
      <c r="C557" s="12">
        <v>44929</v>
      </c>
      <c r="D557" s="22">
        <v>0</v>
      </c>
      <c r="E557" s="15" t="s">
        <v>399</v>
      </c>
      <c r="F557" s="15" t="s">
        <v>10</v>
      </c>
      <c r="G557" s="15" t="s">
        <v>25</v>
      </c>
      <c r="H557" s="16">
        <v>0</v>
      </c>
      <c r="I557" s="16">
        <v>3500</v>
      </c>
    </row>
    <row r="558" spans="1:9" ht="25.05" hidden="1" customHeight="1" x14ac:dyDescent="0.3">
      <c r="A558" s="12">
        <v>44926</v>
      </c>
      <c r="B558" s="21">
        <v>0.79166666666666663</v>
      </c>
      <c r="C558" s="12">
        <v>44927</v>
      </c>
      <c r="D558" s="22">
        <v>0.25</v>
      </c>
      <c r="E558" s="15" t="s">
        <v>13</v>
      </c>
      <c r="F558" s="15" t="s">
        <v>10</v>
      </c>
      <c r="G558" s="15" t="s">
        <v>25</v>
      </c>
      <c r="H558" s="16">
        <v>0</v>
      </c>
      <c r="I558" s="16">
        <v>161000</v>
      </c>
    </row>
    <row r="559" spans="1:9" ht="25.05" hidden="1" customHeight="1" x14ac:dyDescent="0.3">
      <c r="A559" s="12">
        <v>44197</v>
      </c>
      <c r="B559" s="21">
        <v>0.29444444444444445</v>
      </c>
      <c r="C559" s="12">
        <v>44197</v>
      </c>
      <c r="D559" s="21">
        <v>0.2951388888888889</v>
      </c>
      <c r="E559" s="15" t="s">
        <v>201</v>
      </c>
      <c r="F559" s="15" t="s">
        <v>10</v>
      </c>
      <c r="G559" s="15" t="s">
        <v>12</v>
      </c>
      <c r="H559" s="16">
        <v>0</v>
      </c>
      <c r="I559" s="16">
        <v>0</v>
      </c>
    </row>
    <row r="560" spans="1:9" ht="25.05" hidden="1" customHeight="1" x14ac:dyDescent="0.3">
      <c r="A560" s="12">
        <v>44198</v>
      </c>
      <c r="B560" s="21">
        <v>0.43611111111111112</v>
      </c>
      <c r="C560" s="12">
        <v>44198</v>
      </c>
      <c r="D560" s="21">
        <v>0.4368055555555555</v>
      </c>
      <c r="E560" s="15" t="s">
        <v>400</v>
      </c>
      <c r="F560" s="15" t="s">
        <v>10</v>
      </c>
      <c r="G560" s="15" t="s">
        <v>15</v>
      </c>
      <c r="H560" s="16">
        <v>8</v>
      </c>
      <c r="I560" s="16">
        <v>5803</v>
      </c>
    </row>
    <row r="561" spans="1:9" ht="25.05" hidden="1" customHeight="1" x14ac:dyDescent="0.3">
      <c r="A561" s="12">
        <v>44200</v>
      </c>
      <c r="B561" s="21">
        <v>0.44027777777777777</v>
      </c>
      <c r="C561" s="12">
        <v>44200</v>
      </c>
      <c r="D561" s="21">
        <v>0.45069444444444445</v>
      </c>
      <c r="E561" s="15" t="s">
        <v>379</v>
      </c>
      <c r="F561" s="15" t="s">
        <v>27</v>
      </c>
      <c r="G561" s="15" t="s">
        <v>1346</v>
      </c>
      <c r="H561" s="16">
        <v>6</v>
      </c>
      <c r="I561" s="16">
        <v>3825</v>
      </c>
    </row>
    <row r="562" spans="1:9" ht="25.05" hidden="1" customHeight="1" x14ac:dyDescent="0.3">
      <c r="A562" s="12">
        <v>44204</v>
      </c>
      <c r="B562" s="21">
        <v>5.9722222222222225E-2</v>
      </c>
      <c r="C562" s="12">
        <v>44204</v>
      </c>
      <c r="D562" s="21">
        <v>0.11458333333333333</v>
      </c>
      <c r="E562" s="15" t="s">
        <v>402</v>
      </c>
      <c r="F562" s="15" t="s">
        <v>17</v>
      </c>
      <c r="G562" s="15" t="s">
        <v>12</v>
      </c>
      <c r="H562" s="16">
        <v>0</v>
      </c>
      <c r="I562" s="16">
        <v>1908</v>
      </c>
    </row>
    <row r="563" spans="1:9" ht="25.05" hidden="1" customHeight="1" x14ac:dyDescent="0.3">
      <c r="A563" s="12">
        <v>44206</v>
      </c>
      <c r="B563" s="21">
        <v>0.9472222222222223</v>
      </c>
      <c r="C563" s="12">
        <v>44209</v>
      </c>
      <c r="D563" s="21">
        <v>0.66666666666666663</v>
      </c>
      <c r="E563" s="15" t="s">
        <v>403</v>
      </c>
      <c r="F563" s="15" t="s">
        <v>20</v>
      </c>
      <c r="G563" s="15" t="s">
        <v>25</v>
      </c>
      <c r="H563" s="16">
        <v>0</v>
      </c>
      <c r="I563" s="16">
        <v>188000</v>
      </c>
    </row>
    <row r="564" spans="1:9" ht="25.05" hidden="1" customHeight="1" x14ac:dyDescent="0.3">
      <c r="A564" s="12">
        <v>44207</v>
      </c>
      <c r="B564" s="21">
        <v>0.20833333333333334</v>
      </c>
      <c r="C564" s="12">
        <v>44207</v>
      </c>
      <c r="D564" s="21">
        <v>0.59861111111111109</v>
      </c>
      <c r="E564" s="15" t="s">
        <v>404</v>
      </c>
      <c r="F564" s="15" t="s">
        <v>17</v>
      </c>
      <c r="G564" s="15" t="s">
        <v>25</v>
      </c>
      <c r="H564" s="16">
        <v>0</v>
      </c>
      <c r="I564" s="16">
        <v>58000</v>
      </c>
    </row>
    <row r="565" spans="1:9" ht="25.05" hidden="1" customHeight="1" x14ac:dyDescent="0.3">
      <c r="A565" s="12">
        <v>44208</v>
      </c>
      <c r="B565" s="21">
        <v>0.99305555555555547</v>
      </c>
      <c r="C565" s="12">
        <v>44211</v>
      </c>
      <c r="D565" s="21">
        <v>0.54166666666666663</v>
      </c>
      <c r="E565" s="15" t="s">
        <v>405</v>
      </c>
      <c r="F565" s="15" t="s">
        <v>10</v>
      </c>
      <c r="G565" s="15" t="s">
        <v>25</v>
      </c>
      <c r="H565" s="16">
        <v>100</v>
      </c>
      <c r="I565" s="16">
        <v>320000</v>
      </c>
    </row>
    <row r="566" spans="1:9" ht="25.05" hidden="1" customHeight="1" x14ac:dyDescent="0.3">
      <c r="A566" s="12">
        <v>44208</v>
      </c>
      <c r="B566" s="21">
        <v>0.8652777777777777</v>
      </c>
      <c r="C566" s="12">
        <v>44209</v>
      </c>
      <c r="D566" s="21">
        <v>0.66666666666666663</v>
      </c>
      <c r="E566" s="15" t="s">
        <v>406</v>
      </c>
      <c r="F566" s="15" t="s">
        <v>10</v>
      </c>
      <c r="G566" s="15" t="s">
        <v>25</v>
      </c>
      <c r="H566" s="16">
        <v>0</v>
      </c>
      <c r="I566" s="16">
        <v>94231</v>
      </c>
    </row>
    <row r="567" spans="1:9" ht="25.05" hidden="1" customHeight="1" x14ac:dyDescent="0.3">
      <c r="A567" s="12">
        <v>44208</v>
      </c>
      <c r="B567" s="21">
        <v>0.99236111111111114</v>
      </c>
      <c r="C567" s="12">
        <v>44210</v>
      </c>
      <c r="D567" s="21">
        <v>0.58333333333333337</v>
      </c>
      <c r="E567" s="15" t="s">
        <v>238</v>
      </c>
      <c r="F567" s="15" t="s">
        <v>10</v>
      </c>
      <c r="G567" s="15" t="s">
        <v>25</v>
      </c>
      <c r="H567" s="16">
        <v>150</v>
      </c>
      <c r="I567" s="16">
        <v>70000</v>
      </c>
    </row>
    <row r="568" spans="1:9" ht="25.05" hidden="1" customHeight="1" x14ac:dyDescent="0.3">
      <c r="A568" s="12">
        <v>44208</v>
      </c>
      <c r="B568" s="21">
        <v>0.85416666666666663</v>
      </c>
      <c r="C568" s="12">
        <v>44208</v>
      </c>
      <c r="D568" s="21">
        <v>0</v>
      </c>
      <c r="E568" s="15" t="s">
        <v>132</v>
      </c>
      <c r="F568" s="15" t="s">
        <v>10</v>
      </c>
      <c r="G568" s="15" t="s">
        <v>25</v>
      </c>
      <c r="H568" s="16">
        <v>200</v>
      </c>
      <c r="I568" s="16">
        <v>62000</v>
      </c>
    </row>
    <row r="569" spans="1:9" ht="25.05" hidden="1" customHeight="1" x14ac:dyDescent="0.3">
      <c r="A569" s="12">
        <v>44209</v>
      </c>
      <c r="B569" s="21">
        <v>0.15486111111111112</v>
      </c>
      <c r="C569" s="12">
        <v>44209</v>
      </c>
      <c r="D569" s="21">
        <v>0.66666666666666663</v>
      </c>
      <c r="E569" s="15" t="s">
        <v>407</v>
      </c>
      <c r="F569" s="15" t="s">
        <v>10</v>
      </c>
      <c r="G569" s="15" t="s">
        <v>25</v>
      </c>
      <c r="H569" s="16">
        <v>185</v>
      </c>
      <c r="I569" s="16">
        <v>70417</v>
      </c>
    </row>
    <row r="570" spans="1:9" ht="25.05" hidden="1" customHeight="1" x14ac:dyDescent="0.3">
      <c r="A570" s="12">
        <v>44209</v>
      </c>
      <c r="B570" s="21">
        <v>0.54513888888888895</v>
      </c>
      <c r="C570" s="12">
        <v>44209</v>
      </c>
      <c r="D570" s="21">
        <v>0.54583333333333328</v>
      </c>
      <c r="E570" s="15" t="s">
        <v>408</v>
      </c>
      <c r="F570" s="15" t="s">
        <v>17</v>
      </c>
      <c r="G570" s="15" t="s">
        <v>12</v>
      </c>
      <c r="H570" s="16">
        <v>0</v>
      </c>
      <c r="I570" s="16">
        <v>0</v>
      </c>
    </row>
    <row r="571" spans="1:9" ht="25.05" hidden="1" customHeight="1" x14ac:dyDescent="0.3">
      <c r="A571" s="12">
        <v>44211</v>
      </c>
      <c r="B571" s="21">
        <v>0.7416666666666667</v>
      </c>
      <c r="C571" s="12">
        <v>44211</v>
      </c>
      <c r="D571" s="21">
        <v>0.78819444444444453</v>
      </c>
      <c r="E571" s="15" t="s">
        <v>236</v>
      </c>
      <c r="F571" s="15" t="s">
        <v>17</v>
      </c>
      <c r="G571" s="15" t="s">
        <v>15</v>
      </c>
      <c r="H571" s="16">
        <v>0</v>
      </c>
      <c r="I571" s="16">
        <v>0</v>
      </c>
    </row>
    <row r="572" spans="1:9" ht="25.05" hidden="1" customHeight="1" x14ac:dyDescent="0.3">
      <c r="A572" s="12">
        <v>44214</v>
      </c>
      <c r="B572" s="21">
        <v>0.58819444444444446</v>
      </c>
      <c r="C572" s="12">
        <v>44214</v>
      </c>
      <c r="D572" s="21">
        <v>0.61249999999999993</v>
      </c>
      <c r="E572" s="15" t="s">
        <v>409</v>
      </c>
      <c r="F572" s="15" t="s">
        <v>43</v>
      </c>
      <c r="G572" s="15" t="s">
        <v>15</v>
      </c>
      <c r="H572" s="16">
        <v>0</v>
      </c>
      <c r="I572" s="16">
        <v>0</v>
      </c>
    </row>
    <row r="573" spans="1:9" ht="25.05" hidden="1" customHeight="1" x14ac:dyDescent="0.3">
      <c r="A573" s="12">
        <v>44215</v>
      </c>
      <c r="B573" s="21">
        <v>0.39652777777777781</v>
      </c>
      <c r="C573" s="12">
        <v>44217</v>
      </c>
      <c r="D573" s="21">
        <v>0.60833333333333328</v>
      </c>
      <c r="E573" s="15" t="s">
        <v>410</v>
      </c>
      <c r="F573" s="15" t="s">
        <v>10</v>
      </c>
      <c r="G573" s="15" t="s">
        <v>25</v>
      </c>
      <c r="H573" s="16">
        <v>0</v>
      </c>
      <c r="I573" s="16">
        <v>173746</v>
      </c>
    </row>
    <row r="574" spans="1:9" ht="25.05" hidden="1" customHeight="1" x14ac:dyDescent="0.3">
      <c r="A574" s="12">
        <v>44215</v>
      </c>
      <c r="B574" s="21">
        <v>0.11666666666666665</v>
      </c>
      <c r="C574" s="12">
        <v>44216</v>
      </c>
      <c r="D574" s="21">
        <v>0.48680555555555555</v>
      </c>
      <c r="E574" s="15" t="s">
        <v>134</v>
      </c>
      <c r="F574" s="15" t="s">
        <v>10</v>
      </c>
      <c r="G574" s="15" t="s">
        <v>25</v>
      </c>
      <c r="H574" s="16">
        <v>411</v>
      </c>
      <c r="I574" s="16">
        <v>124888</v>
      </c>
    </row>
    <row r="575" spans="1:9" ht="25.05" hidden="1" customHeight="1" x14ac:dyDescent="0.3">
      <c r="A575" s="12">
        <v>44217</v>
      </c>
      <c r="B575" s="21">
        <v>0</v>
      </c>
      <c r="C575" s="12">
        <v>44230</v>
      </c>
      <c r="D575" s="21">
        <v>0.70486111111111116</v>
      </c>
      <c r="E575" s="15" t="s">
        <v>411</v>
      </c>
      <c r="F575" s="15" t="s">
        <v>20</v>
      </c>
      <c r="G575" s="15" t="s">
        <v>12</v>
      </c>
      <c r="H575" s="16">
        <v>0</v>
      </c>
      <c r="I575" s="16">
        <v>0</v>
      </c>
    </row>
    <row r="576" spans="1:9" ht="25.05" hidden="1" customHeight="1" x14ac:dyDescent="0.3">
      <c r="A576" s="12">
        <v>44219</v>
      </c>
      <c r="B576" s="21">
        <v>0.29166666666666669</v>
      </c>
      <c r="C576" s="12">
        <v>44223</v>
      </c>
      <c r="D576" s="21">
        <v>0.57291666666666663</v>
      </c>
      <c r="E576" s="15" t="s">
        <v>412</v>
      </c>
      <c r="F576" s="15" t="s">
        <v>17</v>
      </c>
      <c r="G576" s="15" t="s">
        <v>75</v>
      </c>
      <c r="H576" s="16">
        <v>29</v>
      </c>
      <c r="I576" s="16">
        <v>0</v>
      </c>
    </row>
    <row r="577" spans="1:9" ht="25.05" hidden="1" customHeight="1" x14ac:dyDescent="0.3">
      <c r="A577" s="12">
        <v>44219</v>
      </c>
      <c r="B577" s="21">
        <v>0.32291666666666669</v>
      </c>
      <c r="C577" s="12">
        <v>44219</v>
      </c>
      <c r="D577" s="21">
        <v>0.33333333333333331</v>
      </c>
      <c r="E577" s="15" t="s">
        <v>413</v>
      </c>
      <c r="F577" s="15" t="s">
        <v>10</v>
      </c>
      <c r="G577" s="15" t="s">
        <v>12</v>
      </c>
      <c r="H577" s="16">
        <v>45</v>
      </c>
      <c r="I577" s="16">
        <v>0</v>
      </c>
    </row>
    <row r="578" spans="1:9" ht="25.05" hidden="1" customHeight="1" x14ac:dyDescent="0.3">
      <c r="A578" s="12">
        <v>44222</v>
      </c>
      <c r="B578" s="21">
        <v>0.86736111111111114</v>
      </c>
      <c r="C578" s="12">
        <v>44224</v>
      </c>
      <c r="D578" s="21">
        <v>0.8847222222222223</v>
      </c>
      <c r="E578" s="15" t="s">
        <v>134</v>
      </c>
      <c r="F578" s="15" t="s">
        <v>10</v>
      </c>
      <c r="G578" s="15" t="s">
        <v>25</v>
      </c>
      <c r="H578" s="16">
        <v>841</v>
      </c>
      <c r="I578" s="16">
        <v>255715</v>
      </c>
    </row>
    <row r="579" spans="1:9" ht="25.05" hidden="1" customHeight="1" x14ac:dyDescent="0.3">
      <c r="A579" s="12">
        <v>44223</v>
      </c>
      <c r="B579" s="21">
        <v>0.52083333333333337</v>
      </c>
      <c r="C579" s="12">
        <v>44223</v>
      </c>
      <c r="D579" s="21">
        <v>0.6791666666666667</v>
      </c>
      <c r="E579" s="15" t="s">
        <v>414</v>
      </c>
      <c r="F579" s="15" t="s">
        <v>43</v>
      </c>
      <c r="G579" s="15" t="s">
        <v>12</v>
      </c>
      <c r="H579" s="16">
        <v>0</v>
      </c>
      <c r="I579" s="16">
        <v>0</v>
      </c>
    </row>
    <row r="580" spans="1:9" ht="25.05" hidden="1" customHeight="1" x14ac:dyDescent="0.3">
      <c r="A580" s="12">
        <v>44224</v>
      </c>
      <c r="B580" s="21">
        <v>0.42708333333333331</v>
      </c>
      <c r="C580" s="12">
        <v>44224</v>
      </c>
      <c r="D580" s="21">
        <v>0.69861111111111107</v>
      </c>
      <c r="E580" s="15" t="s">
        <v>414</v>
      </c>
      <c r="F580" s="15" t="s">
        <v>43</v>
      </c>
      <c r="G580" s="15" t="s">
        <v>12</v>
      </c>
      <c r="H580" s="16">
        <v>0</v>
      </c>
      <c r="I580" s="16">
        <v>0</v>
      </c>
    </row>
    <row r="581" spans="1:9" ht="25.05" hidden="1" customHeight="1" x14ac:dyDescent="0.3">
      <c r="A581" s="12">
        <v>44228</v>
      </c>
      <c r="B581" s="21">
        <v>0.97569444444444453</v>
      </c>
      <c r="C581" s="12">
        <v>44229</v>
      </c>
      <c r="D581" s="21">
        <v>4.9999999999999996E-2</v>
      </c>
      <c r="E581" s="15" t="s">
        <v>415</v>
      </c>
      <c r="F581" s="15" t="s">
        <v>20</v>
      </c>
      <c r="G581" s="15" t="s">
        <v>1346</v>
      </c>
      <c r="H581" s="16">
        <v>13</v>
      </c>
      <c r="I581" s="16">
        <v>6102</v>
      </c>
    </row>
    <row r="582" spans="1:9" ht="25.05" hidden="1" customHeight="1" x14ac:dyDescent="0.3">
      <c r="A582" s="12">
        <v>44229</v>
      </c>
      <c r="B582" s="21">
        <v>0.52361111111111114</v>
      </c>
      <c r="C582" s="12">
        <v>44229</v>
      </c>
      <c r="D582" s="21">
        <v>0.65486111111111112</v>
      </c>
      <c r="E582" s="15" t="s">
        <v>416</v>
      </c>
      <c r="F582" s="15" t="s">
        <v>53</v>
      </c>
      <c r="G582" s="15" t="s">
        <v>25</v>
      </c>
      <c r="H582" s="16">
        <v>5</v>
      </c>
      <c r="I582" s="16">
        <v>4</v>
      </c>
    </row>
    <row r="583" spans="1:9" ht="25.05" hidden="1" customHeight="1" x14ac:dyDescent="0.3">
      <c r="A583" s="12">
        <v>44229</v>
      </c>
      <c r="B583" s="21">
        <v>0.3923611111111111</v>
      </c>
      <c r="C583" s="12">
        <v>44230</v>
      </c>
      <c r="D583" s="21">
        <v>0.48472222222222222</v>
      </c>
      <c r="E583" s="15" t="s">
        <v>416</v>
      </c>
      <c r="F583" s="15" t="s">
        <v>53</v>
      </c>
      <c r="G583" s="15" t="s">
        <v>25</v>
      </c>
      <c r="H583" s="16">
        <v>5</v>
      </c>
      <c r="I583" s="16">
        <v>3</v>
      </c>
    </row>
    <row r="584" spans="1:9" ht="25.05" hidden="1" customHeight="1" x14ac:dyDescent="0.3">
      <c r="A584" s="12">
        <v>44230</v>
      </c>
      <c r="B584" s="21">
        <v>0.59861111111111109</v>
      </c>
      <c r="C584" s="12">
        <v>44231</v>
      </c>
      <c r="D584" s="21">
        <v>0.93888888888888899</v>
      </c>
      <c r="E584" s="15" t="s">
        <v>417</v>
      </c>
      <c r="F584" s="15" t="s">
        <v>53</v>
      </c>
      <c r="G584" s="15" t="s">
        <v>1346</v>
      </c>
      <c r="H584" s="16">
        <v>7</v>
      </c>
      <c r="I584" s="16">
        <v>1400</v>
      </c>
    </row>
    <row r="585" spans="1:9" ht="25.05" hidden="1" customHeight="1" x14ac:dyDescent="0.3">
      <c r="A585" s="12">
        <v>44232</v>
      </c>
      <c r="B585" s="21">
        <v>0.40486111111111112</v>
      </c>
      <c r="C585" s="12">
        <v>44232</v>
      </c>
      <c r="D585" s="21">
        <v>0.47152777777777777</v>
      </c>
      <c r="E585" s="15" t="s">
        <v>418</v>
      </c>
      <c r="F585" s="15" t="s">
        <v>17</v>
      </c>
      <c r="G585" s="15" t="s">
        <v>12</v>
      </c>
      <c r="H585" s="16">
        <v>0</v>
      </c>
      <c r="I585" s="16">
        <v>0</v>
      </c>
    </row>
    <row r="586" spans="1:9" ht="25.05" hidden="1" customHeight="1" x14ac:dyDescent="0.3">
      <c r="A586" s="12">
        <v>44233</v>
      </c>
      <c r="B586" s="21">
        <v>0.28472222222222221</v>
      </c>
      <c r="C586" s="12">
        <v>44233</v>
      </c>
      <c r="D586" s="21">
        <v>0.61319444444444449</v>
      </c>
      <c r="E586" s="15" t="s">
        <v>94</v>
      </c>
      <c r="F586" s="15" t="s">
        <v>27</v>
      </c>
      <c r="G586" s="15" t="s">
        <v>1346</v>
      </c>
      <c r="H586" s="16">
        <v>0</v>
      </c>
      <c r="I586" s="16">
        <v>0</v>
      </c>
    </row>
    <row r="587" spans="1:9" ht="25.05" hidden="1" customHeight="1" x14ac:dyDescent="0.3">
      <c r="A587" s="12">
        <v>44234</v>
      </c>
      <c r="B587" s="21">
        <v>0.28958333333333336</v>
      </c>
      <c r="C587" s="12">
        <v>44234</v>
      </c>
      <c r="D587" s="21">
        <v>0.31527777777777777</v>
      </c>
      <c r="E587" s="15" t="s">
        <v>48</v>
      </c>
      <c r="F587" s="15" t="s">
        <v>20</v>
      </c>
      <c r="G587" s="15" t="s">
        <v>12</v>
      </c>
      <c r="H587" s="16">
        <v>0</v>
      </c>
      <c r="I587" s="16">
        <v>0</v>
      </c>
    </row>
    <row r="588" spans="1:9" ht="25.05" hidden="1" customHeight="1" x14ac:dyDescent="0.3">
      <c r="A588" s="12">
        <v>44235</v>
      </c>
      <c r="B588" s="21">
        <v>0.29444444444444445</v>
      </c>
      <c r="C588" s="12">
        <v>44235</v>
      </c>
      <c r="D588" s="21">
        <v>0.59027777777777779</v>
      </c>
      <c r="E588" s="15" t="s">
        <v>221</v>
      </c>
      <c r="F588" s="15" t="s">
        <v>53</v>
      </c>
      <c r="G588" s="15" t="s">
        <v>1346</v>
      </c>
      <c r="H588" s="16">
        <v>0</v>
      </c>
      <c r="I588" s="16">
        <v>0</v>
      </c>
    </row>
    <row r="589" spans="1:9" ht="25.05" hidden="1" customHeight="1" x14ac:dyDescent="0.3">
      <c r="A589" s="12">
        <v>44235</v>
      </c>
      <c r="B589" s="21">
        <v>0.7631944444444444</v>
      </c>
      <c r="C589" s="12">
        <v>44235</v>
      </c>
      <c r="D589" s="21">
        <v>0.77013888888888893</v>
      </c>
      <c r="E589" s="15" t="s">
        <v>414</v>
      </c>
      <c r="F589" s="15" t="s">
        <v>43</v>
      </c>
      <c r="G589" s="15" t="s">
        <v>15</v>
      </c>
      <c r="H589" s="16">
        <v>0</v>
      </c>
      <c r="I589" s="16">
        <v>0</v>
      </c>
    </row>
    <row r="590" spans="1:9" ht="25.05" hidden="1" customHeight="1" x14ac:dyDescent="0.3">
      <c r="A590" s="12">
        <v>44236</v>
      </c>
      <c r="B590" s="21">
        <v>0.54166666666666663</v>
      </c>
      <c r="C590" s="12">
        <v>44237</v>
      </c>
      <c r="D590" s="21">
        <v>0.59791666666666665</v>
      </c>
      <c r="E590" s="15" t="s">
        <v>419</v>
      </c>
      <c r="F590" s="15" t="s">
        <v>10</v>
      </c>
      <c r="G590" s="15" t="s">
        <v>12</v>
      </c>
      <c r="H590" s="16">
        <v>0</v>
      </c>
      <c r="I590" s="16">
        <v>0</v>
      </c>
    </row>
    <row r="591" spans="1:9" ht="25.05" hidden="1" customHeight="1" x14ac:dyDescent="0.3">
      <c r="A591" s="12">
        <v>44236</v>
      </c>
      <c r="B591" s="21">
        <v>0.45208333333333334</v>
      </c>
      <c r="C591" s="12">
        <v>44236</v>
      </c>
      <c r="D591" s="21">
        <v>0</v>
      </c>
      <c r="E591" s="15" t="s">
        <v>85</v>
      </c>
      <c r="F591" s="15" t="s">
        <v>17</v>
      </c>
      <c r="G591" s="15" t="s">
        <v>1346</v>
      </c>
      <c r="H591" s="16">
        <v>0</v>
      </c>
      <c r="I591" s="16">
        <v>0</v>
      </c>
    </row>
    <row r="592" spans="1:9" ht="25.05" hidden="1" customHeight="1" x14ac:dyDescent="0.3">
      <c r="A592" s="12">
        <v>44237</v>
      </c>
      <c r="B592" s="21">
        <v>0.625</v>
      </c>
      <c r="C592" s="12">
        <v>44250</v>
      </c>
      <c r="D592" s="21">
        <v>0.625</v>
      </c>
      <c r="E592" s="15" t="s">
        <v>142</v>
      </c>
      <c r="F592" s="15" t="s">
        <v>20</v>
      </c>
      <c r="G592" s="15" t="s">
        <v>25</v>
      </c>
      <c r="H592" s="16">
        <v>0</v>
      </c>
      <c r="I592" s="16">
        <v>2000000</v>
      </c>
    </row>
    <row r="593" spans="1:9" ht="25.05" hidden="1" customHeight="1" x14ac:dyDescent="0.3">
      <c r="A593" s="12">
        <v>44238</v>
      </c>
      <c r="B593" s="21">
        <v>0.35416666666666669</v>
      </c>
      <c r="C593" s="12">
        <v>44249</v>
      </c>
      <c r="D593" s="21">
        <v>0.375</v>
      </c>
      <c r="E593" s="15" t="s">
        <v>420</v>
      </c>
      <c r="F593" s="15" t="s">
        <v>17</v>
      </c>
      <c r="G593" s="15" t="s">
        <v>252</v>
      </c>
      <c r="H593" s="16">
        <v>0</v>
      </c>
      <c r="I593" s="16">
        <v>0</v>
      </c>
    </row>
    <row r="594" spans="1:9" ht="25.05" hidden="1" customHeight="1" x14ac:dyDescent="0.3">
      <c r="A594" s="12">
        <v>44238</v>
      </c>
      <c r="B594" s="21">
        <v>0.80625000000000002</v>
      </c>
      <c r="C594" s="12">
        <v>44238</v>
      </c>
      <c r="D594" s="21">
        <v>0.88888888888888884</v>
      </c>
      <c r="E594" s="15" t="s">
        <v>422</v>
      </c>
      <c r="F594" s="15" t="s">
        <v>10</v>
      </c>
      <c r="G594" s="15" t="s">
        <v>1346</v>
      </c>
      <c r="H594" s="16">
        <v>0</v>
      </c>
      <c r="I594" s="16">
        <v>0</v>
      </c>
    </row>
    <row r="595" spans="1:9" ht="25.05" hidden="1" customHeight="1" x14ac:dyDescent="0.3">
      <c r="A595" s="12">
        <v>44238</v>
      </c>
      <c r="B595" s="21">
        <v>0.54166666666666663</v>
      </c>
      <c r="C595" s="12">
        <v>44238</v>
      </c>
      <c r="D595" s="21">
        <v>0</v>
      </c>
      <c r="E595" s="15" t="s">
        <v>423</v>
      </c>
      <c r="F595" s="15" t="s">
        <v>53</v>
      </c>
      <c r="G595" s="15" t="s">
        <v>252</v>
      </c>
      <c r="H595" s="16">
        <v>0</v>
      </c>
      <c r="I595" s="16">
        <v>0</v>
      </c>
    </row>
    <row r="596" spans="1:9" ht="25.05" hidden="1" customHeight="1" x14ac:dyDescent="0.3">
      <c r="A596" s="12">
        <v>44239</v>
      </c>
      <c r="B596" s="21">
        <v>0.875</v>
      </c>
      <c r="C596" s="12">
        <v>44247</v>
      </c>
      <c r="D596" s="21">
        <v>0.71875</v>
      </c>
      <c r="E596" s="15" t="s">
        <v>424</v>
      </c>
      <c r="F596" s="15" t="s">
        <v>10</v>
      </c>
      <c r="G596" s="15" t="s">
        <v>25</v>
      </c>
      <c r="H596" s="16">
        <v>0</v>
      </c>
      <c r="I596" s="16">
        <v>300187</v>
      </c>
    </row>
    <row r="597" spans="1:9" ht="25.05" hidden="1" customHeight="1" x14ac:dyDescent="0.3">
      <c r="A597" s="12">
        <v>44239</v>
      </c>
      <c r="B597" s="21">
        <v>0.64583333333333337</v>
      </c>
      <c r="C597" s="12">
        <v>44249</v>
      </c>
      <c r="D597" s="21">
        <v>0.3125</v>
      </c>
      <c r="E597" s="15" t="s">
        <v>142</v>
      </c>
      <c r="F597" s="15" t="s">
        <v>20</v>
      </c>
      <c r="G597" s="15" t="s">
        <v>252</v>
      </c>
      <c r="H597" s="16">
        <v>0</v>
      </c>
      <c r="I597" s="16">
        <v>0</v>
      </c>
    </row>
    <row r="598" spans="1:9" ht="25.05" hidden="1" customHeight="1" x14ac:dyDescent="0.3">
      <c r="A598" s="12">
        <v>44240</v>
      </c>
      <c r="B598" s="21">
        <v>0.41388888888888892</v>
      </c>
      <c r="C598" s="12">
        <v>44240</v>
      </c>
      <c r="D598" s="21">
        <v>0.45902777777777781</v>
      </c>
      <c r="E598" s="15" t="s">
        <v>30</v>
      </c>
      <c r="F598" s="15" t="s">
        <v>10</v>
      </c>
      <c r="G598" s="15" t="s">
        <v>25</v>
      </c>
      <c r="H598" s="16">
        <v>164</v>
      </c>
      <c r="I598" s="16">
        <v>37583</v>
      </c>
    </row>
    <row r="599" spans="1:9" ht="25.05" hidden="1" customHeight="1" x14ac:dyDescent="0.3">
      <c r="A599" s="12">
        <v>44240</v>
      </c>
      <c r="B599" s="21">
        <v>0.5625</v>
      </c>
      <c r="C599" s="12">
        <v>44247</v>
      </c>
      <c r="D599" s="21">
        <v>0.33333333333333331</v>
      </c>
      <c r="E599" s="15" t="s">
        <v>142</v>
      </c>
      <c r="F599" s="15" t="s">
        <v>20</v>
      </c>
      <c r="G599" s="15" t="s">
        <v>25</v>
      </c>
      <c r="H599" s="16">
        <v>0</v>
      </c>
      <c r="I599" s="16">
        <v>0</v>
      </c>
    </row>
    <row r="600" spans="1:9" ht="25.05" hidden="1" customHeight="1" x14ac:dyDescent="0.3">
      <c r="A600" s="12">
        <v>44240</v>
      </c>
      <c r="B600" s="21">
        <v>0.5625</v>
      </c>
      <c r="C600" s="12">
        <v>44246</v>
      </c>
      <c r="D600" s="21">
        <v>0.875</v>
      </c>
      <c r="E600" s="15" t="s">
        <v>425</v>
      </c>
      <c r="F600" s="15" t="s">
        <v>27</v>
      </c>
      <c r="G600" s="15" t="s">
        <v>25</v>
      </c>
      <c r="H600" s="16">
        <v>0</v>
      </c>
      <c r="I600" s="16">
        <v>55097</v>
      </c>
    </row>
    <row r="601" spans="1:9" ht="25.05" hidden="1" customHeight="1" x14ac:dyDescent="0.3">
      <c r="A601" s="12">
        <v>44240</v>
      </c>
      <c r="B601" s="21">
        <v>0.35555555555555557</v>
      </c>
      <c r="C601" s="12">
        <v>44241</v>
      </c>
      <c r="D601" s="21">
        <v>0.625</v>
      </c>
      <c r="E601" s="15" t="s">
        <v>426</v>
      </c>
      <c r="F601" s="15" t="s">
        <v>17</v>
      </c>
      <c r="G601" s="15" t="s">
        <v>25</v>
      </c>
      <c r="H601" s="16">
        <v>0</v>
      </c>
      <c r="I601" s="16">
        <v>129000</v>
      </c>
    </row>
    <row r="602" spans="1:9" ht="25.05" hidden="1" customHeight="1" x14ac:dyDescent="0.3">
      <c r="A602" s="12">
        <v>44241</v>
      </c>
      <c r="B602" s="21">
        <v>0.35416666666666669</v>
      </c>
      <c r="C602" s="12">
        <v>44246</v>
      </c>
      <c r="D602" s="21">
        <v>0.75</v>
      </c>
      <c r="E602" s="15" t="s">
        <v>142</v>
      </c>
      <c r="F602" s="15" t="s">
        <v>20</v>
      </c>
      <c r="G602" s="15" t="s">
        <v>25</v>
      </c>
      <c r="H602" s="16">
        <v>7214</v>
      </c>
      <c r="I602" s="16">
        <v>0</v>
      </c>
    </row>
    <row r="603" spans="1:9" ht="25.05" hidden="1" customHeight="1" x14ac:dyDescent="0.3">
      <c r="A603" s="12">
        <v>44241</v>
      </c>
      <c r="B603" s="21">
        <v>0.35416666666666669</v>
      </c>
      <c r="C603" s="12">
        <v>44246</v>
      </c>
      <c r="D603" s="21">
        <v>0.75</v>
      </c>
      <c r="E603" s="15" t="s">
        <v>142</v>
      </c>
      <c r="F603" s="15" t="s">
        <v>20</v>
      </c>
      <c r="G603" s="15" t="s">
        <v>25</v>
      </c>
      <c r="H603" s="16">
        <v>0</v>
      </c>
      <c r="I603" s="16">
        <v>0</v>
      </c>
    </row>
    <row r="604" spans="1:9" ht="25.05" hidden="1" customHeight="1" x14ac:dyDescent="0.3">
      <c r="A604" s="12">
        <v>44241</v>
      </c>
      <c r="B604" s="21">
        <v>0.22916666666666666</v>
      </c>
      <c r="C604" s="12">
        <v>44245</v>
      </c>
      <c r="D604" s="21">
        <v>0.41666666666666669</v>
      </c>
      <c r="E604" s="15" t="s">
        <v>297</v>
      </c>
      <c r="F604" s="15" t="s">
        <v>53</v>
      </c>
      <c r="G604" s="15" t="s">
        <v>25</v>
      </c>
      <c r="H604" s="16">
        <v>0</v>
      </c>
      <c r="I604" s="16">
        <v>0</v>
      </c>
    </row>
    <row r="605" spans="1:9" ht="25.05" hidden="1" customHeight="1" x14ac:dyDescent="0.3">
      <c r="A605" s="12">
        <v>44241</v>
      </c>
      <c r="B605" s="21">
        <v>0.84791666666666676</v>
      </c>
      <c r="C605" s="12">
        <v>44245</v>
      </c>
      <c r="D605" s="21">
        <v>0.39583333333333331</v>
      </c>
      <c r="E605" s="15" t="s">
        <v>427</v>
      </c>
      <c r="F605" s="15" t="s">
        <v>17</v>
      </c>
      <c r="G605" s="15" t="s">
        <v>25</v>
      </c>
      <c r="H605" s="16">
        <v>461</v>
      </c>
      <c r="I605" s="16">
        <v>125484</v>
      </c>
    </row>
    <row r="606" spans="1:9" ht="25.05" hidden="1" customHeight="1" x14ac:dyDescent="0.3">
      <c r="A606" s="12">
        <v>44241</v>
      </c>
      <c r="B606" s="21">
        <v>0.83333333333333337</v>
      </c>
      <c r="C606" s="12">
        <v>44245</v>
      </c>
      <c r="D606" s="21">
        <v>0.39444444444444443</v>
      </c>
      <c r="E606" s="15" t="s">
        <v>428</v>
      </c>
      <c r="F606" s="15" t="s">
        <v>53</v>
      </c>
      <c r="G606" s="15" t="s">
        <v>25</v>
      </c>
      <c r="H606" s="16">
        <v>3000</v>
      </c>
      <c r="I606" s="16">
        <v>0</v>
      </c>
    </row>
    <row r="607" spans="1:9" ht="25.05" hidden="1" customHeight="1" x14ac:dyDescent="0.3">
      <c r="A607" s="12">
        <v>44241</v>
      </c>
      <c r="B607" s="21">
        <v>0.79513888888888884</v>
      </c>
      <c r="C607" s="12">
        <v>44241</v>
      </c>
      <c r="D607" s="21">
        <v>0</v>
      </c>
      <c r="E607" s="15" t="s">
        <v>429</v>
      </c>
      <c r="F607" s="15" t="s">
        <v>17</v>
      </c>
      <c r="G607" s="15" t="s">
        <v>25</v>
      </c>
      <c r="H607" s="16">
        <v>0</v>
      </c>
      <c r="I607" s="16">
        <v>0</v>
      </c>
    </row>
    <row r="608" spans="1:9" ht="25.05" hidden="1" customHeight="1" x14ac:dyDescent="0.3">
      <c r="A608" s="12">
        <v>44241</v>
      </c>
      <c r="B608" s="21">
        <v>0.85555555555555562</v>
      </c>
      <c r="C608" s="12">
        <v>44241</v>
      </c>
      <c r="D608" s="21">
        <v>0</v>
      </c>
      <c r="E608" s="15" t="s">
        <v>430</v>
      </c>
      <c r="F608" s="15" t="s">
        <v>53</v>
      </c>
      <c r="G608" s="15" t="s">
        <v>25</v>
      </c>
      <c r="H608" s="16">
        <v>0</v>
      </c>
      <c r="I608" s="16">
        <v>0</v>
      </c>
    </row>
    <row r="609" spans="1:9" ht="25.05" hidden="1" customHeight="1" x14ac:dyDescent="0.3">
      <c r="A609" s="12">
        <v>44241</v>
      </c>
      <c r="B609" s="21">
        <v>0.75</v>
      </c>
      <c r="C609" s="12">
        <v>44243</v>
      </c>
      <c r="D609" s="21">
        <v>0.91666666666666663</v>
      </c>
      <c r="E609" s="15" t="s">
        <v>391</v>
      </c>
      <c r="F609" s="15" t="s">
        <v>17</v>
      </c>
      <c r="G609" s="15" t="s">
        <v>25</v>
      </c>
      <c r="H609" s="16">
        <v>0</v>
      </c>
      <c r="I609" s="16">
        <v>0</v>
      </c>
    </row>
    <row r="610" spans="1:9" ht="25.05" hidden="1" customHeight="1" x14ac:dyDescent="0.3">
      <c r="A610" s="12">
        <v>44242</v>
      </c>
      <c r="B610" s="21">
        <v>5.5555555555555552E-2</v>
      </c>
      <c r="C610" s="12">
        <v>44245</v>
      </c>
      <c r="D610" s="21">
        <v>2.9166666666666664E-2</v>
      </c>
      <c r="E610" s="15" t="s">
        <v>431</v>
      </c>
      <c r="F610" s="15" t="s">
        <v>20</v>
      </c>
      <c r="G610" s="15" t="s">
        <v>25</v>
      </c>
      <c r="H610" s="16">
        <v>0</v>
      </c>
      <c r="I610" s="16">
        <v>0</v>
      </c>
    </row>
    <row r="611" spans="1:9" ht="25.05" hidden="1" customHeight="1" x14ac:dyDescent="0.3">
      <c r="A611" s="12">
        <v>44242</v>
      </c>
      <c r="B611" s="21">
        <v>5.5555555555555552E-2</v>
      </c>
      <c r="C611" s="12">
        <v>44245</v>
      </c>
      <c r="D611" s="21">
        <v>1.3888888888888889E-3</v>
      </c>
      <c r="E611" s="15" t="s">
        <v>46</v>
      </c>
      <c r="F611" s="15" t="s">
        <v>20</v>
      </c>
      <c r="G611" s="15" t="s">
        <v>25</v>
      </c>
      <c r="H611" s="16">
        <v>4966</v>
      </c>
      <c r="I611" s="16">
        <v>1390000</v>
      </c>
    </row>
    <row r="612" spans="1:9" ht="25.05" hidden="1" customHeight="1" x14ac:dyDescent="0.3">
      <c r="A612" s="12">
        <v>44242</v>
      </c>
      <c r="B612" s="21">
        <v>0.66666666666666663</v>
      </c>
      <c r="C612" s="12">
        <v>44242</v>
      </c>
      <c r="D612" s="21">
        <v>0.77361111111111114</v>
      </c>
      <c r="E612" s="15" t="s">
        <v>56</v>
      </c>
      <c r="F612" s="15" t="s">
        <v>20</v>
      </c>
      <c r="G612" s="15" t="s">
        <v>15</v>
      </c>
      <c r="H612" s="16">
        <v>0</v>
      </c>
      <c r="I612" s="16">
        <v>0</v>
      </c>
    </row>
    <row r="613" spans="1:9" ht="25.05" hidden="1" customHeight="1" x14ac:dyDescent="0.3">
      <c r="A613" s="12">
        <v>44242</v>
      </c>
      <c r="B613" s="21">
        <v>0</v>
      </c>
      <c r="C613" s="12">
        <v>44242</v>
      </c>
      <c r="D613" s="21">
        <v>0</v>
      </c>
      <c r="E613" s="15" t="s">
        <v>142</v>
      </c>
      <c r="F613" s="15" t="s">
        <v>20</v>
      </c>
      <c r="G613" s="15" t="s">
        <v>25</v>
      </c>
      <c r="H613" s="16">
        <v>500</v>
      </c>
      <c r="I613" s="16">
        <v>0</v>
      </c>
    </row>
    <row r="614" spans="1:9" ht="25.05" hidden="1" customHeight="1" x14ac:dyDescent="0.3">
      <c r="A614" s="12">
        <v>44242</v>
      </c>
      <c r="B614" s="21">
        <v>0.23333333333333331</v>
      </c>
      <c r="C614" s="12">
        <v>44242</v>
      </c>
      <c r="D614" s="21">
        <v>0</v>
      </c>
      <c r="E614" s="15" t="s">
        <v>142</v>
      </c>
      <c r="F614" s="15" t="s">
        <v>20</v>
      </c>
      <c r="G614" s="15" t="s">
        <v>25</v>
      </c>
      <c r="H614" s="16">
        <v>300</v>
      </c>
      <c r="I614" s="16">
        <v>0</v>
      </c>
    </row>
    <row r="615" spans="1:9" ht="25.05" hidden="1" customHeight="1" x14ac:dyDescent="0.3">
      <c r="A615" s="12">
        <v>44242</v>
      </c>
      <c r="B615" s="21">
        <v>0.54166666666666663</v>
      </c>
      <c r="C615" s="12">
        <v>44247</v>
      </c>
      <c r="D615" s="21">
        <v>0.41666666666666669</v>
      </c>
      <c r="E615" s="15" t="s">
        <v>142</v>
      </c>
      <c r="F615" s="15" t="s">
        <v>20</v>
      </c>
      <c r="G615" s="15" t="s">
        <v>25</v>
      </c>
      <c r="H615" s="16">
        <v>0</v>
      </c>
      <c r="I615" s="16">
        <v>175000</v>
      </c>
    </row>
    <row r="616" spans="1:9" ht="25.05" hidden="1" customHeight="1" x14ac:dyDescent="0.3">
      <c r="A616" s="12">
        <v>44242</v>
      </c>
      <c r="B616" s="21">
        <v>7.9166666666666663E-2</v>
      </c>
      <c r="C616" s="12">
        <v>44244</v>
      </c>
      <c r="D616" s="21">
        <v>0.99722222222222223</v>
      </c>
      <c r="E616" s="15" t="s">
        <v>142</v>
      </c>
      <c r="F616" s="15" t="s">
        <v>20</v>
      </c>
      <c r="G616" s="15" t="s">
        <v>25</v>
      </c>
      <c r="H616" s="16">
        <v>524</v>
      </c>
      <c r="I616" s="16">
        <v>0</v>
      </c>
    </row>
    <row r="617" spans="1:9" ht="25.05" hidden="1" customHeight="1" x14ac:dyDescent="0.3">
      <c r="A617" s="12">
        <v>44242</v>
      </c>
      <c r="B617" s="21">
        <v>5.5555555555555552E-2</v>
      </c>
      <c r="C617" s="12">
        <v>44246</v>
      </c>
      <c r="D617" s="21">
        <v>0.375</v>
      </c>
      <c r="E617" s="15" t="s">
        <v>142</v>
      </c>
      <c r="F617" s="15" t="s">
        <v>20</v>
      </c>
      <c r="G617" s="15" t="s">
        <v>25</v>
      </c>
      <c r="H617" s="16">
        <v>7214</v>
      </c>
      <c r="I617" s="16">
        <v>0</v>
      </c>
    </row>
    <row r="618" spans="1:9" ht="25.05" hidden="1" customHeight="1" x14ac:dyDescent="0.3">
      <c r="A618" s="12">
        <v>44242</v>
      </c>
      <c r="B618" s="21">
        <v>0.625</v>
      </c>
      <c r="C618" s="12">
        <v>44246</v>
      </c>
      <c r="D618" s="21">
        <v>0.41666666666666669</v>
      </c>
      <c r="E618" s="15" t="s">
        <v>44</v>
      </c>
      <c r="F618" s="15" t="s">
        <v>17</v>
      </c>
      <c r="G618" s="15" t="s">
        <v>25</v>
      </c>
      <c r="H618" s="16">
        <v>0</v>
      </c>
      <c r="I618" s="16">
        <v>0</v>
      </c>
    </row>
    <row r="619" spans="1:9" ht="25.05" hidden="1" customHeight="1" x14ac:dyDescent="0.3">
      <c r="A619" s="12">
        <v>44242</v>
      </c>
      <c r="B619" s="21">
        <v>0.11875000000000001</v>
      </c>
      <c r="C619" s="12">
        <v>44246</v>
      </c>
      <c r="D619" s="21">
        <v>0.375</v>
      </c>
      <c r="E619" s="15" t="s">
        <v>56</v>
      </c>
      <c r="F619" s="15" t="s">
        <v>20</v>
      </c>
      <c r="G619" s="15" t="s">
        <v>25</v>
      </c>
      <c r="H619" s="16">
        <v>0</v>
      </c>
      <c r="I619" s="16">
        <v>219306</v>
      </c>
    </row>
    <row r="620" spans="1:9" ht="25.05" hidden="1" customHeight="1" x14ac:dyDescent="0.3">
      <c r="A620" s="12">
        <v>44242</v>
      </c>
      <c r="B620" s="21">
        <v>7.9166666666666663E-2</v>
      </c>
      <c r="C620" s="12">
        <v>44246</v>
      </c>
      <c r="D620" s="21">
        <v>0.375</v>
      </c>
      <c r="E620" s="15" t="s">
        <v>56</v>
      </c>
      <c r="F620" s="15" t="s">
        <v>20</v>
      </c>
      <c r="G620" s="15" t="s">
        <v>25</v>
      </c>
      <c r="H620" s="16">
        <v>724</v>
      </c>
      <c r="I620" s="16">
        <v>0</v>
      </c>
    </row>
    <row r="621" spans="1:9" ht="25.05" hidden="1" customHeight="1" x14ac:dyDescent="0.3">
      <c r="A621" s="12">
        <v>44242</v>
      </c>
      <c r="B621" s="21">
        <v>0.12916666666666668</v>
      </c>
      <c r="C621" s="12">
        <v>44242</v>
      </c>
      <c r="D621" s="21">
        <v>0</v>
      </c>
      <c r="E621" s="15" t="s">
        <v>432</v>
      </c>
      <c r="F621" s="15" t="s">
        <v>20</v>
      </c>
      <c r="G621" s="15" t="s">
        <v>25</v>
      </c>
      <c r="H621" s="16">
        <v>0</v>
      </c>
      <c r="I621" s="16">
        <v>154000</v>
      </c>
    </row>
    <row r="622" spans="1:9" ht="25.05" hidden="1" customHeight="1" x14ac:dyDescent="0.3">
      <c r="A622" s="12">
        <v>44242</v>
      </c>
      <c r="B622" s="21">
        <v>0.22708333333333333</v>
      </c>
      <c r="C622" s="12">
        <v>44245</v>
      </c>
      <c r="D622" s="21">
        <v>0.34583333333333338</v>
      </c>
      <c r="E622" s="15" t="s">
        <v>142</v>
      </c>
      <c r="F622" s="15" t="s">
        <v>20</v>
      </c>
      <c r="G622" s="15" t="s">
        <v>25</v>
      </c>
      <c r="H622" s="16">
        <v>0</v>
      </c>
      <c r="I622" s="16">
        <v>0</v>
      </c>
    </row>
    <row r="623" spans="1:9" ht="25.05" hidden="1" customHeight="1" x14ac:dyDescent="0.3">
      <c r="A623" s="12">
        <v>44242</v>
      </c>
      <c r="B623" s="21">
        <v>5.7638888888888885E-2</v>
      </c>
      <c r="C623" s="12">
        <v>44246</v>
      </c>
      <c r="D623" s="21">
        <v>0.22916666666666666</v>
      </c>
      <c r="E623" s="15" t="s">
        <v>142</v>
      </c>
      <c r="F623" s="15" t="s">
        <v>20</v>
      </c>
      <c r="G623" s="15" t="s">
        <v>25</v>
      </c>
      <c r="H623" s="16">
        <v>0</v>
      </c>
      <c r="I623" s="16">
        <v>0</v>
      </c>
    </row>
    <row r="624" spans="1:9" ht="25.05" hidden="1" customHeight="1" x14ac:dyDescent="0.3">
      <c r="A624" s="12">
        <v>44242</v>
      </c>
      <c r="B624" s="21">
        <v>0.36805555555555558</v>
      </c>
      <c r="C624" s="12">
        <v>44245</v>
      </c>
      <c r="D624" s="21">
        <v>0.39583333333333331</v>
      </c>
      <c r="E624" s="15" t="s">
        <v>423</v>
      </c>
      <c r="F624" s="15" t="s">
        <v>53</v>
      </c>
      <c r="G624" s="15" t="s">
        <v>25</v>
      </c>
      <c r="H624" s="16">
        <v>0</v>
      </c>
      <c r="I624" s="16">
        <v>0</v>
      </c>
    </row>
    <row r="625" spans="1:9" ht="25.05" hidden="1" customHeight="1" x14ac:dyDescent="0.3">
      <c r="A625" s="12">
        <v>44242</v>
      </c>
      <c r="B625" s="21">
        <v>0.29166666666666669</v>
      </c>
      <c r="C625" s="12">
        <v>44245</v>
      </c>
      <c r="D625" s="21">
        <v>0.375</v>
      </c>
      <c r="E625" s="15" t="s">
        <v>297</v>
      </c>
      <c r="F625" s="15" t="s">
        <v>53</v>
      </c>
      <c r="G625" s="15" t="s">
        <v>252</v>
      </c>
      <c r="H625" s="16">
        <v>0</v>
      </c>
      <c r="I625" s="16">
        <v>0</v>
      </c>
    </row>
    <row r="626" spans="1:9" ht="25.05" hidden="1" customHeight="1" x14ac:dyDescent="0.3">
      <c r="A626" s="12">
        <v>44242</v>
      </c>
      <c r="B626" s="21">
        <v>0.82500000000000007</v>
      </c>
      <c r="C626" s="12">
        <v>44245</v>
      </c>
      <c r="D626" s="21">
        <v>0.4375</v>
      </c>
      <c r="E626" s="15" t="s">
        <v>73</v>
      </c>
      <c r="F626" s="15" t="s">
        <v>53</v>
      </c>
      <c r="G626" s="15" t="s">
        <v>252</v>
      </c>
      <c r="H626" s="16">
        <v>0</v>
      </c>
      <c r="I626" s="16">
        <v>0</v>
      </c>
    </row>
    <row r="627" spans="1:9" ht="25.05" hidden="1" customHeight="1" x14ac:dyDescent="0.3">
      <c r="A627" s="12">
        <v>44242</v>
      </c>
      <c r="B627" s="21">
        <v>0.43333333333333335</v>
      </c>
      <c r="C627" s="12">
        <v>44245</v>
      </c>
      <c r="D627" s="21">
        <v>0.41111111111111115</v>
      </c>
      <c r="E627" s="15" t="s">
        <v>103</v>
      </c>
      <c r="F627" s="15" t="s">
        <v>20</v>
      </c>
      <c r="G627" s="15" t="s">
        <v>25</v>
      </c>
      <c r="H627" s="16">
        <v>116</v>
      </c>
      <c r="I627" s="16">
        <v>29942</v>
      </c>
    </row>
    <row r="628" spans="1:9" ht="25.05" hidden="1" customHeight="1" x14ac:dyDescent="0.3">
      <c r="A628" s="12">
        <v>44242</v>
      </c>
      <c r="B628" s="21">
        <v>0.75</v>
      </c>
      <c r="C628" s="12">
        <v>44242</v>
      </c>
      <c r="D628" s="21">
        <v>0.99652777777777779</v>
      </c>
      <c r="E628" s="15" t="s">
        <v>142</v>
      </c>
      <c r="F628" s="15" t="s">
        <v>20</v>
      </c>
      <c r="G628" s="15" t="s">
        <v>25</v>
      </c>
      <c r="H628" s="16">
        <v>0</v>
      </c>
      <c r="I628" s="16">
        <v>0</v>
      </c>
    </row>
    <row r="629" spans="1:9" ht="25.05" hidden="1" customHeight="1" x14ac:dyDescent="0.3">
      <c r="A629" s="12">
        <v>44242</v>
      </c>
      <c r="B629" s="21">
        <v>0.23611111111111113</v>
      </c>
      <c r="C629" s="12">
        <v>44243</v>
      </c>
      <c r="D629" s="21">
        <v>0.5493055555555556</v>
      </c>
      <c r="E629" s="15" t="s">
        <v>142</v>
      </c>
      <c r="F629" s="15" t="s">
        <v>20</v>
      </c>
      <c r="G629" s="15" t="s">
        <v>25</v>
      </c>
      <c r="H629" s="16">
        <v>800</v>
      </c>
      <c r="I629" s="16">
        <v>0</v>
      </c>
    </row>
    <row r="630" spans="1:9" ht="25.05" hidden="1" customHeight="1" x14ac:dyDescent="0.3">
      <c r="A630" s="12">
        <v>44242</v>
      </c>
      <c r="B630" s="21">
        <v>0.28125</v>
      </c>
      <c r="C630" s="12">
        <v>44242</v>
      </c>
      <c r="D630" s="21">
        <v>0</v>
      </c>
      <c r="E630" s="15" t="s">
        <v>433</v>
      </c>
      <c r="F630" s="15" t="s">
        <v>20</v>
      </c>
      <c r="G630" s="15" t="s">
        <v>25</v>
      </c>
      <c r="H630" s="16">
        <v>0</v>
      </c>
      <c r="I630" s="16">
        <v>0</v>
      </c>
    </row>
    <row r="631" spans="1:9" ht="25.05" hidden="1" customHeight="1" x14ac:dyDescent="0.3">
      <c r="A631" s="12">
        <v>44242</v>
      </c>
      <c r="B631" s="21">
        <v>0.20833333333333334</v>
      </c>
      <c r="C631" s="12">
        <v>44244</v>
      </c>
      <c r="D631" s="21">
        <v>0.66666666666666663</v>
      </c>
      <c r="E631" s="15" t="s">
        <v>231</v>
      </c>
      <c r="F631" s="15" t="s">
        <v>17</v>
      </c>
      <c r="G631" s="15" t="s">
        <v>25</v>
      </c>
      <c r="H631" s="16">
        <v>0</v>
      </c>
      <c r="I631" s="16">
        <v>0</v>
      </c>
    </row>
    <row r="632" spans="1:9" ht="25.05" hidden="1" customHeight="1" x14ac:dyDescent="0.3">
      <c r="A632" s="12">
        <v>44242</v>
      </c>
      <c r="B632" s="21">
        <v>0.70833333333333337</v>
      </c>
      <c r="C632" s="12">
        <v>44242</v>
      </c>
      <c r="D632" s="21">
        <v>0.95763888888888893</v>
      </c>
      <c r="E632" s="15" t="s">
        <v>91</v>
      </c>
      <c r="F632" s="15" t="s">
        <v>17</v>
      </c>
      <c r="G632" s="15" t="s">
        <v>25</v>
      </c>
      <c r="H632" s="16">
        <v>0</v>
      </c>
      <c r="I632" s="16">
        <v>0</v>
      </c>
    </row>
    <row r="633" spans="1:9" ht="25.05" hidden="1" customHeight="1" x14ac:dyDescent="0.3">
      <c r="A633" s="12">
        <v>44242</v>
      </c>
      <c r="B633" s="21">
        <v>0.32777777777777778</v>
      </c>
      <c r="C633" s="12">
        <v>44244</v>
      </c>
      <c r="D633" s="21">
        <v>0.59375</v>
      </c>
      <c r="E633" s="15" t="s">
        <v>434</v>
      </c>
      <c r="F633" s="15" t="s">
        <v>20</v>
      </c>
      <c r="G633" s="15" t="s">
        <v>25</v>
      </c>
      <c r="H633" s="16">
        <v>107</v>
      </c>
      <c r="I633" s="16">
        <v>25000</v>
      </c>
    </row>
    <row r="634" spans="1:9" ht="25.05" hidden="1" customHeight="1" x14ac:dyDescent="0.3">
      <c r="A634" s="12">
        <v>44242</v>
      </c>
      <c r="B634" s="21">
        <v>0.28541666666666665</v>
      </c>
      <c r="C634" s="12">
        <v>44243</v>
      </c>
      <c r="D634" s="21">
        <v>0.55486111111111114</v>
      </c>
      <c r="E634" s="15" t="s">
        <v>297</v>
      </c>
      <c r="F634" s="15" t="s">
        <v>53</v>
      </c>
      <c r="G634" s="15" t="s">
        <v>25</v>
      </c>
      <c r="H634" s="16">
        <v>350</v>
      </c>
      <c r="I634" s="16">
        <v>200000</v>
      </c>
    </row>
    <row r="635" spans="1:9" ht="25.05" hidden="1" customHeight="1" x14ac:dyDescent="0.3">
      <c r="A635" s="12">
        <v>44242</v>
      </c>
      <c r="B635" s="21">
        <v>0.75</v>
      </c>
      <c r="C635" s="12">
        <v>44242</v>
      </c>
      <c r="D635" s="21">
        <v>0.99930555555555556</v>
      </c>
      <c r="E635" s="15" t="s">
        <v>44</v>
      </c>
      <c r="F635" s="15" t="s">
        <v>17</v>
      </c>
      <c r="G635" s="15" t="s">
        <v>15</v>
      </c>
      <c r="H635" s="16">
        <v>0</v>
      </c>
      <c r="I635" s="16">
        <v>0</v>
      </c>
    </row>
    <row r="636" spans="1:9" ht="25.05" hidden="1" customHeight="1" x14ac:dyDescent="0.3">
      <c r="A636" s="12">
        <v>44242</v>
      </c>
      <c r="B636" s="21">
        <v>0.75</v>
      </c>
      <c r="C636" s="12">
        <v>44242</v>
      </c>
      <c r="D636" s="21">
        <v>0.99930555555555556</v>
      </c>
      <c r="E636" s="15" t="s">
        <v>142</v>
      </c>
      <c r="F636" s="15" t="s">
        <v>20</v>
      </c>
      <c r="G636" s="15" t="s">
        <v>25</v>
      </c>
      <c r="H636" s="16">
        <v>0</v>
      </c>
      <c r="I636" s="16">
        <v>0</v>
      </c>
    </row>
    <row r="637" spans="1:9" ht="25.05" hidden="1" customHeight="1" x14ac:dyDescent="0.3">
      <c r="A637" s="12">
        <v>44242</v>
      </c>
      <c r="B637" s="21">
        <v>0.58333333333333337</v>
      </c>
      <c r="C637" s="12">
        <v>44242</v>
      </c>
      <c r="D637" s="21">
        <v>0.75</v>
      </c>
      <c r="E637" s="15" t="s">
        <v>44</v>
      </c>
      <c r="F637" s="15" t="s">
        <v>17</v>
      </c>
      <c r="G637" s="15" t="s">
        <v>252</v>
      </c>
      <c r="H637" s="16">
        <v>0</v>
      </c>
      <c r="I637" s="16">
        <v>0</v>
      </c>
    </row>
    <row r="638" spans="1:9" ht="25.05" hidden="1" customHeight="1" x14ac:dyDescent="0.3">
      <c r="A638" s="12">
        <v>44242</v>
      </c>
      <c r="B638" s="21">
        <v>5.5555555555555552E-2</v>
      </c>
      <c r="C638" s="12">
        <v>44242</v>
      </c>
      <c r="D638" s="21">
        <v>0</v>
      </c>
      <c r="E638" s="15" t="s">
        <v>142</v>
      </c>
      <c r="F638" s="15" t="s">
        <v>20</v>
      </c>
      <c r="G638" s="15" t="s">
        <v>25</v>
      </c>
      <c r="H638" s="16">
        <v>360</v>
      </c>
      <c r="I638" s="16">
        <v>72000</v>
      </c>
    </row>
    <row r="639" spans="1:9" ht="25.05" hidden="1" customHeight="1" x14ac:dyDescent="0.3">
      <c r="A639" s="12">
        <v>44242</v>
      </c>
      <c r="B639" s="21">
        <v>0.51250000000000007</v>
      </c>
      <c r="C639" s="12">
        <v>44242</v>
      </c>
      <c r="D639" s="21">
        <v>0.55694444444444446</v>
      </c>
      <c r="E639" s="15" t="s">
        <v>429</v>
      </c>
      <c r="F639" s="15" t="s">
        <v>17</v>
      </c>
      <c r="G639" s="15" t="s">
        <v>25</v>
      </c>
      <c r="H639" s="16">
        <v>0</v>
      </c>
      <c r="I639" s="16">
        <v>0</v>
      </c>
    </row>
    <row r="640" spans="1:9" ht="25.05" hidden="1" customHeight="1" x14ac:dyDescent="0.3">
      <c r="A640" s="12">
        <v>44242</v>
      </c>
      <c r="B640" s="21">
        <v>0.41666666666666669</v>
      </c>
      <c r="C640" s="12">
        <v>44242</v>
      </c>
      <c r="D640" s="21">
        <v>0</v>
      </c>
      <c r="E640" s="15" t="s">
        <v>430</v>
      </c>
      <c r="F640" s="15" t="s">
        <v>53</v>
      </c>
      <c r="G640" s="15" t="s">
        <v>252</v>
      </c>
      <c r="H640" s="16">
        <v>613</v>
      </c>
      <c r="I640" s="16">
        <v>0</v>
      </c>
    </row>
    <row r="641" spans="1:9" ht="25.05" hidden="1" customHeight="1" x14ac:dyDescent="0.3">
      <c r="A641" s="12">
        <v>44242</v>
      </c>
      <c r="B641" s="21">
        <v>0.38194444444444442</v>
      </c>
      <c r="C641" s="12">
        <v>44242</v>
      </c>
      <c r="D641" s="21">
        <v>0</v>
      </c>
      <c r="E641" s="15" t="s">
        <v>435</v>
      </c>
      <c r="F641" s="15" t="s">
        <v>20</v>
      </c>
      <c r="G641" s="15" t="s">
        <v>25</v>
      </c>
      <c r="H641" s="16">
        <v>0</v>
      </c>
      <c r="I641" s="16">
        <v>0</v>
      </c>
    </row>
    <row r="642" spans="1:9" ht="25.05" hidden="1" customHeight="1" x14ac:dyDescent="0.3">
      <c r="A642" s="12">
        <v>44242</v>
      </c>
      <c r="B642" s="21">
        <v>0.23333333333333331</v>
      </c>
      <c r="C642" s="12">
        <v>44242</v>
      </c>
      <c r="D642" s="21">
        <v>0</v>
      </c>
      <c r="E642" s="15" t="s">
        <v>142</v>
      </c>
      <c r="F642" s="15" t="s">
        <v>20</v>
      </c>
      <c r="G642" s="15" t="s">
        <v>25</v>
      </c>
      <c r="H642" s="16">
        <v>300</v>
      </c>
      <c r="I642" s="16">
        <v>0</v>
      </c>
    </row>
    <row r="643" spans="1:9" ht="25.05" hidden="1" customHeight="1" x14ac:dyDescent="0.3">
      <c r="A643" s="12">
        <v>44242</v>
      </c>
      <c r="B643" s="21">
        <v>0</v>
      </c>
      <c r="C643" s="12">
        <v>44242</v>
      </c>
      <c r="D643" s="21">
        <v>0</v>
      </c>
      <c r="E643" s="15" t="s">
        <v>142</v>
      </c>
      <c r="F643" s="15" t="s">
        <v>20</v>
      </c>
      <c r="G643" s="15" t="s">
        <v>25</v>
      </c>
      <c r="H643" s="16">
        <v>500</v>
      </c>
      <c r="I643" s="16">
        <v>0</v>
      </c>
    </row>
    <row r="644" spans="1:9" ht="25.05" hidden="1" customHeight="1" x14ac:dyDescent="0.3">
      <c r="A644" s="12">
        <v>44243</v>
      </c>
      <c r="B644" s="21">
        <v>0.29375000000000001</v>
      </c>
      <c r="C644" s="12">
        <v>44247</v>
      </c>
      <c r="D644" s="21">
        <v>0.91666666666666663</v>
      </c>
      <c r="E644" s="15" t="s">
        <v>436</v>
      </c>
      <c r="F644" s="15" t="s">
        <v>17</v>
      </c>
      <c r="G644" s="15" t="s">
        <v>25</v>
      </c>
      <c r="H644" s="16">
        <v>0</v>
      </c>
      <c r="I644" s="16">
        <v>222000</v>
      </c>
    </row>
    <row r="645" spans="1:9" ht="25.05" hidden="1" customHeight="1" x14ac:dyDescent="0.3">
      <c r="A645" s="12">
        <v>44243</v>
      </c>
      <c r="B645" s="21">
        <v>0.7631944444444444</v>
      </c>
      <c r="C645" s="12">
        <v>44243</v>
      </c>
      <c r="D645" s="21">
        <v>0</v>
      </c>
      <c r="E645" s="15" t="s">
        <v>121</v>
      </c>
      <c r="F645" s="15" t="s">
        <v>17</v>
      </c>
      <c r="G645" s="15" t="s">
        <v>1346</v>
      </c>
      <c r="H645" s="16">
        <v>0</v>
      </c>
      <c r="I645" s="16">
        <v>0</v>
      </c>
    </row>
    <row r="646" spans="1:9" ht="25.05" hidden="1" customHeight="1" x14ac:dyDescent="0.3">
      <c r="A646" s="12">
        <v>44243</v>
      </c>
      <c r="B646" s="21">
        <v>0.73958333333333337</v>
      </c>
      <c r="C646" s="12">
        <v>44243</v>
      </c>
      <c r="D646" s="21">
        <v>0.80208333333333337</v>
      </c>
      <c r="E646" s="15" t="s">
        <v>56</v>
      </c>
      <c r="F646" s="15" t="s">
        <v>20</v>
      </c>
      <c r="G646" s="15" t="s">
        <v>15</v>
      </c>
      <c r="H646" s="16">
        <v>0</v>
      </c>
      <c r="I646" s="16">
        <v>0</v>
      </c>
    </row>
    <row r="647" spans="1:9" ht="25.05" hidden="1" customHeight="1" x14ac:dyDescent="0.3">
      <c r="A647" s="12">
        <v>44243</v>
      </c>
      <c r="B647" s="21">
        <v>0.28333333333333333</v>
      </c>
      <c r="C647" s="12">
        <v>44243</v>
      </c>
      <c r="D647" s="21">
        <v>0</v>
      </c>
      <c r="E647" s="15" t="s">
        <v>44</v>
      </c>
      <c r="F647" s="15" t="s">
        <v>17</v>
      </c>
      <c r="G647" s="15" t="s">
        <v>25</v>
      </c>
      <c r="H647" s="16">
        <v>360</v>
      </c>
      <c r="I647" s="16">
        <v>0</v>
      </c>
    </row>
    <row r="648" spans="1:9" ht="25.05" hidden="1" customHeight="1" x14ac:dyDescent="0.3">
      <c r="A648" s="12">
        <v>44243</v>
      </c>
      <c r="B648" s="21">
        <v>0.77430555555555547</v>
      </c>
      <c r="C648" s="12">
        <v>44244</v>
      </c>
      <c r="D648" s="21">
        <v>4.1666666666666664E-2</v>
      </c>
      <c r="E648" s="15" t="s">
        <v>142</v>
      </c>
      <c r="F648" s="15" t="s">
        <v>20</v>
      </c>
      <c r="G648" s="15" t="s">
        <v>252</v>
      </c>
      <c r="H648" s="16">
        <v>0</v>
      </c>
      <c r="I648" s="16">
        <v>0</v>
      </c>
    </row>
    <row r="649" spans="1:9" ht="25.05" hidden="1" customHeight="1" x14ac:dyDescent="0.3">
      <c r="A649" s="12">
        <v>44243</v>
      </c>
      <c r="B649" s="21">
        <v>0.97777777777777775</v>
      </c>
      <c r="C649" s="12">
        <v>44243</v>
      </c>
      <c r="D649" s="21">
        <v>0</v>
      </c>
      <c r="E649" s="15" t="s">
        <v>142</v>
      </c>
      <c r="F649" s="15" t="s">
        <v>20</v>
      </c>
      <c r="G649" s="15" t="s">
        <v>15</v>
      </c>
      <c r="H649" s="16">
        <v>0</v>
      </c>
      <c r="I649" s="16">
        <v>0</v>
      </c>
    </row>
    <row r="650" spans="1:9" ht="25.05" hidden="1" customHeight="1" x14ac:dyDescent="0.3">
      <c r="A650" s="12">
        <v>44243</v>
      </c>
      <c r="B650" s="21">
        <v>0.69444444444444453</v>
      </c>
      <c r="C650" s="12">
        <v>44247</v>
      </c>
      <c r="D650" s="21">
        <v>0</v>
      </c>
      <c r="E650" s="15" t="s">
        <v>236</v>
      </c>
      <c r="F650" s="15" t="s">
        <v>17</v>
      </c>
      <c r="G650" s="15" t="s">
        <v>25</v>
      </c>
      <c r="H650" s="16">
        <v>0</v>
      </c>
      <c r="I650" s="16">
        <v>0</v>
      </c>
    </row>
    <row r="651" spans="1:9" ht="25.05" hidden="1" customHeight="1" x14ac:dyDescent="0.3">
      <c r="A651" s="12">
        <v>44243</v>
      </c>
      <c r="B651" s="21">
        <v>0.73263888888888884</v>
      </c>
      <c r="C651" s="12">
        <v>44244</v>
      </c>
      <c r="D651" s="21">
        <v>0</v>
      </c>
      <c r="E651" s="15" t="s">
        <v>91</v>
      </c>
      <c r="F651" s="15" t="s">
        <v>17</v>
      </c>
      <c r="G651" s="15" t="s">
        <v>25</v>
      </c>
      <c r="H651" s="16">
        <v>0</v>
      </c>
      <c r="I651" s="16">
        <v>0</v>
      </c>
    </row>
    <row r="652" spans="1:9" ht="25.05" hidden="1" customHeight="1" x14ac:dyDescent="0.3">
      <c r="A652" s="12">
        <v>44243</v>
      </c>
      <c r="B652" s="21">
        <v>0.30555555555555552</v>
      </c>
      <c r="C652" s="12">
        <v>44243</v>
      </c>
      <c r="D652" s="21">
        <v>0.41805555555555557</v>
      </c>
      <c r="E652" s="15" t="s">
        <v>437</v>
      </c>
      <c r="F652" s="15" t="s">
        <v>53</v>
      </c>
      <c r="G652" s="15" t="s">
        <v>25</v>
      </c>
      <c r="H652" s="16">
        <v>126</v>
      </c>
      <c r="I652" s="16">
        <v>81100</v>
      </c>
    </row>
    <row r="653" spans="1:9" ht="25.05" hidden="1" customHeight="1" x14ac:dyDescent="0.3">
      <c r="A653" s="12">
        <v>44243</v>
      </c>
      <c r="B653" s="21">
        <v>0.22916666666666666</v>
      </c>
      <c r="C653" s="12">
        <v>44243</v>
      </c>
      <c r="D653" s="21">
        <v>0.58333333333333337</v>
      </c>
      <c r="E653" s="15" t="s">
        <v>438</v>
      </c>
      <c r="F653" s="15" t="s">
        <v>17</v>
      </c>
      <c r="G653" s="15" t="s">
        <v>25</v>
      </c>
      <c r="H653" s="16">
        <v>1420</v>
      </c>
      <c r="I653" s="16">
        <v>0</v>
      </c>
    </row>
    <row r="654" spans="1:9" ht="25.05" hidden="1" customHeight="1" x14ac:dyDescent="0.3">
      <c r="A654" s="12">
        <v>44243</v>
      </c>
      <c r="B654" s="21">
        <v>0.82152777777777775</v>
      </c>
      <c r="C654" s="12">
        <v>44243</v>
      </c>
      <c r="D654" s="21">
        <v>0.90347222222222223</v>
      </c>
      <c r="E654" s="15" t="s">
        <v>439</v>
      </c>
      <c r="F654" s="15" t="s">
        <v>17</v>
      </c>
      <c r="G654" s="15" t="s">
        <v>25</v>
      </c>
      <c r="H654" s="16">
        <v>700</v>
      </c>
      <c r="I654" s="16">
        <v>0</v>
      </c>
    </row>
    <row r="655" spans="1:9" ht="25.05" hidden="1" customHeight="1" x14ac:dyDescent="0.3">
      <c r="A655" s="12">
        <v>44243</v>
      </c>
      <c r="B655" s="21">
        <v>0.81944444444444453</v>
      </c>
      <c r="C655" s="12">
        <v>44244</v>
      </c>
      <c r="D655" s="21">
        <v>4.1666666666666664E-2</v>
      </c>
      <c r="E655" s="15" t="s">
        <v>142</v>
      </c>
      <c r="F655" s="15" t="s">
        <v>20</v>
      </c>
      <c r="G655" s="15" t="s">
        <v>25</v>
      </c>
      <c r="H655" s="16">
        <v>538</v>
      </c>
      <c r="I655" s="16">
        <v>0</v>
      </c>
    </row>
    <row r="656" spans="1:9" ht="25.05" hidden="1" customHeight="1" x14ac:dyDescent="0.3">
      <c r="A656" s="12">
        <v>44243</v>
      </c>
      <c r="B656" s="21">
        <v>0.3034722222222222</v>
      </c>
      <c r="C656" s="12">
        <v>44243</v>
      </c>
      <c r="D656" s="21">
        <v>0.42222222222222222</v>
      </c>
      <c r="E656" s="15" t="s">
        <v>142</v>
      </c>
      <c r="F656" s="15" t="s">
        <v>20</v>
      </c>
      <c r="G656" s="15" t="s">
        <v>25</v>
      </c>
      <c r="H656" s="16">
        <v>168</v>
      </c>
      <c r="I656" s="16">
        <v>840000</v>
      </c>
    </row>
    <row r="657" spans="1:9" ht="25.05" hidden="1" customHeight="1" x14ac:dyDescent="0.3">
      <c r="A657" s="12">
        <v>44243</v>
      </c>
      <c r="B657" s="21">
        <v>0.77430555555555547</v>
      </c>
      <c r="C657" s="12">
        <v>44244</v>
      </c>
      <c r="D657" s="21">
        <v>4.1666666666666664E-2</v>
      </c>
      <c r="E657" s="15" t="s">
        <v>44</v>
      </c>
      <c r="F657" s="15" t="s">
        <v>17</v>
      </c>
      <c r="G657" s="15" t="s">
        <v>15</v>
      </c>
      <c r="H657" s="16">
        <v>0</v>
      </c>
      <c r="I657" s="16">
        <v>0</v>
      </c>
    </row>
    <row r="658" spans="1:9" ht="25.05" hidden="1" customHeight="1" x14ac:dyDescent="0.3">
      <c r="A658" s="12">
        <v>44243</v>
      </c>
      <c r="B658" s="21">
        <v>0.43055555555555558</v>
      </c>
      <c r="C658" s="12">
        <v>44243</v>
      </c>
      <c r="D658" s="21">
        <v>0.55555555555555558</v>
      </c>
      <c r="E658" s="15" t="s">
        <v>148</v>
      </c>
      <c r="F658" s="15" t="s">
        <v>10</v>
      </c>
      <c r="G658" s="15" t="s">
        <v>15</v>
      </c>
      <c r="H658" s="16">
        <v>0</v>
      </c>
      <c r="I658" s="16">
        <v>0</v>
      </c>
    </row>
    <row r="659" spans="1:9" ht="25.05" hidden="1" customHeight="1" x14ac:dyDescent="0.3">
      <c r="A659" s="12">
        <v>44243</v>
      </c>
      <c r="B659" s="21">
        <v>0.39652777777777781</v>
      </c>
      <c r="C659" s="12">
        <v>44243</v>
      </c>
      <c r="D659" s="21">
        <v>0.43541666666666662</v>
      </c>
      <c r="E659" s="15" t="s">
        <v>440</v>
      </c>
      <c r="F659" s="15" t="s">
        <v>53</v>
      </c>
      <c r="G659" s="15" t="s">
        <v>1346</v>
      </c>
      <c r="H659" s="16">
        <v>31</v>
      </c>
      <c r="I659" s="16">
        <v>0</v>
      </c>
    </row>
    <row r="660" spans="1:9" ht="25.05" hidden="1" customHeight="1" x14ac:dyDescent="0.3">
      <c r="A660" s="12">
        <v>44243</v>
      </c>
      <c r="B660" s="21">
        <v>0.73263888888888884</v>
      </c>
      <c r="C660" s="12">
        <v>44244</v>
      </c>
      <c r="D660" s="21">
        <v>0</v>
      </c>
      <c r="E660" s="15" t="s">
        <v>203</v>
      </c>
      <c r="F660" s="15" t="s">
        <v>17</v>
      </c>
      <c r="G660" s="15" t="s">
        <v>25</v>
      </c>
      <c r="H660" s="16">
        <v>0</v>
      </c>
      <c r="I660" s="16">
        <v>0</v>
      </c>
    </row>
    <row r="661" spans="1:9" ht="25.05" hidden="1" customHeight="1" x14ac:dyDescent="0.3">
      <c r="A661" s="12">
        <v>44243</v>
      </c>
      <c r="B661" s="21">
        <v>0.26666666666666666</v>
      </c>
      <c r="C661" s="12">
        <v>44243</v>
      </c>
      <c r="D661" s="21">
        <v>0.44513888888888892</v>
      </c>
      <c r="E661" s="15" t="s">
        <v>44</v>
      </c>
      <c r="F661" s="15" t="s">
        <v>17</v>
      </c>
      <c r="G661" s="15" t="s">
        <v>15</v>
      </c>
      <c r="H661" s="16">
        <v>100</v>
      </c>
      <c r="I661" s="16">
        <v>18150</v>
      </c>
    </row>
    <row r="662" spans="1:9" ht="25.05" hidden="1" customHeight="1" x14ac:dyDescent="0.3">
      <c r="A662" s="12">
        <v>44243</v>
      </c>
      <c r="B662" s="21">
        <v>4.1666666666666664E-2</v>
      </c>
      <c r="C662" s="12">
        <v>44243</v>
      </c>
      <c r="D662" s="21">
        <v>0.89444444444444438</v>
      </c>
      <c r="E662" s="15" t="s">
        <v>51</v>
      </c>
      <c r="F662" s="15" t="s">
        <v>17</v>
      </c>
      <c r="G662" s="15" t="s">
        <v>25</v>
      </c>
      <c r="H662" s="16">
        <v>0</v>
      </c>
      <c r="I662" s="16">
        <v>54167</v>
      </c>
    </row>
    <row r="663" spans="1:9" ht="25.05" hidden="1" customHeight="1" x14ac:dyDescent="0.3">
      <c r="A663" s="12">
        <v>44243</v>
      </c>
      <c r="B663" s="21">
        <v>0.25694444444444448</v>
      </c>
      <c r="C663" s="12">
        <v>44243</v>
      </c>
      <c r="D663" s="21">
        <v>0</v>
      </c>
      <c r="E663" s="15" t="s">
        <v>236</v>
      </c>
      <c r="F663" s="15" t="s">
        <v>17</v>
      </c>
      <c r="G663" s="15" t="s">
        <v>25</v>
      </c>
      <c r="H663" s="16">
        <v>130</v>
      </c>
      <c r="I663" s="16">
        <v>0</v>
      </c>
    </row>
    <row r="664" spans="1:9" ht="25.05" hidden="1" customHeight="1" x14ac:dyDescent="0.3">
      <c r="A664" s="12">
        <v>44243</v>
      </c>
      <c r="B664" s="21">
        <v>0.29166666666666669</v>
      </c>
      <c r="C664" s="12">
        <v>44243</v>
      </c>
      <c r="D664" s="21">
        <v>0</v>
      </c>
      <c r="E664" s="15" t="s">
        <v>441</v>
      </c>
      <c r="F664" s="15" t="s">
        <v>27</v>
      </c>
      <c r="G664" s="15" t="s">
        <v>75</v>
      </c>
      <c r="H664" s="16">
        <v>0</v>
      </c>
      <c r="I664" s="16">
        <v>0</v>
      </c>
    </row>
    <row r="665" spans="1:9" ht="25.05" hidden="1" customHeight="1" x14ac:dyDescent="0.3">
      <c r="A665" s="12">
        <v>44243</v>
      </c>
      <c r="B665" s="21">
        <v>0.30694444444444441</v>
      </c>
      <c r="C665" s="12">
        <v>44243</v>
      </c>
      <c r="D665" s="21">
        <v>0.33333333333333331</v>
      </c>
      <c r="E665" s="15" t="s">
        <v>443</v>
      </c>
      <c r="F665" s="15" t="s">
        <v>17</v>
      </c>
      <c r="G665" s="15" t="s">
        <v>25</v>
      </c>
      <c r="H665" s="16">
        <v>153</v>
      </c>
      <c r="I665" s="16">
        <v>0</v>
      </c>
    </row>
    <row r="666" spans="1:9" ht="25.05" hidden="1" customHeight="1" x14ac:dyDescent="0.3">
      <c r="A666" s="12">
        <v>44243</v>
      </c>
      <c r="B666" s="21">
        <v>0.28333333333333333</v>
      </c>
      <c r="C666" s="12">
        <v>44243</v>
      </c>
      <c r="D666" s="21">
        <v>0</v>
      </c>
      <c r="E666" s="15" t="s">
        <v>404</v>
      </c>
      <c r="F666" s="15" t="s">
        <v>17</v>
      </c>
      <c r="G666" s="15" t="s">
        <v>25</v>
      </c>
      <c r="H666" s="16">
        <v>402</v>
      </c>
      <c r="I666" s="16">
        <v>0</v>
      </c>
    </row>
    <row r="667" spans="1:9" ht="25.05" hidden="1" customHeight="1" x14ac:dyDescent="0.3">
      <c r="A667" s="12">
        <v>44243</v>
      </c>
      <c r="B667" s="21">
        <v>0.18472222222222223</v>
      </c>
      <c r="C667" s="12">
        <v>44243</v>
      </c>
      <c r="D667" s="21">
        <v>0</v>
      </c>
      <c r="E667" s="15" t="s">
        <v>142</v>
      </c>
      <c r="F667" s="15" t="s">
        <v>20</v>
      </c>
      <c r="G667" s="15" t="s">
        <v>25</v>
      </c>
      <c r="H667" s="16">
        <v>300</v>
      </c>
      <c r="I667" s="16">
        <v>0</v>
      </c>
    </row>
    <row r="668" spans="1:9" ht="25.05" hidden="1" customHeight="1" x14ac:dyDescent="0.3">
      <c r="A668" s="12">
        <v>44244</v>
      </c>
      <c r="B668" s="21">
        <v>0.75</v>
      </c>
      <c r="C668" s="12">
        <v>44244</v>
      </c>
      <c r="D668" s="21">
        <v>0.95833333333333337</v>
      </c>
      <c r="E668" s="15" t="s">
        <v>44</v>
      </c>
      <c r="F668" s="15" t="s">
        <v>17</v>
      </c>
      <c r="G668" s="15" t="s">
        <v>15</v>
      </c>
      <c r="H668" s="16">
        <v>0</v>
      </c>
      <c r="I668" s="16">
        <v>0</v>
      </c>
    </row>
    <row r="669" spans="1:9" ht="25.05" hidden="1" customHeight="1" x14ac:dyDescent="0.3">
      <c r="A669" s="12">
        <v>44244</v>
      </c>
      <c r="B669" s="21">
        <v>0.75</v>
      </c>
      <c r="C669" s="12">
        <v>44244</v>
      </c>
      <c r="D669" s="21">
        <v>0.95833333333333337</v>
      </c>
      <c r="E669" s="15" t="s">
        <v>142</v>
      </c>
      <c r="F669" s="15" t="s">
        <v>20</v>
      </c>
      <c r="G669" s="15" t="s">
        <v>25</v>
      </c>
      <c r="H669" s="16">
        <v>0</v>
      </c>
      <c r="I669" s="16">
        <v>0</v>
      </c>
    </row>
    <row r="670" spans="1:9" ht="25.05" hidden="1" customHeight="1" x14ac:dyDescent="0.3">
      <c r="A670" s="12">
        <v>44244</v>
      </c>
      <c r="B670" s="21">
        <v>0.375</v>
      </c>
      <c r="C670" s="12">
        <v>44246</v>
      </c>
      <c r="D670" s="21">
        <v>0.375</v>
      </c>
      <c r="E670" s="15" t="s">
        <v>423</v>
      </c>
      <c r="F670" s="15" t="s">
        <v>53</v>
      </c>
      <c r="G670" s="15" t="s">
        <v>252</v>
      </c>
      <c r="H670" s="16">
        <v>0</v>
      </c>
      <c r="I670" s="16">
        <v>0</v>
      </c>
    </row>
    <row r="671" spans="1:9" ht="25.05" hidden="1" customHeight="1" x14ac:dyDescent="0.3">
      <c r="A671" s="12">
        <v>44244</v>
      </c>
      <c r="B671" s="21">
        <v>0.70833333333333337</v>
      </c>
      <c r="C671" s="12">
        <v>44244</v>
      </c>
      <c r="D671" s="21">
        <v>0.91666666666666663</v>
      </c>
      <c r="E671" s="15" t="s">
        <v>91</v>
      </c>
      <c r="F671" s="15" t="s">
        <v>17</v>
      </c>
      <c r="G671" s="15" t="s">
        <v>25</v>
      </c>
      <c r="H671" s="16">
        <v>0</v>
      </c>
      <c r="I671" s="16">
        <v>0</v>
      </c>
    </row>
    <row r="672" spans="1:9" ht="25.05" hidden="1" customHeight="1" x14ac:dyDescent="0.3">
      <c r="A672" s="12">
        <v>44244</v>
      </c>
      <c r="B672" s="21">
        <v>0.4375</v>
      </c>
      <c r="C672" s="12">
        <v>44244</v>
      </c>
      <c r="D672" s="21">
        <v>0.75277777777777777</v>
      </c>
      <c r="E672" s="15" t="s">
        <v>85</v>
      </c>
      <c r="F672" s="15" t="s">
        <v>17</v>
      </c>
      <c r="G672" s="15" t="s">
        <v>1346</v>
      </c>
      <c r="H672" s="16">
        <v>0</v>
      </c>
      <c r="I672" s="16">
        <v>0</v>
      </c>
    </row>
    <row r="673" spans="1:9" ht="25.05" hidden="1" customHeight="1" x14ac:dyDescent="0.3">
      <c r="A673" s="12">
        <v>44244</v>
      </c>
      <c r="B673" s="21">
        <v>0.70833333333333337</v>
      </c>
      <c r="C673" s="12">
        <v>44244</v>
      </c>
      <c r="D673" s="21">
        <v>0.91666666666666663</v>
      </c>
      <c r="E673" s="15" t="s">
        <v>203</v>
      </c>
      <c r="F673" s="15" t="s">
        <v>17</v>
      </c>
      <c r="G673" s="15" t="s">
        <v>25</v>
      </c>
      <c r="H673" s="16">
        <v>400</v>
      </c>
      <c r="I673" s="16">
        <v>67000</v>
      </c>
    </row>
    <row r="674" spans="1:9" ht="25.05" hidden="1" customHeight="1" x14ac:dyDescent="0.3">
      <c r="A674" s="12">
        <v>44244</v>
      </c>
      <c r="B674" s="21">
        <v>0.27638888888888885</v>
      </c>
      <c r="C674" s="12">
        <v>44244</v>
      </c>
      <c r="D674" s="21">
        <v>0.35902777777777778</v>
      </c>
      <c r="E674" s="15" t="s">
        <v>56</v>
      </c>
      <c r="F674" s="15" t="s">
        <v>20</v>
      </c>
      <c r="G674" s="15" t="s">
        <v>15</v>
      </c>
      <c r="H674" s="16">
        <v>0</v>
      </c>
      <c r="I674" s="16">
        <v>0</v>
      </c>
    </row>
    <row r="675" spans="1:9" ht="25.05" hidden="1" customHeight="1" x14ac:dyDescent="0.3">
      <c r="A675" s="12">
        <v>44246</v>
      </c>
      <c r="B675" s="21">
        <v>0.28333333333333333</v>
      </c>
      <c r="C675" s="12">
        <v>44246</v>
      </c>
      <c r="D675" s="21">
        <v>0</v>
      </c>
      <c r="E675" s="15" t="s">
        <v>404</v>
      </c>
      <c r="F675" s="15" t="s">
        <v>17</v>
      </c>
      <c r="G675" s="15" t="s">
        <v>25</v>
      </c>
      <c r="H675" s="16">
        <v>402</v>
      </c>
      <c r="I675" s="16">
        <v>0</v>
      </c>
    </row>
    <row r="676" spans="1:9" ht="25.05" hidden="1" customHeight="1" x14ac:dyDescent="0.3">
      <c r="A676" s="12">
        <v>44246</v>
      </c>
      <c r="B676" s="21">
        <v>0.875</v>
      </c>
      <c r="C676" s="12">
        <v>44247</v>
      </c>
      <c r="D676" s="21">
        <v>0.54166666666666663</v>
      </c>
      <c r="E676" s="15" t="s">
        <v>142</v>
      </c>
      <c r="F676" s="15" t="s">
        <v>20</v>
      </c>
      <c r="G676" s="15" t="s">
        <v>75</v>
      </c>
      <c r="H676" s="16">
        <v>0</v>
      </c>
      <c r="I676" s="16">
        <v>0</v>
      </c>
    </row>
    <row r="677" spans="1:9" ht="25.05" hidden="1" customHeight="1" x14ac:dyDescent="0.3">
      <c r="A677" s="12">
        <v>44246</v>
      </c>
      <c r="B677" s="21">
        <v>0.50069444444444444</v>
      </c>
      <c r="C677" s="12">
        <v>44246</v>
      </c>
      <c r="D677" s="21">
        <v>0.52847222222222223</v>
      </c>
      <c r="E677" s="15" t="s">
        <v>146</v>
      </c>
      <c r="F677" s="15" t="s">
        <v>43</v>
      </c>
      <c r="G677" s="15" t="s">
        <v>15</v>
      </c>
      <c r="H677" s="16">
        <v>0</v>
      </c>
      <c r="I677" s="16">
        <v>0</v>
      </c>
    </row>
    <row r="678" spans="1:9" ht="25.05" hidden="1" customHeight="1" x14ac:dyDescent="0.3">
      <c r="A678" s="12">
        <v>44254</v>
      </c>
      <c r="B678" s="21">
        <v>0.25138888888888888</v>
      </c>
      <c r="C678" s="12">
        <v>44254</v>
      </c>
      <c r="D678" s="21">
        <v>0.41041666666666665</v>
      </c>
      <c r="E678" s="15" t="s">
        <v>445</v>
      </c>
      <c r="F678" s="15" t="s">
        <v>10</v>
      </c>
      <c r="G678" s="15" t="s">
        <v>15</v>
      </c>
      <c r="H678" s="16">
        <v>0</v>
      </c>
      <c r="I678" s="16">
        <v>0</v>
      </c>
    </row>
    <row r="679" spans="1:9" ht="25.05" hidden="1" customHeight="1" x14ac:dyDescent="0.3">
      <c r="A679" s="12">
        <v>44255</v>
      </c>
      <c r="B679" s="21">
        <v>0.52916666666666667</v>
      </c>
      <c r="C679" s="12">
        <v>44255</v>
      </c>
      <c r="D679" s="21">
        <v>0.55694444444444446</v>
      </c>
      <c r="E679" s="15" t="s">
        <v>142</v>
      </c>
      <c r="F679" s="15" t="s">
        <v>20</v>
      </c>
      <c r="G679" s="15" t="s">
        <v>15</v>
      </c>
      <c r="H679" s="16">
        <v>0</v>
      </c>
      <c r="I679" s="16">
        <v>0</v>
      </c>
    </row>
    <row r="680" spans="1:9" ht="25.05" hidden="1" customHeight="1" x14ac:dyDescent="0.3">
      <c r="A680" s="12">
        <v>44256</v>
      </c>
      <c r="B680" s="21">
        <v>0.42083333333333334</v>
      </c>
      <c r="C680" s="12">
        <v>44264</v>
      </c>
      <c r="D680" s="21">
        <v>0.5</v>
      </c>
      <c r="E680" s="15" t="s">
        <v>446</v>
      </c>
      <c r="F680" s="15" t="s">
        <v>43</v>
      </c>
      <c r="G680" s="15" t="s">
        <v>75</v>
      </c>
      <c r="H680" s="16">
        <v>0</v>
      </c>
      <c r="I680" s="16">
        <v>0</v>
      </c>
    </row>
    <row r="681" spans="1:9" ht="25.05" hidden="1" customHeight="1" x14ac:dyDescent="0.3">
      <c r="A681" s="12">
        <v>44256</v>
      </c>
      <c r="B681" s="21">
        <v>0.94791666666666663</v>
      </c>
      <c r="C681" s="12">
        <v>44257</v>
      </c>
      <c r="D681" s="21">
        <v>0.77430555555555547</v>
      </c>
      <c r="E681" s="15" t="s">
        <v>447</v>
      </c>
      <c r="F681" s="15" t="s">
        <v>43</v>
      </c>
      <c r="G681" s="15" t="s">
        <v>25</v>
      </c>
      <c r="H681" s="16">
        <v>0</v>
      </c>
      <c r="I681" s="16">
        <v>69260</v>
      </c>
    </row>
    <row r="682" spans="1:9" ht="25.05" hidden="1" customHeight="1" x14ac:dyDescent="0.3">
      <c r="A682" s="23">
        <v>44256</v>
      </c>
      <c r="B682" s="24">
        <v>0.54583333333333328</v>
      </c>
      <c r="C682" s="23">
        <v>44256</v>
      </c>
      <c r="D682" s="24">
        <v>0.54652777777777783</v>
      </c>
      <c r="E682" s="25" t="s">
        <v>448</v>
      </c>
      <c r="F682" s="25" t="s">
        <v>20</v>
      </c>
      <c r="G682" s="15" t="s">
        <v>12</v>
      </c>
      <c r="H682" s="26">
        <v>0</v>
      </c>
      <c r="I682" s="26">
        <v>0</v>
      </c>
    </row>
    <row r="683" spans="1:9" ht="25.05" hidden="1" customHeight="1" x14ac:dyDescent="0.3">
      <c r="A683" s="12">
        <v>44257</v>
      </c>
      <c r="B683" s="21">
        <v>0.54375000000000007</v>
      </c>
      <c r="C683" s="12">
        <v>44257</v>
      </c>
      <c r="D683" s="21">
        <v>0.56805555555555554</v>
      </c>
      <c r="E683" s="15" t="s">
        <v>51</v>
      </c>
      <c r="F683" s="15" t="s">
        <v>17</v>
      </c>
      <c r="G683" s="15" t="s">
        <v>15</v>
      </c>
      <c r="H683" s="16">
        <v>0</v>
      </c>
      <c r="I683" s="16">
        <v>0</v>
      </c>
    </row>
    <row r="684" spans="1:9" ht="25.05" hidden="1" customHeight="1" x14ac:dyDescent="0.3">
      <c r="A684" s="12">
        <v>44260</v>
      </c>
      <c r="B684" s="21">
        <v>0.60416666666666663</v>
      </c>
      <c r="C684" s="12">
        <v>44260</v>
      </c>
      <c r="D684" s="21">
        <v>0.625</v>
      </c>
      <c r="E684" s="15" t="s">
        <v>88</v>
      </c>
      <c r="F684" s="15" t="s">
        <v>27</v>
      </c>
      <c r="G684" s="19" t="s">
        <v>15</v>
      </c>
      <c r="H684" s="16">
        <v>0</v>
      </c>
      <c r="I684" s="16">
        <v>0</v>
      </c>
    </row>
    <row r="685" spans="1:9" ht="25.05" hidden="1" customHeight="1" x14ac:dyDescent="0.3">
      <c r="A685" s="12">
        <v>44261</v>
      </c>
      <c r="B685" s="21">
        <v>0.13958333333333334</v>
      </c>
      <c r="C685" s="12">
        <v>44261</v>
      </c>
      <c r="D685" s="21">
        <v>0.17152777777777775</v>
      </c>
      <c r="E685" s="15" t="s">
        <v>174</v>
      </c>
      <c r="F685" s="15" t="s">
        <v>10</v>
      </c>
      <c r="G685" s="15" t="s">
        <v>25</v>
      </c>
      <c r="H685" s="16">
        <v>22</v>
      </c>
      <c r="I685" s="16">
        <v>24000</v>
      </c>
    </row>
    <row r="686" spans="1:9" ht="25.05" hidden="1" customHeight="1" x14ac:dyDescent="0.3">
      <c r="A686" s="12">
        <v>44263</v>
      </c>
      <c r="B686" s="21">
        <v>0.19166666666666665</v>
      </c>
      <c r="C686" s="12">
        <v>44263</v>
      </c>
      <c r="D686" s="22">
        <v>0.19236111111111112</v>
      </c>
      <c r="E686" s="15" t="s">
        <v>449</v>
      </c>
      <c r="F686" s="15" t="s">
        <v>10</v>
      </c>
      <c r="G686" s="15" t="s">
        <v>12</v>
      </c>
      <c r="H686" s="16">
        <v>0</v>
      </c>
      <c r="I686" s="16">
        <v>0</v>
      </c>
    </row>
    <row r="687" spans="1:9" ht="25.05" hidden="1" customHeight="1" x14ac:dyDescent="0.3">
      <c r="A687" s="12">
        <v>44263</v>
      </c>
      <c r="B687" s="21">
        <v>0.37083333333333335</v>
      </c>
      <c r="C687" s="12">
        <v>44263</v>
      </c>
      <c r="D687" s="22">
        <v>0.37152777777777773</v>
      </c>
      <c r="E687" s="15" t="s">
        <v>148</v>
      </c>
      <c r="F687" s="15" t="s">
        <v>10</v>
      </c>
      <c r="G687" s="15" t="s">
        <v>12</v>
      </c>
      <c r="H687" s="16">
        <v>0</v>
      </c>
      <c r="I687" s="16">
        <v>0</v>
      </c>
    </row>
    <row r="688" spans="1:9" ht="25.05" hidden="1" customHeight="1" x14ac:dyDescent="0.3">
      <c r="A688" s="12">
        <v>44266</v>
      </c>
      <c r="B688" s="21">
        <v>0.34027777777777773</v>
      </c>
      <c r="C688" s="12">
        <v>44266</v>
      </c>
      <c r="D688" s="21">
        <v>0.54166666666666663</v>
      </c>
      <c r="E688" s="15" t="s">
        <v>238</v>
      </c>
      <c r="F688" s="15" t="s">
        <v>10</v>
      </c>
      <c r="G688" s="15" t="s">
        <v>12</v>
      </c>
      <c r="H688" s="16">
        <v>0</v>
      </c>
      <c r="I688" s="16">
        <v>0</v>
      </c>
    </row>
    <row r="689" spans="1:9" ht="25.05" hidden="1" customHeight="1" x14ac:dyDescent="0.3">
      <c r="A689" s="12">
        <v>44272</v>
      </c>
      <c r="B689" s="21">
        <v>0.26874999999999999</v>
      </c>
      <c r="C689" s="12">
        <v>44272</v>
      </c>
      <c r="D689" s="22">
        <v>0.3520833333333333</v>
      </c>
      <c r="E689" s="15" t="s">
        <v>379</v>
      </c>
      <c r="F689" s="15" t="s">
        <v>27</v>
      </c>
      <c r="G689" s="15" t="s">
        <v>1346</v>
      </c>
      <c r="H689" s="16">
        <v>43</v>
      </c>
      <c r="I689" s="16">
        <v>7381</v>
      </c>
    </row>
    <row r="690" spans="1:9" ht="25.05" hidden="1" customHeight="1" x14ac:dyDescent="0.3">
      <c r="A690" s="12">
        <v>44272</v>
      </c>
      <c r="B690" s="21">
        <v>0.26041666666666669</v>
      </c>
      <c r="C690" s="12">
        <v>44273</v>
      </c>
      <c r="D690" s="22">
        <v>0.5</v>
      </c>
      <c r="E690" s="15" t="s">
        <v>450</v>
      </c>
      <c r="F690" s="15" t="s">
        <v>20</v>
      </c>
      <c r="G690" s="15" t="s">
        <v>25</v>
      </c>
      <c r="H690" s="16">
        <v>0</v>
      </c>
      <c r="I690" s="16">
        <v>148000</v>
      </c>
    </row>
    <row r="691" spans="1:9" ht="25.05" hidden="1" customHeight="1" x14ac:dyDescent="0.3">
      <c r="A691" s="12">
        <v>44273</v>
      </c>
      <c r="B691" s="21">
        <v>0.88055555555555554</v>
      </c>
      <c r="C691" s="12">
        <v>44274</v>
      </c>
      <c r="D691" s="22">
        <v>0.93819444444444444</v>
      </c>
      <c r="E691" s="15" t="s">
        <v>451</v>
      </c>
      <c r="F691" s="15" t="s">
        <v>10</v>
      </c>
      <c r="G691" s="15" t="s">
        <v>12</v>
      </c>
      <c r="H691" s="16">
        <v>4</v>
      </c>
      <c r="I691" s="16">
        <v>916</v>
      </c>
    </row>
    <row r="692" spans="1:9" ht="25.05" hidden="1" customHeight="1" x14ac:dyDescent="0.3">
      <c r="A692" s="12">
        <v>44274</v>
      </c>
      <c r="B692" s="21">
        <v>0.4375</v>
      </c>
      <c r="C692" s="12">
        <v>44274</v>
      </c>
      <c r="D692" s="22">
        <v>0.5</v>
      </c>
      <c r="E692" s="15" t="s">
        <v>354</v>
      </c>
      <c r="F692" s="15" t="s">
        <v>17</v>
      </c>
      <c r="G692" s="15" t="s">
        <v>12</v>
      </c>
      <c r="H692" s="16">
        <v>0</v>
      </c>
      <c r="I692" s="16">
        <v>4200</v>
      </c>
    </row>
    <row r="693" spans="1:9" ht="25.05" hidden="1" customHeight="1" x14ac:dyDescent="0.3">
      <c r="A693" s="12">
        <v>44274</v>
      </c>
      <c r="B693" s="21">
        <v>0.7993055555555556</v>
      </c>
      <c r="C693" s="12">
        <v>44274</v>
      </c>
      <c r="D693" s="22">
        <v>0.83263888888888893</v>
      </c>
      <c r="E693" s="15" t="s">
        <v>217</v>
      </c>
      <c r="F693" s="15" t="s">
        <v>27</v>
      </c>
      <c r="G693" s="15" t="s">
        <v>15</v>
      </c>
      <c r="H693" s="16">
        <v>0</v>
      </c>
      <c r="I693" s="16">
        <v>0</v>
      </c>
    </row>
    <row r="694" spans="1:9" ht="25.05" hidden="1" customHeight="1" x14ac:dyDescent="0.3">
      <c r="A694" s="12">
        <v>44274</v>
      </c>
      <c r="B694" s="21">
        <v>0.3743055555555555</v>
      </c>
      <c r="C694" s="12">
        <v>44274</v>
      </c>
      <c r="D694" s="22">
        <v>0.41944444444444445</v>
      </c>
      <c r="E694" s="15" t="s">
        <v>188</v>
      </c>
      <c r="F694" s="15" t="s">
        <v>43</v>
      </c>
      <c r="G694" s="15" t="s">
        <v>15</v>
      </c>
      <c r="H694" s="16">
        <v>0</v>
      </c>
      <c r="I694" s="16">
        <v>0</v>
      </c>
    </row>
    <row r="695" spans="1:9" ht="25.05" hidden="1" customHeight="1" x14ac:dyDescent="0.3">
      <c r="A695" s="12">
        <v>44276</v>
      </c>
      <c r="B695" s="21">
        <v>0.1673611111111111</v>
      </c>
      <c r="C695" s="12">
        <v>44277</v>
      </c>
      <c r="D695" s="22">
        <v>0.40069444444444446</v>
      </c>
      <c r="E695" s="15" t="s">
        <v>216</v>
      </c>
      <c r="F695" s="15" t="s">
        <v>53</v>
      </c>
      <c r="G695" s="15" t="s">
        <v>12</v>
      </c>
      <c r="H695" s="16">
        <v>0</v>
      </c>
      <c r="I695" s="16">
        <v>0</v>
      </c>
    </row>
    <row r="696" spans="1:9" ht="25.05" hidden="1" customHeight="1" x14ac:dyDescent="0.3">
      <c r="A696" s="12">
        <v>44284</v>
      </c>
      <c r="B696" s="21">
        <v>0.46249999999999997</v>
      </c>
      <c r="C696" s="12">
        <v>44284</v>
      </c>
      <c r="D696" s="21">
        <v>0</v>
      </c>
      <c r="E696" s="15" t="s">
        <v>452</v>
      </c>
      <c r="F696" s="15" t="s">
        <v>43</v>
      </c>
      <c r="G696" s="15" t="s">
        <v>25</v>
      </c>
      <c r="H696" s="16">
        <v>0</v>
      </c>
      <c r="I696" s="16">
        <v>70000</v>
      </c>
    </row>
    <row r="697" spans="1:9" ht="25.05" hidden="1" customHeight="1" x14ac:dyDescent="0.3">
      <c r="A697" s="12">
        <v>44284</v>
      </c>
      <c r="B697" s="21">
        <v>0.4375</v>
      </c>
      <c r="C697" s="12">
        <v>44284</v>
      </c>
      <c r="D697" s="21">
        <v>0</v>
      </c>
      <c r="E697" s="15" t="s">
        <v>21</v>
      </c>
      <c r="F697" s="15" t="s">
        <v>10</v>
      </c>
      <c r="G697" s="15" t="s">
        <v>12</v>
      </c>
      <c r="H697" s="16">
        <v>0</v>
      </c>
      <c r="I697" s="16">
        <v>0</v>
      </c>
    </row>
    <row r="698" spans="1:9" ht="25.05" hidden="1" customHeight="1" x14ac:dyDescent="0.3">
      <c r="A698" s="12">
        <v>44285</v>
      </c>
      <c r="B698" s="21">
        <v>0.6791666666666667</v>
      </c>
      <c r="C698" s="12">
        <v>44285</v>
      </c>
      <c r="D698" s="22">
        <v>0.84791666666666676</v>
      </c>
      <c r="E698" s="15" t="s">
        <v>453</v>
      </c>
      <c r="F698" s="15" t="s">
        <v>20</v>
      </c>
      <c r="G698" s="15" t="s">
        <v>1346</v>
      </c>
      <c r="H698" s="16">
        <v>0</v>
      </c>
      <c r="I698" s="16">
        <v>0</v>
      </c>
    </row>
    <row r="699" spans="1:9" ht="25.05" hidden="1" customHeight="1" x14ac:dyDescent="0.3">
      <c r="A699" s="12">
        <v>44292</v>
      </c>
      <c r="B699" s="21">
        <v>0.36736111111111108</v>
      </c>
      <c r="C699" s="12">
        <v>44292</v>
      </c>
      <c r="D699" s="21">
        <v>0.36805555555555558</v>
      </c>
      <c r="E699" s="15" t="s">
        <v>129</v>
      </c>
      <c r="F699" s="15" t="s">
        <v>17</v>
      </c>
      <c r="G699" s="15" t="s">
        <v>12</v>
      </c>
      <c r="H699" s="16">
        <v>0</v>
      </c>
      <c r="I699" s="16">
        <v>0</v>
      </c>
    </row>
    <row r="700" spans="1:9" ht="25.05" hidden="1" customHeight="1" x14ac:dyDescent="0.3">
      <c r="A700" s="12">
        <v>44293</v>
      </c>
      <c r="B700" s="21">
        <v>0.73749999999999993</v>
      </c>
      <c r="C700" s="12">
        <v>44293</v>
      </c>
      <c r="D700" s="21">
        <v>0.92291666666666661</v>
      </c>
      <c r="E700" s="15" t="s">
        <v>454</v>
      </c>
      <c r="F700" s="15" t="s">
        <v>27</v>
      </c>
      <c r="G700" s="15" t="s">
        <v>12</v>
      </c>
      <c r="H700" s="16">
        <v>0</v>
      </c>
      <c r="I700" s="16">
        <v>0</v>
      </c>
    </row>
    <row r="701" spans="1:9" ht="25.05" hidden="1" customHeight="1" x14ac:dyDescent="0.3">
      <c r="A701" s="23">
        <v>44293</v>
      </c>
      <c r="B701" s="24">
        <v>0.4291666666666667</v>
      </c>
      <c r="C701" s="23">
        <v>44293</v>
      </c>
      <c r="D701" s="24">
        <v>0.47222222222222227</v>
      </c>
      <c r="E701" s="25" t="s">
        <v>142</v>
      </c>
      <c r="F701" s="25" t="s">
        <v>20</v>
      </c>
      <c r="G701" s="25" t="s">
        <v>15</v>
      </c>
      <c r="H701" s="26">
        <v>0</v>
      </c>
      <c r="I701" s="26">
        <v>0</v>
      </c>
    </row>
    <row r="702" spans="1:9" ht="25.05" hidden="1" customHeight="1" x14ac:dyDescent="0.3">
      <c r="A702" s="12">
        <v>44294</v>
      </c>
      <c r="B702" s="21">
        <v>0.20208333333333331</v>
      </c>
      <c r="C702" s="12">
        <v>44296</v>
      </c>
      <c r="D702" s="21">
        <v>0.83333333333333337</v>
      </c>
      <c r="E702" s="15" t="s">
        <v>134</v>
      </c>
      <c r="F702" s="15" t="s">
        <v>10</v>
      </c>
      <c r="G702" s="15" t="s">
        <v>12</v>
      </c>
      <c r="H702" s="16">
        <v>0</v>
      </c>
      <c r="I702" s="16">
        <v>0</v>
      </c>
    </row>
    <row r="703" spans="1:9" ht="25.05" hidden="1" customHeight="1" x14ac:dyDescent="0.3">
      <c r="A703" s="12">
        <v>44295</v>
      </c>
      <c r="B703" s="21">
        <v>0.55555555555555558</v>
      </c>
      <c r="C703" s="12">
        <v>44296</v>
      </c>
      <c r="D703" s="21">
        <v>2.7777777777777776E-2</v>
      </c>
      <c r="E703" s="15" t="s">
        <v>455</v>
      </c>
      <c r="F703" s="15" t="s">
        <v>20</v>
      </c>
      <c r="G703" s="15" t="s">
        <v>12</v>
      </c>
      <c r="H703" s="16">
        <v>0</v>
      </c>
      <c r="I703" s="16">
        <v>0</v>
      </c>
    </row>
    <row r="704" spans="1:9" ht="25.05" hidden="1" customHeight="1" x14ac:dyDescent="0.3">
      <c r="A704" s="12">
        <v>44298</v>
      </c>
      <c r="B704" s="21">
        <v>3.0555555555555555E-2</v>
      </c>
      <c r="C704" s="12">
        <v>44298</v>
      </c>
      <c r="D704" s="21">
        <v>0.73958333333333337</v>
      </c>
      <c r="E704" s="15" t="s">
        <v>81</v>
      </c>
      <c r="F704" s="15" t="s">
        <v>10</v>
      </c>
      <c r="G704" s="15" t="s">
        <v>12</v>
      </c>
      <c r="H704" s="16">
        <v>0</v>
      </c>
      <c r="I704" s="16">
        <v>0</v>
      </c>
    </row>
    <row r="705" spans="1:9" ht="25.05" hidden="1" customHeight="1" x14ac:dyDescent="0.3">
      <c r="A705" s="12">
        <v>44299</v>
      </c>
      <c r="B705" s="21">
        <v>0.375</v>
      </c>
      <c r="C705" s="12">
        <v>44299</v>
      </c>
      <c r="D705" s="22">
        <v>0.41666666666666669</v>
      </c>
      <c r="E705" s="15" t="s">
        <v>48</v>
      </c>
      <c r="F705" s="15" t="s">
        <v>20</v>
      </c>
      <c r="G705" s="15" t="s">
        <v>12</v>
      </c>
      <c r="H705" s="16">
        <v>0</v>
      </c>
      <c r="I705" s="16">
        <v>0</v>
      </c>
    </row>
    <row r="706" spans="1:9" ht="25.05" hidden="1" customHeight="1" x14ac:dyDescent="0.3">
      <c r="A706" s="12">
        <v>44299</v>
      </c>
      <c r="B706" s="21">
        <v>0.7006944444444444</v>
      </c>
      <c r="C706" s="12">
        <v>44299</v>
      </c>
      <c r="D706" s="22">
        <v>0.85416666666666663</v>
      </c>
      <c r="E706" s="15" t="s">
        <v>142</v>
      </c>
      <c r="F706" s="15" t="s">
        <v>20</v>
      </c>
      <c r="G706" s="15" t="s">
        <v>25</v>
      </c>
      <c r="H706" s="16">
        <v>0</v>
      </c>
      <c r="I706" s="16">
        <v>0</v>
      </c>
    </row>
    <row r="707" spans="1:9" ht="25.05" hidden="1" customHeight="1" x14ac:dyDescent="0.3">
      <c r="A707" s="12">
        <v>44299</v>
      </c>
      <c r="B707" s="21">
        <v>2.5694444444444447E-2</v>
      </c>
      <c r="C707" s="12">
        <v>44299</v>
      </c>
      <c r="D707" s="21">
        <v>0.17986111111111111</v>
      </c>
      <c r="E707" s="15" t="s">
        <v>456</v>
      </c>
      <c r="F707" s="15" t="s">
        <v>53</v>
      </c>
      <c r="G707" s="15" t="s">
        <v>15</v>
      </c>
      <c r="H707" s="16">
        <v>0</v>
      </c>
      <c r="I707" s="16">
        <v>0</v>
      </c>
    </row>
    <row r="708" spans="1:9" ht="25.05" hidden="1" customHeight="1" x14ac:dyDescent="0.3">
      <c r="A708" s="12">
        <v>44300</v>
      </c>
      <c r="B708" s="21">
        <v>0.42986111111111108</v>
      </c>
      <c r="C708" s="12">
        <v>44300</v>
      </c>
      <c r="D708" s="22">
        <v>0.48541666666666666</v>
      </c>
      <c r="E708" s="15" t="s">
        <v>457</v>
      </c>
      <c r="F708" s="15" t="s">
        <v>27</v>
      </c>
      <c r="G708" s="15" t="s">
        <v>15</v>
      </c>
      <c r="H708" s="16">
        <v>0</v>
      </c>
      <c r="I708" s="16">
        <v>0</v>
      </c>
    </row>
    <row r="709" spans="1:9" ht="25.05" hidden="1" customHeight="1" x14ac:dyDescent="0.3">
      <c r="A709" s="12">
        <v>44307</v>
      </c>
      <c r="B709" s="21">
        <v>0.85486111111111107</v>
      </c>
      <c r="C709" s="12">
        <v>44307</v>
      </c>
      <c r="D709" s="22">
        <v>0.89930555555555547</v>
      </c>
      <c r="E709" s="15" t="s">
        <v>458</v>
      </c>
      <c r="F709" s="15" t="s">
        <v>53</v>
      </c>
      <c r="G709" s="15" t="s">
        <v>1346</v>
      </c>
      <c r="H709" s="16">
        <v>0</v>
      </c>
      <c r="I709" s="16">
        <v>0</v>
      </c>
    </row>
    <row r="710" spans="1:9" ht="25.05" hidden="1" customHeight="1" x14ac:dyDescent="0.3">
      <c r="A710" s="12">
        <v>44307</v>
      </c>
      <c r="B710" s="21">
        <v>0.55069444444444449</v>
      </c>
      <c r="C710" s="12">
        <v>44307</v>
      </c>
      <c r="D710" s="22">
        <v>0.59027777777777779</v>
      </c>
      <c r="E710" s="15" t="s">
        <v>56</v>
      </c>
      <c r="F710" s="15" t="s">
        <v>20</v>
      </c>
      <c r="G710" s="15" t="s">
        <v>15</v>
      </c>
      <c r="H710" s="16">
        <v>0</v>
      </c>
      <c r="I710" s="16">
        <v>0</v>
      </c>
    </row>
    <row r="711" spans="1:9" ht="25.05" hidden="1" customHeight="1" x14ac:dyDescent="0.3">
      <c r="A711" s="12">
        <v>44308</v>
      </c>
      <c r="B711" s="21">
        <v>0.69652777777777775</v>
      </c>
      <c r="C711" s="12">
        <v>44308</v>
      </c>
      <c r="D711" s="22">
        <v>0.71805555555555556</v>
      </c>
      <c r="E711" s="15" t="s">
        <v>459</v>
      </c>
      <c r="F711" s="15" t="s">
        <v>53</v>
      </c>
      <c r="G711" s="15" t="s">
        <v>15</v>
      </c>
      <c r="H711" s="16">
        <v>0</v>
      </c>
      <c r="I711" s="16">
        <v>0</v>
      </c>
    </row>
    <row r="712" spans="1:9" ht="25.05" hidden="1" customHeight="1" x14ac:dyDescent="0.3">
      <c r="A712" s="12">
        <v>44308</v>
      </c>
      <c r="B712" s="21">
        <v>0.21875</v>
      </c>
      <c r="C712" s="12">
        <v>44308</v>
      </c>
      <c r="D712" s="21">
        <v>0</v>
      </c>
      <c r="E712" s="15" t="s">
        <v>134</v>
      </c>
      <c r="F712" s="15" t="s">
        <v>10</v>
      </c>
      <c r="G712" s="15" t="s">
        <v>252</v>
      </c>
      <c r="H712" s="16">
        <v>0</v>
      </c>
      <c r="I712" s="16">
        <v>0</v>
      </c>
    </row>
    <row r="713" spans="1:9" ht="25.05" hidden="1" customHeight="1" x14ac:dyDescent="0.3">
      <c r="A713" s="12">
        <v>44310</v>
      </c>
      <c r="B713" s="21">
        <v>0.92222222222222217</v>
      </c>
      <c r="C713" s="12">
        <v>44310</v>
      </c>
      <c r="D713" s="22">
        <v>0.9868055555555556</v>
      </c>
      <c r="E713" s="15" t="s">
        <v>48</v>
      </c>
      <c r="F713" s="15" t="s">
        <v>20</v>
      </c>
      <c r="G713" s="15" t="s">
        <v>12</v>
      </c>
      <c r="H713" s="16">
        <v>0</v>
      </c>
      <c r="I713" s="16">
        <v>0</v>
      </c>
    </row>
    <row r="714" spans="1:9" ht="25.05" hidden="1" customHeight="1" x14ac:dyDescent="0.3">
      <c r="A714" s="12">
        <v>44310</v>
      </c>
      <c r="B714" s="21">
        <v>0.875</v>
      </c>
      <c r="C714" s="12">
        <v>44311</v>
      </c>
      <c r="D714" s="22">
        <v>0.4465277777777778</v>
      </c>
      <c r="E714" s="15" t="s">
        <v>460</v>
      </c>
      <c r="F714" s="15" t="s">
        <v>17</v>
      </c>
      <c r="G714" s="15" t="s">
        <v>25</v>
      </c>
      <c r="H714" s="16">
        <v>137</v>
      </c>
      <c r="I714" s="16">
        <v>18860</v>
      </c>
    </row>
    <row r="715" spans="1:9" ht="25.05" hidden="1" customHeight="1" x14ac:dyDescent="0.3">
      <c r="A715" s="12">
        <v>44311</v>
      </c>
      <c r="B715" s="21">
        <v>0.34722222222222227</v>
      </c>
      <c r="C715" s="12">
        <v>44311</v>
      </c>
      <c r="D715" s="21">
        <v>0</v>
      </c>
      <c r="E715" s="15" t="s">
        <v>95</v>
      </c>
      <c r="F715" s="15" t="s">
        <v>17</v>
      </c>
      <c r="G715" s="15" t="s">
        <v>12</v>
      </c>
      <c r="H715" s="16">
        <v>0</v>
      </c>
      <c r="I715" s="16">
        <v>0</v>
      </c>
    </row>
    <row r="716" spans="1:9" ht="25.05" hidden="1" customHeight="1" x14ac:dyDescent="0.3">
      <c r="A716" s="12">
        <v>44312</v>
      </c>
      <c r="B716" s="21">
        <v>0.47083333333333338</v>
      </c>
      <c r="C716" s="12">
        <v>44312</v>
      </c>
      <c r="D716" s="22">
        <v>0.54166666666666663</v>
      </c>
      <c r="E716" s="15" t="s">
        <v>461</v>
      </c>
      <c r="F716" s="15" t="s">
        <v>43</v>
      </c>
      <c r="G716" s="15" t="s">
        <v>15</v>
      </c>
      <c r="H716" s="16">
        <v>0</v>
      </c>
      <c r="I716" s="16">
        <v>0</v>
      </c>
    </row>
    <row r="717" spans="1:9" ht="25.05" hidden="1" customHeight="1" x14ac:dyDescent="0.3">
      <c r="A717" s="12">
        <v>44318</v>
      </c>
      <c r="B717" s="21">
        <v>0.83194444444444438</v>
      </c>
      <c r="C717" s="12">
        <v>44318</v>
      </c>
      <c r="D717" s="21">
        <v>0.84861111111111109</v>
      </c>
      <c r="E717" s="15" t="s">
        <v>414</v>
      </c>
      <c r="F717" s="15" t="s">
        <v>43</v>
      </c>
      <c r="G717" s="15" t="s">
        <v>15</v>
      </c>
      <c r="H717" s="16">
        <v>0</v>
      </c>
      <c r="I717" s="16">
        <v>0</v>
      </c>
    </row>
    <row r="718" spans="1:9" ht="25.05" hidden="1" customHeight="1" x14ac:dyDescent="0.3">
      <c r="A718" s="12">
        <v>44319</v>
      </c>
      <c r="B718" s="21">
        <v>0.47291666666666665</v>
      </c>
      <c r="C718" s="12">
        <v>44319</v>
      </c>
      <c r="D718" s="21">
        <v>0.49513888888888885</v>
      </c>
      <c r="E718" s="15" t="s">
        <v>463</v>
      </c>
      <c r="F718" s="15" t="s">
        <v>53</v>
      </c>
      <c r="G718" s="15" t="s">
        <v>15</v>
      </c>
      <c r="H718" s="16">
        <v>0</v>
      </c>
      <c r="I718" s="16">
        <v>0</v>
      </c>
    </row>
    <row r="719" spans="1:9" ht="25.05" hidden="1" customHeight="1" x14ac:dyDescent="0.3">
      <c r="A719" s="23">
        <v>44319</v>
      </c>
      <c r="B719" s="24">
        <v>0.32777777777777778</v>
      </c>
      <c r="C719" s="23">
        <v>44319</v>
      </c>
      <c r="D719" s="24">
        <v>0.32847222222222222</v>
      </c>
      <c r="E719" s="25" t="s">
        <v>465</v>
      </c>
      <c r="F719" s="25" t="s">
        <v>17</v>
      </c>
      <c r="G719" s="15" t="s">
        <v>12</v>
      </c>
      <c r="H719" s="26">
        <v>0</v>
      </c>
      <c r="I719" s="26">
        <v>0</v>
      </c>
    </row>
    <row r="720" spans="1:9" ht="25.05" hidden="1" customHeight="1" x14ac:dyDescent="0.3">
      <c r="A720" s="12">
        <v>44320</v>
      </c>
      <c r="B720" s="21">
        <v>0.65625</v>
      </c>
      <c r="C720" s="12">
        <v>44321</v>
      </c>
      <c r="D720" s="21">
        <v>0.41666666666666669</v>
      </c>
      <c r="E720" s="15" t="s">
        <v>121</v>
      </c>
      <c r="F720" s="15" t="s">
        <v>17</v>
      </c>
      <c r="G720" s="15" t="s">
        <v>25</v>
      </c>
      <c r="H720" s="16">
        <v>0</v>
      </c>
      <c r="I720" s="16">
        <v>104027</v>
      </c>
    </row>
    <row r="721" spans="1:9" ht="25.05" hidden="1" customHeight="1" x14ac:dyDescent="0.3">
      <c r="A721" s="12">
        <v>44320</v>
      </c>
      <c r="B721" s="21">
        <v>0.75416666666666676</v>
      </c>
      <c r="C721" s="12">
        <v>44321</v>
      </c>
      <c r="D721" s="21">
        <v>0.7416666666666667</v>
      </c>
      <c r="E721" s="15" t="s">
        <v>466</v>
      </c>
      <c r="F721" s="15" t="s">
        <v>17</v>
      </c>
      <c r="G721" s="15" t="s">
        <v>25</v>
      </c>
      <c r="H721" s="16">
        <v>175</v>
      </c>
      <c r="I721" s="16">
        <v>24457</v>
      </c>
    </row>
    <row r="722" spans="1:9" ht="25.05" hidden="1" customHeight="1" x14ac:dyDescent="0.3">
      <c r="A722" s="12">
        <v>44321</v>
      </c>
      <c r="B722" s="21">
        <v>0.49305555555555558</v>
      </c>
      <c r="C722" s="12">
        <v>44324</v>
      </c>
      <c r="D722" s="21">
        <v>0.49305555555555558</v>
      </c>
      <c r="E722" s="15" t="s">
        <v>467</v>
      </c>
      <c r="F722" s="15" t="s">
        <v>27</v>
      </c>
      <c r="G722" s="15" t="s">
        <v>12</v>
      </c>
      <c r="H722" s="16">
        <v>0</v>
      </c>
      <c r="I722" s="16">
        <v>0</v>
      </c>
    </row>
    <row r="723" spans="1:9" ht="25.05" hidden="1" customHeight="1" x14ac:dyDescent="0.3">
      <c r="A723" s="12">
        <v>44322</v>
      </c>
      <c r="B723" s="21">
        <v>0.70833333333333337</v>
      </c>
      <c r="C723" s="12">
        <v>44322</v>
      </c>
      <c r="D723" s="22">
        <v>0.71875</v>
      </c>
      <c r="E723" s="15" t="s">
        <v>391</v>
      </c>
      <c r="F723" s="15" t="s">
        <v>17</v>
      </c>
      <c r="G723" s="15" t="s">
        <v>15</v>
      </c>
      <c r="H723" s="16">
        <v>0</v>
      </c>
      <c r="I723" s="16">
        <v>0</v>
      </c>
    </row>
    <row r="724" spans="1:9" ht="25.05" hidden="1" customHeight="1" x14ac:dyDescent="0.3">
      <c r="A724" s="12">
        <v>44326</v>
      </c>
      <c r="B724" s="21">
        <v>0.10277777777777779</v>
      </c>
      <c r="C724" s="12">
        <v>44326</v>
      </c>
      <c r="D724" s="22">
        <v>0.13958333333333334</v>
      </c>
      <c r="E724" s="15" t="s">
        <v>379</v>
      </c>
      <c r="F724" s="15" t="s">
        <v>27</v>
      </c>
      <c r="G724" s="15" t="s">
        <v>15</v>
      </c>
      <c r="H724" s="16">
        <v>0</v>
      </c>
      <c r="I724" s="16">
        <v>0</v>
      </c>
    </row>
    <row r="725" spans="1:9" ht="25.05" hidden="1" customHeight="1" x14ac:dyDescent="0.3">
      <c r="A725" s="12">
        <v>44326</v>
      </c>
      <c r="B725" s="21">
        <v>0.51180555555555551</v>
      </c>
      <c r="C725" s="12">
        <v>44326</v>
      </c>
      <c r="D725" s="21">
        <v>0.53749999999999998</v>
      </c>
      <c r="E725" s="15" t="s">
        <v>468</v>
      </c>
      <c r="F725" s="15" t="s">
        <v>27</v>
      </c>
      <c r="G725" s="15" t="s">
        <v>15</v>
      </c>
      <c r="H725" s="16">
        <v>0</v>
      </c>
      <c r="I725" s="16">
        <v>0</v>
      </c>
    </row>
    <row r="726" spans="1:9" ht="25.05" hidden="1" customHeight="1" x14ac:dyDescent="0.3">
      <c r="A726" s="12">
        <v>44327</v>
      </c>
      <c r="B726" s="21">
        <v>0.9590277777777777</v>
      </c>
      <c r="C726" s="12">
        <v>44328</v>
      </c>
      <c r="D726" s="22">
        <v>0.35347222222222219</v>
      </c>
      <c r="E726" s="15" t="s">
        <v>469</v>
      </c>
      <c r="F726" s="15" t="s">
        <v>20</v>
      </c>
      <c r="G726" s="15" t="s">
        <v>12</v>
      </c>
      <c r="H726" s="16">
        <v>0</v>
      </c>
      <c r="I726" s="16">
        <v>0</v>
      </c>
    </row>
    <row r="727" spans="1:9" ht="25.05" hidden="1" customHeight="1" x14ac:dyDescent="0.3">
      <c r="A727" s="12">
        <v>44327</v>
      </c>
      <c r="B727" s="21">
        <v>0.3972222222222222</v>
      </c>
      <c r="C727" s="12">
        <v>44327</v>
      </c>
      <c r="D727" s="22">
        <v>0.44305555555555554</v>
      </c>
      <c r="E727" s="15" t="s">
        <v>470</v>
      </c>
      <c r="F727" s="15" t="s">
        <v>53</v>
      </c>
      <c r="G727" s="15" t="s">
        <v>15</v>
      </c>
      <c r="H727" s="16">
        <v>0</v>
      </c>
      <c r="I727" s="16">
        <v>0</v>
      </c>
    </row>
    <row r="728" spans="1:9" ht="25.05" hidden="1" customHeight="1" x14ac:dyDescent="0.3">
      <c r="A728" s="12">
        <v>44330</v>
      </c>
      <c r="B728" s="21">
        <v>0.91666666666666663</v>
      </c>
      <c r="C728" s="12">
        <v>44333</v>
      </c>
      <c r="D728" s="22">
        <v>0.25</v>
      </c>
      <c r="E728" s="15" t="s">
        <v>471</v>
      </c>
      <c r="F728" s="15" t="s">
        <v>10</v>
      </c>
      <c r="G728" s="15" t="s">
        <v>12</v>
      </c>
      <c r="H728" s="16">
        <v>0</v>
      </c>
      <c r="I728" s="16">
        <v>0</v>
      </c>
    </row>
    <row r="729" spans="1:9" ht="25.05" hidden="1" customHeight="1" x14ac:dyDescent="0.3">
      <c r="A729" s="12">
        <v>44330</v>
      </c>
      <c r="B729" s="21">
        <v>0.35416666666666669</v>
      </c>
      <c r="C729" s="12">
        <v>44330</v>
      </c>
      <c r="D729" s="22">
        <v>0.66666666666666663</v>
      </c>
      <c r="E729" s="15" t="s">
        <v>262</v>
      </c>
      <c r="F729" s="15" t="s">
        <v>27</v>
      </c>
      <c r="G729" s="15" t="s">
        <v>12</v>
      </c>
      <c r="H729" s="16">
        <v>0</v>
      </c>
      <c r="I729" s="16">
        <v>0</v>
      </c>
    </row>
    <row r="730" spans="1:9" ht="25.05" hidden="1" customHeight="1" x14ac:dyDescent="0.3">
      <c r="A730" s="12">
        <v>44334</v>
      </c>
      <c r="B730" s="21">
        <v>0.97569444444444453</v>
      </c>
      <c r="C730" s="12">
        <v>44335</v>
      </c>
      <c r="D730" s="22">
        <v>0.85416666666666663</v>
      </c>
      <c r="E730" s="15" t="s">
        <v>46</v>
      </c>
      <c r="F730" s="15" t="s">
        <v>20</v>
      </c>
      <c r="G730" s="15" t="s">
        <v>25</v>
      </c>
      <c r="H730" s="16">
        <v>0</v>
      </c>
      <c r="I730" s="16">
        <v>125000</v>
      </c>
    </row>
    <row r="731" spans="1:9" ht="25.05" hidden="1" customHeight="1" x14ac:dyDescent="0.3">
      <c r="A731" s="12">
        <v>44334</v>
      </c>
      <c r="B731" s="21">
        <v>0.51041666666666663</v>
      </c>
      <c r="C731" s="12">
        <v>44334</v>
      </c>
      <c r="D731" s="22">
        <v>0.84583333333333333</v>
      </c>
      <c r="E731" s="15" t="s">
        <v>472</v>
      </c>
      <c r="F731" s="15" t="s">
        <v>27</v>
      </c>
      <c r="G731" s="15" t="s">
        <v>12</v>
      </c>
      <c r="H731" s="16">
        <v>0</v>
      </c>
      <c r="I731" s="16">
        <v>0</v>
      </c>
    </row>
    <row r="732" spans="1:9" ht="25.05" hidden="1" customHeight="1" x14ac:dyDescent="0.3">
      <c r="A732" s="12">
        <v>44336</v>
      </c>
      <c r="B732" s="21">
        <v>0.42083333333333334</v>
      </c>
      <c r="C732" s="12">
        <v>44336</v>
      </c>
      <c r="D732" s="22">
        <v>0.57291666666666663</v>
      </c>
      <c r="E732" s="15" t="s">
        <v>473</v>
      </c>
      <c r="F732" s="15" t="s">
        <v>17</v>
      </c>
      <c r="G732" s="15" t="s">
        <v>1346</v>
      </c>
      <c r="H732" s="16">
        <v>0</v>
      </c>
      <c r="I732" s="16">
        <v>35000</v>
      </c>
    </row>
    <row r="733" spans="1:9" ht="25.05" hidden="1" customHeight="1" x14ac:dyDescent="0.3">
      <c r="A733" s="12">
        <v>44336</v>
      </c>
      <c r="B733" s="21">
        <v>0.30902777777777779</v>
      </c>
      <c r="C733" s="12">
        <v>44336</v>
      </c>
      <c r="D733" s="22">
        <v>0.30972222222222223</v>
      </c>
      <c r="E733" s="15" t="s">
        <v>224</v>
      </c>
      <c r="F733" s="15" t="s">
        <v>10</v>
      </c>
      <c r="G733" s="15" t="s">
        <v>12</v>
      </c>
      <c r="H733" s="16">
        <v>0</v>
      </c>
      <c r="I733" s="16">
        <v>0</v>
      </c>
    </row>
    <row r="734" spans="1:9" ht="25.05" hidden="1" customHeight="1" x14ac:dyDescent="0.3">
      <c r="A734" s="12">
        <v>44340</v>
      </c>
      <c r="B734" s="21">
        <v>0.55138888888888882</v>
      </c>
      <c r="C734" s="12">
        <v>44340</v>
      </c>
      <c r="D734" s="22">
        <v>0.55208333333333337</v>
      </c>
      <c r="E734" s="15" t="s">
        <v>474</v>
      </c>
      <c r="F734" s="15" t="s">
        <v>10</v>
      </c>
      <c r="G734" s="15" t="s">
        <v>12</v>
      </c>
      <c r="H734" s="16">
        <v>0</v>
      </c>
      <c r="I734" s="16">
        <v>0</v>
      </c>
    </row>
    <row r="735" spans="1:9" ht="25.05" hidden="1" customHeight="1" x14ac:dyDescent="0.3">
      <c r="A735" s="12">
        <v>44341</v>
      </c>
      <c r="B735" s="21">
        <v>0.53888888888888886</v>
      </c>
      <c r="C735" s="12">
        <v>44341</v>
      </c>
      <c r="D735" s="22">
        <v>0.57013888888888886</v>
      </c>
      <c r="E735" s="15" t="s">
        <v>199</v>
      </c>
      <c r="F735" s="15" t="s">
        <v>27</v>
      </c>
      <c r="G735" s="15" t="s">
        <v>15</v>
      </c>
      <c r="H735" s="16">
        <v>0</v>
      </c>
      <c r="I735" s="16">
        <v>0</v>
      </c>
    </row>
    <row r="736" spans="1:9" ht="25.05" hidden="1" customHeight="1" x14ac:dyDescent="0.3">
      <c r="A736" s="12">
        <v>44343</v>
      </c>
      <c r="B736" s="21">
        <v>0.78541666666666676</v>
      </c>
      <c r="C736" s="12">
        <v>44344</v>
      </c>
      <c r="D736" s="22">
        <v>0.66388888888888886</v>
      </c>
      <c r="E736" s="15" t="s">
        <v>475</v>
      </c>
      <c r="F736" s="15" t="s">
        <v>10</v>
      </c>
      <c r="G736" s="15" t="s">
        <v>1346</v>
      </c>
      <c r="H736" s="16">
        <v>0</v>
      </c>
      <c r="I736" s="16">
        <v>0</v>
      </c>
    </row>
    <row r="737" spans="1:9" ht="25.05" hidden="1" customHeight="1" x14ac:dyDescent="0.3">
      <c r="A737" s="12">
        <v>44343</v>
      </c>
      <c r="B737" s="21">
        <v>3.472222222222222E-3</v>
      </c>
      <c r="C737" s="12">
        <v>44343</v>
      </c>
      <c r="D737" s="22">
        <v>3.125E-2</v>
      </c>
      <c r="E737" s="15" t="s">
        <v>148</v>
      </c>
      <c r="F737" s="15" t="s">
        <v>10</v>
      </c>
      <c r="G737" s="15" t="s">
        <v>15</v>
      </c>
      <c r="H737" s="16">
        <v>0</v>
      </c>
      <c r="I737" s="16">
        <v>0</v>
      </c>
    </row>
    <row r="738" spans="1:9" ht="25.05" hidden="1" customHeight="1" x14ac:dyDescent="0.3">
      <c r="A738" s="12">
        <v>44344</v>
      </c>
      <c r="B738" s="21">
        <v>0.89166666666666661</v>
      </c>
      <c r="C738" s="12">
        <v>44344</v>
      </c>
      <c r="D738" s="22">
        <v>0.89236111111111116</v>
      </c>
      <c r="E738" s="15" t="s">
        <v>334</v>
      </c>
      <c r="F738" s="15" t="s">
        <v>17</v>
      </c>
      <c r="G738" s="15" t="s">
        <v>1346</v>
      </c>
      <c r="H738" s="16">
        <v>1850</v>
      </c>
      <c r="I738" s="16">
        <v>10000</v>
      </c>
    </row>
    <row r="739" spans="1:9" ht="25.05" hidden="1" customHeight="1" x14ac:dyDescent="0.3">
      <c r="A739" s="12">
        <v>44344</v>
      </c>
      <c r="B739" s="21">
        <v>0.83333333333333337</v>
      </c>
      <c r="C739" s="12">
        <v>44344</v>
      </c>
      <c r="D739" s="22">
        <v>0.89513888888888893</v>
      </c>
      <c r="E739" s="15" t="s">
        <v>9</v>
      </c>
      <c r="F739" s="15" t="s">
        <v>10</v>
      </c>
      <c r="G739" s="15" t="s">
        <v>12</v>
      </c>
      <c r="H739" s="16">
        <v>0</v>
      </c>
      <c r="I739" s="16">
        <v>655</v>
      </c>
    </row>
    <row r="740" spans="1:9" ht="25.05" hidden="1" customHeight="1" x14ac:dyDescent="0.3">
      <c r="A740" s="12">
        <v>44344</v>
      </c>
      <c r="B740" s="21">
        <v>0.92569444444444438</v>
      </c>
      <c r="C740" s="12">
        <v>44344</v>
      </c>
      <c r="D740" s="22">
        <v>0.9819444444444444</v>
      </c>
      <c r="E740" s="15" t="s">
        <v>221</v>
      </c>
      <c r="F740" s="15" t="s">
        <v>53</v>
      </c>
      <c r="G740" s="15" t="s">
        <v>15</v>
      </c>
      <c r="H740" s="16">
        <v>0</v>
      </c>
      <c r="I740" s="16">
        <v>0</v>
      </c>
    </row>
    <row r="741" spans="1:9" ht="25.05" hidden="1" customHeight="1" x14ac:dyDescent="0.3">
      <c r="A741" s="12">
        <v>44353</v>
      </c>
      <c r="B741" s="21">
        <v>0.62291666666666667</v>
      </c>
      <c r="C741" s="12">
        <v>44353</v>
      </c>
      <c r="D741" s="21">
        <v>0.66666666666666663</v>
      </c>
      <c r="E741" s="15" t="s">
        <v>476</v>
      </c>
      <c r="F741" s="15" t="s">
        <v>27</v>
      </c>
      <c r="G741" s="15" t="s">
        <v>1346</v>
      </c>
      <c r="H741" s="16">
        <v>0</v>
      </c>
      <c r="I741" s="16">
        <v>0</v>
      </c>
    </row>
    <row r="742" spans="1:9" ht="25.05" hidden="1" customHeight="1" x14ac:dyDescent="0.3">
      <c r="A742" s="12">
        <v>44354</v>
      </c>
      <c r="B742" s="21">
        <v>0.93541666666666667</v>
      </c>
      <c r="C742" s="12">
        <v>44355</v>
      </c>
      <c r="D742" s="21">
        <v>2.2916666666666669E-2</v>
      </c>
      <c r="E742" s="15" t="s">
        <v>477</v>
      </c>
      <c r="F742" s="15" t="s">
        <v>53</v>
      </c>
      <c r="G742" s="15" t="s">
        <v>25</v>
      </c>
      <c r="H742" s="16">
        <v>23</v>
      </c>
      <c r="I742" s="16">
        <v>1</v>
      </c>
    </row>
    <row r="743" spans="1:9" ht="25.05" hidden="1" customHeight="1" x14ac:dyDescent="0.3">
      <c r="A743" s="23">
        <v>44354</v>
      </c>
      <c r="B743" s="24">
        <v>0.55972222222222223</v>
      </c>
      <c r="C743" s="23">
        <v>44354</v>
      </c>
      <c r="D743" s="24">
        <v>0.56041666666666667</v>
      </c>
      <c r="E743" s="25" t="s">
        <v>478</v>
      </c>
      <c r="F743" s="25" t="s">
        <v>20</v>
      </c>
      <c r="G743" s="15" t="s">
        <v>1346</v>
      </c>
      <c r="H743" s="26">
        <v>1435</v>
      </c>
      <c r="I743" s="26">
        <v>0</v>
      </c>
    </row>
    <row r="744" spans="1:9" ht="25.05" hidden="1" customHeight="1" x14ac:dyDescent="0.3">
      <c r="A744" s="12">
        <v>44354</v>
      </c>
      <c r="B744" s="21">
        <v>0.6381944444444444</v>
      </c>
      <c r="C744" s="12">
        <v>44354</v>
      </c>
      <c r="D744" s="21">
        <v>0.76527777777777783</v>
      </c>
      <c r="E744" s="15" t="s">
        <v>248</v>
      </c>
      <c r="F744" s="15" t="s">
        <v>10</v>
      </c>
      <c r="G744" s="15" t="s">
        <v>15</v>
      </c>
      <c r="H744" s="16">
        <v>0</v>
      </c>
      <c r="I744" s="16">
        <v>0</v>
      </c>
    </row>
    <row r="745" spans="1:9" ht="25.05" hidden="1" customHeight="1" x14ac:dyDescent="0.3">
      <c r="A745" s="12">
        <v>44355</v>
      </c>
      <c r="B745" s="21">
        <v>0.625</v>
      </c>
      <c r="C745" s="12">
        <v>44355</v>
      </c>
      <c r="D745" s="21">
        <v>0.62569444444444444</v>
      </c>
      <c r="E745" s="15" t="s">
        <v>479</v>
      </c>
      <c r="F745" s="15" t="s">
        <v>20</v>
      </c>
      <c r="G745" s="15" t="s">
        <v>12</v>
      </c>
      <c r="H745" s="16">
        <v>0</v>
      </c>
      <c r="I745" s="16">
        <v>0</v>
      </c>
    </row>
    <row r="746" spans="1:9" ht="25.05" hidden="1" customHeight="1" x14ac:dyDescent="0.3">
      <c r="A746" s="12">
        <v>44356</v>
      </c>
      <c r="B746" s="21">
        <v>0.79791666666666661</v>
      </c>
      <c r="C746" s="12">
        <v>44356</v>
      </c>
      <c r="D746" s="21">
        <v>0.86805555555555547</v>
      </c>
      <c r="E746" s="15" t="s">
        <v>248</v>
      </c>
      <c r="F746" s="15" t="s">
        <v>10</v>
      </c>
      <c r="G746" s="15" t="s">
        <v>15</v>
      </c>
      <c r="H746" s="16">
        <v>0</v>
      </c>
      <c r="I746" s="16">
        <v>0</v>
      </c>
    </row>
    <row r="747" spans="1:9" ht="25.05" hidden="1" customHeight="1" x14ac:dyDescent="0.3">
      <c r="A747" s="12">
        <v>44357</v>
      </c>
      <c r="B747" s="21">
        <v>0.93611111111111101</v>
      </c>
      <c r="C747" s="12">
        <v>44357</v>
      </c>
      <c r="D747" s="22">
        <v>0.96319444444444446</v>
      </c>
      <c r="E747" s="15" t="s">
        <v>480</v>
      </c>
      <c r="F747" s="15" t="s">
        <v>53</v>
      </c>
      <c r="G747" s="15" t="s">
        <v>1346</v>
      </c>
      <c r="H747" s="16">
        <v>90</v>
      </c>
      <c r="I747" s="16">
        <v>9800</v>
      </c>
    </row>
    <row r="748" spans="1:9" ht="25.05" hidden="1" customHeight="1" x14ac:dyDescent="0.3">
      <c r="A748" s="12">
        <v>44358</v>
      </c>
      <c r="B748" s="21">
        <v>0.14305555555555557</v>
      </c>
      <c r="C748" s="12">
        <v>44358</v>
      </c>
      <c r="D748" s="22">
        <v>0.15833333333333333</v>
      </c>
      <c r="E748" s="15" t="s">
        <v>481</v>
      </c>
      <c r="F748" s="15" t="s">
        <v>53</v>
      </c>
      <c r="G748" s="15" t="s">
        <v>25</v>
      </c>
      <c r="H748" s="16">
        <v>0</v>
      </c>
      <c r="I748" s="16">
        <v>0</v>
      </c>
    </row>
    <row r="749" spans="1:9" ht="25.05" hidden="1" customHeight="1" x14ac:dyDescent="0.3">
      <c r="A749" s="12">
        <v>44361</v>
      </c>
      <c r="B749" s="21">
        <v>0.53819444444444442</v>
      </c>
      <c r="C749" s="12">
        <v>44365</v>
      </c>
      <c r="D749" s="21">
        <v>0.79166666666666663</v>
      </c>
      <c r="E749" s="15" t="s">
        <v>142</v>
      </c>
      <c r="F749" s="15" t="s">
        <v>20</v>
      </c>
      <c r="G749" s="15" t="s">
        <v>15</v>
      </c>
      <c r="H749" s="16">
        <v>0</v>
      </c>
      <c r="I749" s="16">
        <v>0</v>
      </c>
    </row>
    <row r="750" spans="1:9" ht="25.05" hidden="1" customHeight="1" x14ac:dyDescent="0.3">
      <c r="A750" s="12">
        <v>44361</v>
      </c>
      <c r="B750" s="21">
        <v>0.51041666666666663</v>
      </c>
      <c r="C750" s="12">
        <v>44365</v>
      </c>
      <c r="D750" s="22">
        <v>0.79166666666666663</v>
      </c>
      <c r="E750" s="15" t="s">
        <v>142</v>
      </c>
      <c r="F750" s="15" t="s">
        <v>20</v>
      </c>
      <c r="G750" s="15" t="s">
        <v>15</v>
      </c>
      <c r="H750" s="16">
        <v>0</v>
      </c>
      <c r="I750" s="16">
        <v>0</v>
      </c>
    </row>
    <row r="751" spans="1:9" ht="25.05" hidden="1" customHeight="1" x14ac:dyDescent="0.3">
      <c r="A751" s="12">
        <v>44361</v>
      </c>
      <c r="B751" s="21">
        <v>9.0277777777777776E-2</v>
      </c>
      <c r="C751" s="12">
        <v>44361</v>
      </c>
      <c r="D751" s="22">
        <v>9.0972222222222218E-2</v>
      </c>
      <c r="E751" s="15" t="s">
        <v>386</v>
      </c>
      <c r="F751" s="15" t="s">
        <v>10</v>
      </c>
      <c r="G751" s="15" t="s">
        <v>12</v>
      </c>
      <c r="H751" s="16">
        <v>0</v>
      </c>
      <c r="I751" s="16">
        <v>0</v>
      </c>
    </row>
    <row r="752" spans="1:9" ht="25.05" hidden="1" customHeight="1" x14ac:dyDescent="0.3">
      <c r="A752" s="12">
        <v>44362</v>
      </c>
      <c r="B752" s="21">
        <v>0.49652777777777773</v>
      </c>
      <c r="C752" s="12">
        <v>44362</v>
      </c>
      <c r="D752" s="22">
        <v>0.88680555555555562</v>
      </c>
      <c r="E752" s="15" t="s">
        <v>142</v>
      </c>
      <c r="F752" s="15" t="s">
        <v>20</v>
      </c>
      <c r="G752" s="15" t="s">
        <v>75</v>
      </c>
      <c r="H752" s="16">
        <v>0</v>
      </c>
      <c r="I752" s="16">
        <v>0</v>
      </c>
    </row>
    <row r="753" spans="1:9" ht="25.05" hidden="1" customHeight="1" x14ac:dyDescent="0.3">
      <c r="A753" s="12">
        <v>44362</v>
      </c>
      <c r="B753" s="21">
        <v>0.47916666666666669</v>
      </c>
      <c r="C753" s="12">
        <v>44362</v>
      </c>
      <c r="D753" s="22">
        <v>0.56597222222222221</v>
      </c>
      <c r="E753" s="15" t="s">
        <v>480</v>
      </c>
      <c r="F753" s="15" t="s">
        <v>53</v>
      </c>
      <c r="G753" s="15" t="s">
        <v>15</v>
      </c>
      <c r="H753" s="16">
        <v>0</v>
      </c>
      <c r="I753" s="16">
        <v>0</v>
      </c>
    </row>
    <row r="754" spans="1:9" ht="25.05" hidden="1" customHeight="1" x14ac:dyDescent="0.3">
      <c r="A754" s="12">
        <v>44363</v>
      </c>
      <c r="B754" s="21">
        <v>0.44444444444444442</v>
      </c>
      <c r="C754" s="12">
        <v>44363</v>
      </c>
      <c r="D754" s="22">
        <v>0.4465277777777778</v>
      </c>
      <c r="E754" s="15" t="s">
        <v>482</v>
      </c>
      <c r="F754" s="15" t="s">
        <v>17</v>
      </c>
      <c r="G754" s="15" t="s">
        <v>1346</v>
      </c>
      <c r="H754" s="16">
        <v>7</v>
      </c>
      <c r="I754" s="16">
        <v>1841</v>
      </c>
    </row>
    <row r="755" spans="1:9" ht="25.05" hidden="1" customHeight="1" x14ac:dyDescent="0.3">
      <c r="A755" s="12">
        <v>44363</v>
      </c>
      <c r="B755" s="21">
        <v>0.17361111111111113</v>
      </c>
      <c r="C755" s="12">
        <v>44363</v>
      </c>
      <c r="D755" s="22">
        <v>0.27708333333333335</v>
      </c>
      <c r="E755" s="15" t="s">
        <v>188</v>
      </c>
      <c r="F755" s="15" t="s">
        <v>43</v>
      </c>
      <c r="G755" s="15" t="s">
        <v>15</v>
      </c>
      <c r="H755" s="16">
        <v>0</v>
      </c>
      <c r="I755" s="16">
        <v>0</v>
      </c>
    </row>
    <row r="756" spans="1:9" ht="25.05" hidden="1" customHeight="1" x14ac:dyDescent="0.3">
      <c r="A756" s="12">
        <v>44363</v>
      </c>
      <c r="B756" s="21">
        <v>0.43402777777777773</v>
      </c>
      <c r="C756" s="12">
        <v>44363</v>
      </c>
      <c r="D756" s="22">
        <v>0.63611111111111118</v>
      </c>
      <c r="E756" s="15" t="s">
        <v>129</v>
      </c>
      <c r="F756" s="15" t="s">
        <v>17</v>
      </c>
      <c r="G756" s="15" t="s">
        <v>12</v>
      </c>
      <c r="H756" s="16">
        <v>0</v>
      </c>
      <c r="I756" s="16">
        <v>0</v>
      </c>
    </row>
    <row r="757" spans="1:9" ht="25.05" hidden="1" customHeight="1" x14ac:dyDescent="0.3">
      <c r="A757" s="12">
        <v>44366</v>
      </c>
      <c r="B757" s="21">
        <v>0.78749999999999998</v>
      </c>
      <c r="C757" s="12">
        <v>44366</v>
      </c>
      <c r="D757" s="22">
        <v>0.87569444444444444</v>
      </c>
      <c r="E757" s="15" t="s">
        <v>201</v>
      </c>
      <c r="F757" s="15" t="s">
        <v>10</v>
      </c>
      <c r="G757" s="15" t="s">
        <v>15</v>
      </c>
      <c r="H757" s="16">
        <v>93</v>
      </c>
      <c r="I757" s="16">
        <v>51806</v>
      </c>
    </row>
    <row r="758" spans="1:9" ht="25.05" hidden="1" customHeight="1" x14ac:dyDescent="0.3">
      <c r="A758" s="12">
        <v>44368</v>
      </c>
      <c r="B758" s="21">
        <v>0.65972222222222221</v>
      </c>
      <c r="C758" s="12">
        <v>44368</v>
      </c>
      <c r="D758" s="22">
        <v>0.70138888888888884</v>
      </c>
      <c r="E758" s="15" t="s">
        <v>483</v>
      </c>
      <c r="F758" s="15" t="s">
        <v>17</v>
      </c>
      <c r="G758" s="15" t="s">
        <v>12</v>
      </c>
      <c r="H758" s="16">
        <v>0</v>
      </c>
      <c r="I758" s="16">
        <v>0</v>
      </c>
    </row>
    <row r="759" spans="1:9" ht="25.05" hidden="1" customHeight="1" x14ac:dyDescent="0.3">
      <c r="A759" s="12">
        <v>44368</v>
      </c>
      <c r="B759" s="21">
        <v>0.21805555555555556</v>
      </c>
      <c r="C759" s="12">
        <v>44368</v>
      </c>
      <c r="D759" s="22">
        <v>0.79166666666666663</v>
      </c>
      <c r="E759" s="15" t="s">
        <v>78</v>
      </c>
      <c r="F759" s="15" t="s">
        <v>27</v>
      </c>
      <c r="G759" s="15" t="s">
        <v>25</v>
      </c>
      <c r="H759" s="16">
        <v>0</v>
      </c>
      <c r="I759" s="16">
        <v>151852</v>
      </c>
    </row>
    <row r="760" spans="1:9" ht="25.05" hidden="1" customHeight="1" x14ac:dyDescent="0.3">
      <c r="A760" s="12">
        <v>44370</v>
      </c>
      <c r="B760" s="21">
        <v>0.65763888888888888</v>
      </c>
      <c r="C760" s="12">
        <v>44370</v>
      </c>
      <c r="D760" s="22">
        <v>0.6972222222222223</v>
      </c>
      <c r="E760" s="15" t="s">
        <v>484</v>
      </c>
      <c r="F760" s="15" t="s">
        <v>17</v>
      </c>
      <c r="G760" s="15" t="s">
        <v>15</v>
      </c>
      <c r="H760" s="16">
        <v>0</v>
      </c>
      <c r="I760" s="16">
        <v>0</v>
      </c>
    </row>
    <row r="761" spans="1:9" ht="25.05" hidden="1" customHeight="1" x14ac:dyDescent="0.3">
      <c r="A761" s="12">
        <v>44371</v>
      </c>
      <c r="B761" s="21">
        <v>0.14861111111111111</v>
      </c>
      <c r="C761" s="12">
        <v>44371</v>
      </c>
      <c r="D761" s="22">
        <v>0.21319444444444444</v>
      </c>
      <c r="E761" s="15" t="s">
        <v>485</v>
      </c>
      <c r="F761" s="15" t="s">
        <v>10</v>
      </c>
      <c r="G761" s="15" t="s">
        <v>1346</v>
      </c>
      <c r="H761" s="16">
        <v>36</v>
      </c>
      <c r="I761" s="16">
        <v>7621</v>
      </c>
    </row>
    <row r="762" spans="1:9" ht="25.05" hidden="1" customHeight="1" x14ac:dyDescent="0.3">
      <c r="A762" s="12">
        <v>44371</v>
      </c>
      <c r="B762" s="21">
        <v>0.29652777777777778</v>
      </c>
      <c r="C762" s="12">
        <v>44371</v>
      </c>
      <c r="D762" s="22">
        <v>0.57500000000000007</v>
      </c>
      <c r="E762" s="15" t="s">
        <v>486</v>
      </c>
      <c r="F762" s="15" t="s">
        <v>17</v>
      </c>
      <c r="G762" s="15" t="s">
        <v>12</v>
      </c>
      <c r="H762" s="16">
        <v>0</v>
      </c>
      <c r="I762" s="16">
        <v>0</v>
      </c>
    </row>
    <row r="763" spans="1:9" ht="25.05" hidden="1" customHeight="1" x14ac:dyDescent="0.3">
      <c r="A763" s="12">
        <v>44374</v>
      </c>
      <c r="B763" s="21">
        <v>0.84027777777777779</v>
      </c>
      <c r="C763" s="12">
        <v>44374</v>
      </c>
      <c r="D763" s="22">
        <v>0.89583333333333337</v>
      </c>
      <c r="E763" s="15" t="s">
        <v>487</v>
      </c>
      <c r="F763" s="15" t="s">
        <v>53</v>
      </c>
      <c r="G763" s="15" t="s">
        <v>12</v>
      </c>
      <c r="H763" s="16">
        <v>4</v>
      </c>
      <c r="I763" s="16">
        <v>1003</v>
      </c>
    </row>
    <row r="764" spans="1:9" ht="25.05" hidden="1" customHeight="1" x14ac:dyDescent="0.3">
      <c r="A764" s="12">
        <v>44374</v>
      </c>
      <c r="B764" s="21">
        <v>0.10208333333333335</v>
      </c>
      <c r="C764" s="12">
        <v>44374</v>
      </c>
      <c r="D764" s="22">
        <v>0.14583333333333334</v>
      </c>
      <c r="E764" s="15" t="s">
        <v>488</v>
      </c>
      <c r="F764" s="15" t="s">
        <v>43</v>
      </c>
      <c r="G764" s="15" t="s">
        <v>12</v>
      </c>
      <c r="H764" s="16">
        <v>0</v>
      </c>
      <c r="I764" s="16">
        <v>982</v>
      </c>
    </row>
    <row r="765" spans="1:9" ht="25.05" hidden="1" customHeight="1" x14ac:dyDescent="0.3">
      <c r="A765" s="12">
        <v>44375</v>
      </c>
      <c r="B765" s="21">
        <v>0.55555555555555558</v>
      </c>
      <c r="C765" s="12">
        <v>44375</v>
      </c>
      <c r="D765" s="21">
        <v>0</v>
      </c>
      <c r="E765" s="15" t="s">
        <v>489</v>
      </c>
      <c r="F765" s="15" t="s">
        <v>10</v>
      </c>
      <c r="G765" s="15" t="s">
        <v>25</v>
      </c>
      <c r="H765" s="16">
        <v>44</v>
      </c>
      <c r="I765" s="16">
        <v>0</v>
      </c>
    </row>
    <row r="766" spans="1:9" ht="25.05" hidden="1" customHeight="1" x14ac:dyDescent="0.3">
      <c r="A766" s="12">
        <v>44375</v>
      </c>
      <c r="B766" s="21">
        <v>0.47361111111111115</v>
      </c>
      <c r="C766" s="12">
        <v>44375</v>
      </c>
      <c r="D766" s="21">
        <v>0</v>
      </c>
      <c r="E766" s="15" t="s">
        <v>85</v>
      </c>
      <c r="F766" s="15" t="s">
        <v>17</v>
      </c>
      <c r="G766" s="15" t="s">
        <v>1346</v>
      </c>
      <c r="H766" s="16">
        <v>0</v>
      </c>
      <c r="I766" s="16">
        <v>0</v>
      </c>
    </row>
    <row r="767" spans="1:9" ht="25.05" hidden="1" customHeight="1" x14ac:dyDescent="0.3">
      <c r="A767" s="12">
        <v>44376</v>
      </c>
      <c r="B767" s="21">
        <v>0.66666666666666663</v>
      </c>
      <c r="C767" s="12">
        <v>44376</v>
      </c>
      <c r="D767" s="21">
        <v>0</v>
      </c>
      <c r="E767" s="15" t="s">
        <v>490</v>
      </c>
      <c r="F767" s="15" t="s">
        <v>27</v>
      </c>
      <c r="G767" s="15" t="s">
        <v>25</v>
      </c>
      <c r="H767" s="16">
        <v>0</v>
      </c>
      <c r="I767" s="16">
        <v>53000</v>
      </c>
    </row>
    <row r="768" spans="1:9" ht="25.05" hidden="1" customHeight="1" x14ac:dyDescent="0.3">
      <c r="A768" s="12">
        <v>44377</v>
      </c>
      <c r="B768" s="21">
        <v>0.78472222222222221</v>
      </c>
      <c r="C768" s="12">
        <v>44377</v>
      </c>
      <c r="D768" s="21">
        <v>0</v>
      </c>
      <c r="E768" s="15" t="s">
        <v>491</v>
      </c>
      <c r="F768" s="15" t="s">
        <v>43</v>
      </c>
      <c r="G768" s="15" t="s">
        <v>25</v>
      </c>
      <c r="H768" s="16">
        <v>0</v>
      </c>
      <c r="I768" s="16">
        <v>53103</v>
      </c>
    </row>
    <row r="769" spans="1:9" ht="25.05" hidden="1" customHeight="1" x14ac:dyDescent="0.3">
      <c r="A769" s="12">
        <v>44380</v>
      </c>
      <c r="B769" s="21">
        <v>0.96388888888888891</v>
      </c>
      <c r="C769" s="12">
        <v>44381</v>
      </c>
      <c r="D769" s="22">
        <v>9.4444444444444442E-2</v>
      </c>
      <c r="E769" s="15" t="s">
        <v>492</v>
      </c>
      <c r="F769" s="15" t="s">
        <v>10</v>
      </c>
      <c r="G769" s="15" t="s">
        <v>12</v>
      </c>
      <c r="H769" s="16">
        <v>45</v>
      </c>
      <c r="I769" s="16">
        <v>34509</v>
      </c>
    </row>
    <row r="770" spans="1:9" ht="25.05" hidden="1" customHeight="1" x14ac:dyDescent="0.3">
      <c r="A770" s="12">
        <v>44381</v>
      </c>
      <c r="B770" s="21">
        <v>0.6479166666666667</v>
      </c>
      <c r="C770" s="12">
        <v>44381</v>
      </c>
      <c r="D770" s="22">
        <v>0.85555555555555562</v>
      </c>
      <c r="E770" s="15" t="s">
        <v>190</v>
      </c>
      <c r="F770" s="15" t="s">
        <v>10</v>
      </c>
      <c r="G770" s="15" t="s">
        <v>494</v>
      </c>
      <c r="H770" s="16">
        <v>0</v>
      </c>
      <c r="I770" s="16">
        <v>0</v>
      </c>
    </row>
    <row r="771" spans="1:9" ht="25.05" hidden="1" customHeight="1" x14ac:dyDescent="0.3">
      <c r="A771" s="12">
        <v>44382</v>
      </c>
      <c r="B771" s="21">
        <v>0.23055555555555554</v>
      </c>
      <c r="C771" s="12">
        <v>44382</v>
      </c>
      <c r="D771" s="22">
        <v>0.37361111111111112</v>
      </c>
      <c r="E771" s="15" t="s">
        <v>110</v>
      </c>
      <c r="F771" s="15" t="s">
        <v>43</v>
      </c>
      <c r="G771" s="15" t="s">
        <v>1346</v>
      </c>
      <c r="H771" s="16">
        <v>0</v>
      </c>
      <c r="I771" s="16">
        <v>0</v>
      </c>
    </row>
    <row r="772" spans="1:9" ht="25.05" hidden="1" customHeight="1" x14ac:dyDescent="0.3">
      <c r="A772" s="12">
        <v>44382</v>
      </c>
      <c r="B772" s="21">
        <v>0.58611111111111114</v>
      </c>
      <c r="C772" s="12">
        <v>44382</v>
      </c>
      <c r="D772" s="22">
        <v>0.6118055555555556</v>
      </c>
      <c r="E772" s="15" t="s">
        <v>94</v>
      </c>
      <c r="F772" s="15" t="s">
        <v>27</v>
      </c>
      <c r="G772" s="15" t="s">
        <v>1346</v>
      </c>
      <c r="H772" s="16">
        <v>0</v>
      </c>
      <c r="I772" s="16">
        <v>0</v>
      </c>
    </row>
    <row r="773" spans="1:9" ht="25.05" hidden="1" customHeight="1" x14ac:dyDescent="0.3">
      <c r="A773" s="12">
        <v>44383</v>
      </c>
      <c r="B773" s="21">
        <v>0.82013888888888886</v>
      </c>
      <c r="C773" s="12">
        <v>44383</v>
      </c>
      <c r="D773" s="22">
        <v>0.90972222222222221</v>
      </c>
      <c r="E773" s="15" t="s">
        <v>199</v>
      </c>
      <c r="F773" s="15" t="s">
        <v>27</v>
      </c>
      <c r="G773" s="15" t="s">
        <v>25</v>
      </c>
      <c r="H773" s="16">
        <v>0</v>
      </c>
      <c r="I773" s="16">
        <v>136827</v>
      </c>
    </row>
    <row r="774" spans="1:9" ht="25.05" hidden="1" customHeight="1" x14ac:dyDescent="0.3">
      <c r="A774" s="12">
        <v>44384</v>
      </c>
      <c r="B774" s="21">
        <v>1.3888888888888889E-3</v>
      </c>
      <c r="C774" s="12">
        <v>44384</v>
      </c>
      <c r="D774" s="22">
        <v>1.3888888888888888E-2</v>
      </c>
      <c r="E774" s="15" t="s">
        <v>348</v>
      </c>
      <c r="F774" s="15" t="s">
        <v>17</v>
      </c>
      <c r="G774" s="15" t="s">
        <v>1346</v>
      </c>
      <c r="H774" s="16">
        <v>450</v>
      </c>
      <c r="I774" s="16">
        <v>0</v>
      </c>
    </row>
    <row r="775" spans="1:9" ht="25.05" hidden="1" customHeight="1" x14ac:dyDescent="0.3">
      <c r="A775" s="12">
        <v>44384</v>
      </c>
      <c r="B775" s="21">
        <v>0.64583333333333337</v>
      </c>
      <c r="C775" s="12">
        <v>44384</v>
      </c>
      <c r="D775" s="21">
        <v>0</v>
      </c>
      <c r="E775" s="15" t="s">
        <v>495</v>
      </c>
      <c r="F775" s="15" t="s">
        <v>27</v>
      </c>
      <c r="G775" s="15" t="s">
        <v>25</v>
      </c>
      <c r="H775" s="16">
        <v>0</v>
      </c>
      <c r="I775" s="16">
        <v>90000</v>
      </c>
    </row>
    <row r="776" spans="1:9" ht="25.05" hidden="1" customHeight="1" x14ac:dyDescent="0.3">
      <c r="A776" s="12">
        <v>44385</v>
      </c>
      <c r="B776" s="21">
        <v>0.7090277777777777</v>
      </c>
      <c r="C776" s="12">
        <v>44385</v>
      </c>
      <c r="D776" s="22">
        <v>0.72499999999999998</v>
      </c>
      <c r="E776" s="15" t="s">
        <v>110</v>
      </c>
      <c r="F776" s="15" t="s">
        <v>43</v>
      </c>
      <c r="G776" s="15" t="s">
        <v>25</v>
      </c>
      <c r="H776" s="16">
        <v>0</v>
      </c>
      <c r="I776" s="16">
        <v>0</v>
      </c>
    </row>
    <row r="777" spans="1:9" ht="25.05" hidden="1" customHeight="1" x14ac:dyDescent="0.3">
      <c r="A777" s="12">
        <v>44385</v>
      </c>
      <c r="B777" s="21">
        <v>0.8534722222222223</v>
      </c>
      <c r="C777" s="12">
        <v>44385</v>
      </c>
      <c r="D777" s="22">
        <v>0.85625000000000007</v>
      </c>
      <c r="E777" s="15" t="s">
        <v>496</v>
      </c>
      <c r="F777" s="15" t="s">
        <v>53</v>
      </c>
      <c r="G777" s="15" t="s">
        <v>25</v>
      </c>
      <c r="H777" s="16">
        <v>88</v>
      </c>
      <c r="I777" s="16">
        <v>0</v>
      </c>
    </row>
    <row r="778" spans="1:9" ht="25.05" hidden="1" customHeight="1" x14ac:dyDescent="0.3">
      <c r="A778" s="12">
        <v>44386</v>
      </c>
      <c r="B778" s="21">
        <v>0.73888888888888893</v>
      </c>
      <c r="C778" s="12">
        <v>44386</v>
      </c>
      <c r="D778" s="22">
        <v>0.87847222222222221</v>
      </c>
      <c r="E778" s="15" t="s">
        <v>134</v>
      </c>
      <c r="F778" s="15" t="s">
        <v>10</v>
      </c>
      <c r="G778" s="15" t="s">
        <v>252</v>
      </c>
      <c r="H778" s="16">
        <v>810</v>
      </c>
      <c r="I778" s="16">
        <v>0</v>
      </c>
    </row>
    <row r="779" spans="1:9" ht="25.05" hidden="1" customHeight="1" x14ac:dyDescent="0.3">
      <c r="A779" s="12">
        <v>44386</v>
      </c>
      <c r="B779" s="21">
        <v>0.85069444444444453</v>
      </c>
      <c r="C779" s="12">
        <v>44387</v>
      </c>
      <c r="D779" s="22">
        <v>0.875</v>
      </c>
      <c r="E779" s="15" t="s">
        <v>239</v>
      </c>
      <c r="F779" s="15" t="s">
        <v>10</v>
      </c>
      <c r="G779" s="15" t="s">
        <v>25</v>
      </c>
      <c r="H779" s="16">
        <v>230</v>
      </c>
      <c r="I779" s="16">
        <v>47000</v>
      </c>
    </row>
    <row r="780" spans="1:9" ht="25.05" hidden="1" customHeight="1" x14ac:dyDescent="0.3">
      <c r="A780" s="12">
        <v>44387</v>
      </c>
      <c r="B780" s="21">
        <v>2.0833333333333332E-2</v>
      </c>
      <c r="C780" s="12">
        <v>44387</v>
      </c>
      <c r="D780" s="22">
        <v>0.20833333333333334</v>
      </c>
      <c r="E780" s="15" t="s">
        <v>497</v>
      </c>
      <c r="F780" s="15" t="s">
        <v>17</v>
      </c>
      <c r="G780" s="15" t="s">
        <v>25</v>
      </c>
      <c r="H780" s="16">
        <v>0</v>
      </c>
      <c r="I780" s="16">
        <v>211500</v>
      </c>
    </row>
    <row r="781" spans="1:9" ht="25.05" hidden="1" customHeight="1" x14ac:dyDescent="0.3">
      <c r="A781" s="12">
        <v>44387</v>
      </c>
      <c r="B781" s="21">
        <v>0</v>
      </c>
      <c r="C781" s="12">
        <v>44388</v>
      </c>
      <c r="D781" s="22">
        <v>0.66666666666666663</v>
      </c>
      <c r="E781" s="15" t="s">
        <v>195</v>
      </c>
      <c r="F781" s="15" t="s">
        <v>53</v>
      </c>
      <c r="G781" s="15" t="s">
        <v>25</v>
      </c>
      <c r="H781" s="16">
        <v>0</v>
      </c>
      <c r="I781" s="16">
        <v>188000</v>
      </c>
    </row>
    <row r="782" spans="1:9" ht="25.05" hidden="1" customHeight="1" x14ac:dyDescent="0.3">
      <c r="A782" s="12">
        <v>44387</v>
      </c>
      <c r="B782" s="21">
        <v>7.9861111111111105E-2</v>
      </c>
      <c r="C782" s="12">
        <v>44387</v>
      </c>
      <c r="D782" s="22">
        <v>8.0555555555555561E-2</v>
      </c>
      <c r="E782" s="15" t="s">
        <v>236</v>
      </c>
      <c r="F782" s="15" t="s">
        <v>17</v>
      </c>
      <c r="G782" s="15" t="s">
        <v>25</v>
      </c>
      <c r="H782" s="16">
        <v>0</v>
      </c>
      <c r="I782" s="16">
        <v>52000</v>
      </c>
    </row>
    <row r="783" spans="1:9" ht="25.05" hidden="1" customHeight="1" x14ac:dyDescent="0.3">
      <c r="A783" s="12">
        <v>44387</v>
      </c>
      <c r="B783" s="21">
        <v>0.75</v>
      </c>
      <c r="C783" s="12">
        <v>44387</v>
      </c>
      <c r="D783" s="22">
        <v>0.875</v>
      </c>
      <c r="E783" s="15" t="s">
        <v>338</v>
      </c>
      <c r="F783" s="15" t="s">
        <v>10</v>
      </c>
      <c r="G783" s="15" t="s">
        <v>1346</v>
      </c>
      <c r="H783" s="16">
        <v>9000</v>
      </c>
      <c r="I783" s="16">
        <v>1300000</v>
      </c>
    </row>
    <row r="784" spans="1:9" ht="25.05" hidden="1" customHeight="1" x14ac:dyDescent="0.3">
      <c r="A784" s="12">
        <v>44387</v>
      </c>
      <c r="B784" s="21">
        <v>2.0833333333333332E-2</v>
      </c>
      <c r="C784" s="12">
        <v>44387</v>
      </c>
      <c r="D784" s="22">
        <v>0.20833333333333334</v>
      </c>
      <c r="E784" s="15" t="s">
        <v>498</v>
      </c>
      <c r="F784" s="15" t="s">
        <v>17</v>
      </c>
      <c r="G784" s="15" t="s">
        <v>25</v>
      </c>
      <c r="H784" s="16">
        <v>0</v>
      </c>
      <c r="I784" s="16">
        <v>212500</v>
      </c>
    </row>
    <row r="785" spans="1:9" ht="25.05" hidden="1" customHeight="1" x14ac:dyDescent="0.3">
      <c r="A785" s="12">
        <v>44388</v>
      </c>
      <c r="B785" s="21">
        <v>0.75</v>
      </c>
      <c r="C785" s="12">
        <v>44388</v>
      </c>
      <c r="D785" s="22">
        <v>0.875</v>
      </c>
      <c r="E785" s="15" t="s">
        <v>338</v>
      </c>
      <c r="F785" s="15" t="s">
        <v>10</v>
      </c>
      <c r="G785" s="15" t="s">
        <v>1346</v>
      </c>
      <c r="H785" s="16">
        <v>9000</v>
      </c>
      <c r="I785" s="16">
        <v>1300000</v>
      </c>
    </row>
    <row r="786" spans="1:9" ht="25.05" hidden="1" customHeight="1" x14ac:dyDescent="0.3">
      <c r="A786" s="12">
        <v>44389</v>
      </c>
      <c r="B786" s="21">
        <v>0.66041666666666665</v>
      </c>
      <c r="C786" s="12">
        <v>44390</v>
      </c>
      <c r="D786" s="22">
        <v>0.70833333333333337</v>
      </c>
      <c r="E786" s="15" t="s">
        <v>499</v>
      </c>
      <c r="F786" s="15" t="s">
        <v>10</v>
      </c>
      <c r="G786" s="15" t="s">
        <v>12</v>
      </c>
      <c r="H786" s="16">
        <v>0</v>
      </c>
      <c r="I786" s="16">
        <v>0</v>
      </c>
    </row>
    <row r="787" spans="1:9" ht="25.05" hidden="1" customHeight="1" x14ac:dyDescent="0.3">
      <c r="A787" s="12">
        <v>44391</v>
      </c>
      <c r="B787" s="21">
        <v>0.59375</v>
      </c>
      <c r="C787" s="12">
        <v>44391</v>
      </c>
      <c r="D787" s="22">
        <v>0.59444444444444444</v>
      </c>
      <c r="E787" s="15" t="s">
        <v>485</v>
      </c>
      <c r="F787" s="15" t="s">
        <v>10</v>
      </c>
      <c r="G787" s="15" t="s">
        <v>25</v>
      </c>
      <c r="H787" s="16">
        <v>35</v>
      </c>
      <c r="I787" s="16">
        <v>11000</v>
      </c>
    </row>
    <row r="788" spans="1:9" ht="25.05" hidden="1" customHeight="1" x14ac:dyDescent="0.3">
      <c r="A788" s="12">
        <v>44395</v>
      </c>
      <c r="B788" s="21">
        <v>0.16666666666666666</v>
      </c>
      <c r="C788" s="12">
        <v>44395</v>
      </c>
      <c r="D788" s="22">
        <v>0.4069444444444445</v>
      </c>
      <c r="E788" s="15" t="s">
        <v>90</v>
      </c>
      <c r="F788" s="15" t="s">
        <v>27</v>
      </c>
      <c r="G788" s="15" t="s">
        <v>1346</v>
      </c>
      <c r="H788" s="16">
        <v>0</v>
      </c>
      <c r="I788" s="16">
        <v>0</v>
      </c>
    </row>
    <row r="789" spans="1:9" ht="25.05" hidden="1" customHeight="1" x14ac:dyDescent="0.3">
      <c r="A789" s="12">
        <v>44397</v>
      </c>
      <c r="B789" s="21">
        <v>0.68125000000000002</v>
      </c>
      <c r="C789" s="12">
        <v>44397</v>
      </c>
      <c r="D789" s="22">
        <v>0.70833333333333337</v>
      </c>
      <c r="E789" s="15" t="s">
        <v>199</v>
      </c>
      <c r="F789" s="15" t="s">
        <v>27</v>
      </c>
      <c r="G789" s="15" t="s">
        <v>15</v>
      </c>
      <c r="H789" s="16">
        <v>0</v>
      </c>
      <c r="I789" s="16">
        <v>0</v>
      </c>
    </row>
    <row r="790" spans="1:9" ht="25.05" hidden="1" customHeight="1" x14ac:dyDescent="0.3">
      <c r="A790" s="12">
        <v>44398</v>
      </c>
      <c r="B790" s="21">
        <v>0.61458333333333337</v>
      </c>
      <c r="C790" s="12">
        <v>44399</v>
      </c>
      <c r="D790" s="22">
        <v>0.5</v>
      </c>
      <c r="E790" s="15" t="s">
        <v>500</v>
      </c>
      <c r="F790" s="15" t="s">
        <v>27</v>
      </c>
      <c r="G790" s="15" t="s">
        <v>25</v>
      </c>
      <c r="H790" s="16">
        <v>0</v>
      </c>
      <c r="I790" s="16">
        <v>81503</v>
      </c>
    </row>
    <row r="791" spans="1:9" ht="25.05" hidden="1" customHeight="1" x14ac:dyDescent="0.3">
      <c r="A791" s="12">
        <v>44399</v>
      </c>
      <c r="B791" s="21">
        <v>0.58333333333333337</v>
      </c>
      <c r="C791" s="12">
        <v>44399</v>
      </c>
      <c r="D791" s="22">
        <v>0.61111111111111105</v>
      </c>
      <c r="E791" s="15" t="s">
        <v>239</v>
      </c>
      <c r="F791" s="15" t="s">
        <v>10</v>
      </c>
      <c r="G791" s="15" t="s">
        <v>15</v>
      </c>
      <c r="H791" s="16">
        <v>220</v>
      </c>
      <c r="I791" s="16">
        <v>0</v>
      </c>
    </row>
    <row r="792" spans="1:9" ht="25.05" hidden="1" customHeight="1" x14ac:dyDescent="0.3">
      <c r="A792" s="12">
        <v>44400</v>
      </c>
      <c r="B792" s="21">
        <v>0.33958333333333335</v>
      </c>
      <c r="C792" s="12">
        <v>44400</v>
      </c>
      <c r="D792" s="22">
        <v>0.35416666666666669</v>
      </c>
      <c r="E792" s="15" t="s">
        <v>216</v>
      </c>
      <c r="F792" s="15" t="s">
        <v>53</v>
      </c>
      <c r="G792" s="15" t="s">
        <v>15</v>
      </c>
      <c r="H792" s="16">
        <v>15</v>
      </c>
      <c r="I792" s="16">
        <v>3500</v>
      </c>
    </row>
    <row r="793" spans="1:9" ht="25.05" hidden="1" customHeight="1" x14ac:dyDescent="0.3">
      <c r="A793" s="12">
        <v>44400</v>
      </c>
      <c r="B793" s="21">
        <v>0.34722222222222227</v>
      </c>
      <c r="C793" s="12">
        <v>44400</v>
      </c>
      <c r="D793" s="22">
        <v>0.44791666666666669</v>
      </c>
      <c r="E793" s="15" t="s">
        <v>501</v>
      </c>
      <c r="F793" s="15" t="s">
        <v>27</v>
      </c>
      <c r="G793" s="15" t="s">
        <v>15</v>
      </c>
      <c r="H793" s="16">
        <v>0</v>
      </c>
      <c r="I793" s="16">
        <v>0</v>
      </c>
    </row>
    <row r="794" spans="1:9" ht="25.05" hidden="1" customHeight="1" x14ac:dyDescent="0.3">
      <c r="A794" s="12">
        <v>44401</v>
      </c>
      <c r="B794" s="21">
        <v>0.85416666666666663</v>
      </c>
      <c r="C794" s="12">
        <v>44401</v>
      </c>
      <c r="D794" s="21">
        <v>0</v>
      </c>
      <c r="E794" s="15" t="s">
        <v>502</v>
      </c>
      <c r="F794" s="15" t="s">
        <v>27</v>
      </c>
      <c r="G794" s="15" t="s">
        <v>25</v>
      </c>
      <c r="H794" s="16">
        <v>0</v>
      </c>
      <c r="I794" s="16">
        <v>225949</v>
      </c>
    </row>
    <row r="795" spans="1:9" ht="25.05" hidden="1" customHeight="1" x14ac:dyDescent="0.3">
      <c r="A795" s="12">
        <v>44403</v>
      </c>
      <c r="B795" s="21">
        <v>0.32916666666666666</v>
      </c>
      <c r="C795" s="12">
        <v>44403</v>
      </c>
      <c r="D795" s="21">
        <v>0</v>
      </c>
      <c r="E795" s="15" t="s">
        <v>112</v>
      </c>
      <c r="F795" s="15" t="s">
        <v>10</v>
      </c>
      <c r="G795" s="15" t="s">
        <v>12</v>
      </c>
      <c r="H795" s="16">
        <v>0</v>
      </c>
      <c r="I795" s="16">
        <v>0</v>
      </c>
    </row>
    <row r="796" spans="1:9" ht="25.05" hidden="1" customHeight="1" x14ac:dyDescent="0.3">
      <c r="A796" s="12">
        <v>44405</v>
      </c>
      <c r="B796" s="21">
        <v>0.53749999999999998</v>
      </c>
      <c r="C796" s="12">
        <v>44405</v>
      </c>
      <c r="D796" s="22">
        <v>0.65416666666666667</v>
      </c>
      <c r="E796" s="15" t="s">
        <v>188</v>
      </c>
      <c r="F796" s="15" t="s">
        <v>43</v>
      </c>
      <c r="G796" s="15" t="s">
        <v>15</v>
      </c>
      <c r="H796" s="16">
        <v>0</v>
      </c>
      <c r="I796" s="16">
        <v>0</v>
      </c>
    </row>
    <row r="797" spans="1:9" ht="25.05" hidden="1" customHeight="1" x14ac:dyDescent="0.3">
      <c r="A797" s="12">
        <v>44407</v>
      </c>
      <c r="B797" s="21">
        <v>0.3347222222222222</v>
      </c>
      <c r="C797" s="12">
        <v>44407</v>
      </c>
      <c r="D797" s="22">
        <v>0.39861111111111108</v>
      </c>
      <c r="E797" s="15" t="s">
        <v>362</v>
      </c>
      <c r="F797" s="15" t="s">
        <v>53</v>
      </c>
      <c r="G797" s="15" t="s">
        <v>75</v>
      </c>
      <c r="H797" s="16">
        <v>0</v>
      </c>
      <c r="I797" s="16">
        <v>0</v>
      </c>
    </row>
    <row r="798" spans="1:9" ht="25.05" hidden="1" customHeight="1" x14ac:dyDescent="0.3">
      <c r="A798" s="12">
        <v>44409</v>
      </c>
      <c r="B798" s="21">
        <v>0.375</v>
      </c>
      <c r="C798" s="12">
        <v>44412</v>
      </c>
      <c r="D798" s="22">
        <v>0.375</v>
      </c>
      <c r="E798" s="15" t="s">
        <v>112</v>
      </c>
      <c r="F798" s="15" t="s">
        <v>10</v>
      </c>
      <c r="G798" s="15" t="s">
        <v>12</v>
      </c>
      <c r="H798" s="16">
        <v>0</v>
      </c>
      <c r="I798" s="16">
        <v>0</v>
      </c>
    </row>
    <row r="799" spans="1:9" ht="25.05" hidden="1" customHeight="1" x14ac:dyDescent="0.3">
      <c r="A799" s="12">
        <v>44409</v>
      </c>
      <c r="B799" s="21">
        <v>0.98402777777777783</v>
      </c>
      <c r="C799" s="12">
        <v>44410</v>
      </c>
      <c r="D799" s="22">
        <v>0</v>
      </c>
      <c r="E799" s="15" t="s">
        <v>503</v>
      </c>
      <c r="F799" s="15" t="s">
        <v>10</v>
      </c>
      <c r="G799" s="15" t="s">
        <v>25</v>
      </c>
      <c r="H799" s="16">
        <v>95</v>
      </c>
      <c r="I799" s="16">
        <v>65888</v>
      </c>
    </row>
    <row r="800" spans="1:9" ht="25.05" hidden="1" customHeight="1" x14ac:dyDescent="0.3">
      <c r="A800" s="12">
        <v>44410</v>
      </c>
      <c r="B800" s="21">
        <v>0.26597222222222222</v>
      </c>
      <c r="C800" s="12">
        <v>44410</v>
      </c>
      <c r="D800" s="22">
        <v>0.66319444444444442</v>
      </c>
      <c r="E800" s="15" t="s">
        <v>314</v>
      </c>
      <c r="F800" s="15" t="s">
        <v>20</v>
      </c>
      <c r="G800" s="15" t="s">
        <v>25</v>
      </c>
      <c r="H800" s="16">
        <v>43</v>
      </c>
      <c r="I800" s="16">
        <v>19000</v>
      </c>
    </row>
    <row r="801" spans="1:9" ht="25.05" hidden="1" customHeight="1" x14ac:dyDescent="0.3">
      <c r="A801" s="12">
        <v>44410</v>
      </c>
      <c r="B801" s="21">
        <v>1.2499999999999999E-2</v>
      </c>
      <c r="C801" s="12">
        <v>44410</v>
      </c>
      <c r="D801" s="22">
        <v>0.44930555555555557</v>
      </c>
      <c r="E801" s="15" t="s">
        <v>314</v>
      </c>
      <c r="F801" s="15" t="s">
        <v>20</v>
      </c>
      <c r="G801" s="15" t="s">
        <v>25</v>
      </c>
      <c r="H801" s="16">
        <v>24</v>
      </c>
      <c r="I801" s="16">
        <v>9400</v>
      </c>
    </row>
    <row r="802" spans="1:9" ht="25.05" hidden="1" customHeight="1" x14ac:dyDescent="0.3">
      <c r="A802" s="12">
        <v>44411</v>
      </c>
      <c r="B802" s="21">
        <v>0.2951388888888889</v>
      </c>
      <c r="C802" s="12">
        <v>44411</v>
      </c>
      <c r="D802" s="22">
        <v>0.31388888888888888</v>
      </c>
      <c r="E802" s="15" t="s">
        <v>48</v>
      </c>
      <c r="F802" s="15" t="s">
        <v>20</v>
      </c>
      <c r="G802" s="15" t="s">
        <v>12</v>
      </c>
      <c r="H802" s="16">
        <v>0</v>
      </c>
      <c r="I802" s="16">
        <v>0</v>
      </c>
    </row>
    <row r="803" spans="1:9" ht="25.05" hidden="1" customHeight="1" x14ac:dyDescent="0.3">
      <c r="A803" s="12">
        <v>44411</v>
      </c>
      <c r="B803" s="21">
        <v>0.19097222222222221</v>
      </c>
      <c r="C803" s="12">
        <v>44411</v>
      </c>
      <c r="D803" s="22">
        <v>0.22777777777777777</v>
      </c>
      <c r="E803" s="15" t="s">
        <v>504</v>
      </c>
      <c r="F803" s="15" t="s">
        <v>10</v>
      </c>
      <c r="G803" s="15" t="s">
        <v>15</v>
      </c>
      <c r="H803" s="16">
        <v>4</v>
      </c>
      <c r="I803" s="16">
        <v>0</v>
      </c>
    </row>
    <row r="804" spans="1:9" ht="25.05" hidden="1" customHeight="1" x14ac:dyDescent="0.3">
      <c r="A804" s="12">
        <v>44418</v>
      </c>
      <c r="B804" s="21">
        <v>0.9375</v>
      </c>
      <c r="C804" s="12">
        <v>44421</v>
      </c>
      <c r="D804" s="22">
        <v>0.69305555555555554</v>
      </c>
      <c r="E804" s="15" t="s">
        <v>505</v>
      </c>
      <c r="F804" s="15" t="s">
        <v>27</v>
      </c>
      <c r="G804" s="15" t="s">
        <v>25</v>
      </c>
      <c r="H804" s="16">
        <v>0</v>
      </c>
      <c r="I804" s="16">
        <v>372600</v>
      </c>
    </row>
    <row r="805" spans="1:9" ht="25.05" hidden="1" customHeight="1" x14ac:dyDescent="0.3">
      <c r="A805" s="12">
        <v>44418</v>
      </c>
      <c r="B805" s="21">
        <v>0.85416666666666663</v>
      </c>
      <c r="C805" s="12">
        <v>44419</v>
      </c>
      <c r="D805" s="22">
        <v>0.79166666666666663</v>
      </c>
      <c r="E805" s="15" t="s">
        <v>123</v>
      </c>
      <c r="F805" s="15" t="s">
        <v>27</v>
      </c>
      <c r="G805" s="15" t="s">
        <v>25</v>
      </c>
      <c r="H805" s="16">
        <v>0</v>
      </c>
      <c r="I805" s="16">
        <v>318761</v>
      </c>
    </row>
    <row r="806" spans="1:9" ht="25.05" hidden="1" customHeight="1" x14ac:dyDescent="0.3">
      <c r="A806" s="12">
        <v>44418</v>
      </c>
      <c r="B806" s="21">
        <v>0.83333333333333337</v>
      </c>
      <c r="C806" s="12">
        <v>44418</v>
      </c>
      <c r="D806" s="21">
        <v>0</v>
      </c>
      <c r="E806" s="15" t="s">
        <v>506</v>
      </c>
      <c r="F806" s="15" t="s">
        <v>53</v>
      </c>
      <c r="G806" s="15" t="s">
        <v>25</v>
      </c>
      <c r="H806" s="16">
        <v>0</v>
      </c>
      <c r="I806" s="16">
        <v>233000</v>
      </c>
    </row>
    <row r="807" spans="1:9" ht="25.05" hidden="1" customHeight="1" x14ac:dyDescent="0.3">
      <c r="A807" s="12">
        <v>44419</v>
      </c>
      <c r="B807" s="21">
        <v>0.64930555555555558</v>
      </c>
      <c r="C807" s="12">
        <v>44419</v>
      </c>
      <c r="D807" s="21">
        <v>0</v>
      </c>
      <c r="E807" s="15" t="s">
        <v>507</v>
      </c>
      <c r="F807" s="15" t="s">
        <v>27</v>
      </c>
      <c r="G807" s="15" t="s">
        <v>25</v>
      </c>
      <c r="H807" s="16">
        <v>0</v>
      </c>
      <c r="I807" s="16">
        <v>700000</v>
      </c>
    </row>
    <row r="808" spans="1:9" ht="25.05" hidden="1" customHeight="1" x14ac:dyDescent="0.3">
      <c r="A808" s="12">
        <v>44419</v>
      </c>
      <c r="B808" s="21">
        <v>0.79999999999999993</v>
      </c>
      <c r="C808" s="12">
        <v>44419</v>
      </c>
      <c r="D808" s="22">
        <v>0.90902777777777777</v>
      </c>
      <c r="E808" s="15" t="s">
        <v>199</v>
      </c>
      <c r="F808" s="15" t="s">
        <v>27</v>
      </c>
      <c r="G808" s="15" t="s">
        <v>25</v>
      </c>
      <c r="H808" s="16">
        <v>0</v>
      </c>
      <c r="I808" s="16">
        <v>92109</v>
      </c>
    </row>
    <row r="809" spans="1:9" ht="25.05" hidden="1" customHeight="1" x14ac:dyDescent="0.3">
      <c r="A809" s="12">
        <v>44420</v>
      </c>
      <c r="B809" s="21">
        <v>0.7895833333333333</v>
      </c>
      <c r="C809" s="12">
        <v>44421</v>
      </c>
      <c r="D809" s="22">
        <v>0.25</v>
      </c>
      <c r="E809" s="15" t="s">
        <v>290</v>
      </c>
      <c r="F809" s="15" t="s">
        <v>17</v>
      </c>
      <c r="G809" s="15" t="s">
        <v>25</v>
      </c>
      <c r="H809" s="16">
        <v>0</v>
      </c>
      <c r="I809" s="16">
        <v>101000</v>
      </c>
    </row>
    <row r="810" spans="1:9" ht="25.05" hidden="1" customHeight="1" x14ac:dyDescent="0.3">
      <c r="A810" s="12">
        <v>44420</v>
      </c>
      <c r="B810" s="21">
        <v>0.91875000000000007</v>
      </c>
      <c r="C810" s="12">
        <v>44420</v>
      </c>
      <c r="D810" s="22">
        <v>0.9472222222222223</v>
      </c>
      <c r="E810" s="15" t="s">
        <v>508</v>
      </c>
      <c r="F810" s="15" t="s">
        <v>43</v>
      </c>
      <c r="G810" s="15" t="s">
        <v>15</v>
      </c>
      <c r="H810" s="16">
        <v>0</v>
      </c>
      <c r="I810" s="16">
        <v>0</v>
      </c>
    </row>
    <row r="811" spans="1:9" ht="25.05" hidden="1" customHeight="1" x14ac:dyDescent="0.3">
      <c r="A811" s="12">
        <v>44423</v>
      </c>
      <c r="B811" s="21">
        <v>0.72013888888888899</v>
      </c>
      <c r="C811" s="12">
        <v>44424</v>
      </c>
      <c r="D811" s="22">
        <v>0.14583333333333334</v>
      </c>
      <c r="E811" s="15" t="s">
        <v>509</v>
      </c>
      <c r="F811" s="15" t="s">
        <v>10</v>
      </c>
      <c r="G811" s="15" t="s">
        <v>12</v>
      </c>
      <c r="H811" s="16">
        <v>0</v>
      </c>
      <c r="I811" s="16">
        <v>0</v>
      </c>
    </row>
    <row r="812" spans="1:9" ht="25.05" hidden="1" customHeight="1" x14ac:dyDescent="0.3">
      <c r="A812" s="12">
        <v>44424</v>
      </c>
      <c r="B812" s="21">
        <v>0.6743055555555556</v>
      </c>
      <c r="C812" s="12">
        <v>44424</v>
      </c>
      <c r="D812" s="22">
        <v>0.68819444444444444</v>
      </c>
      <c r="E812" s="15" t="s">
        <v>510</v>
      </c>
      <c r="F812" s="15" t="s">
        <v>10</v>
      </c>
      <c r="G812" s="15" t="s">
        <v>12</v>
      </c>
      <c r="H812" s="16">
        <v>0</v>
      </c>
      <c r="I812" s="16">
        <v>0</v>
      </c>
    </row>
    <row r="813" spans="1:9" ht="25.05" hidden="1" customHeight="1" x14ac:dyDescent="0.3">
      <c r="A813" s="12">
        <v>44425</v>
      </c>
      <c r="B813" s="21">
        <v>0.80208333333333337</v>
      </c>
      <c r="C813" s="12">
        <v>44426</v>
      </c>
      <c r="D813" s="22">
        <v>0.73958333333333337</v>
      </c>
      <c r="E813" s="15" t="s">
        <v>511</v>
      </c>
      <c r="F813" s="15" t="s">
        <v>10</v>
      </c>
      <c r="G813" s="15" t="s">
        <v>25</v>
      </c>
      <c r="H813" s="16">
        <v>234</v>
      </c>
      <c r="I813" s="16">
        <v>71000</v>
      </c>
    </row>
    <row r="814" spans="1:9" ht="25.05" hidden="1" customHeight="1" x14ac:dyDescent="0.3">
      <c r="A814" s="12">
        <v>44425</v>
      </c>
      <c r="B814" s="21">
        <v>0.58333333333333337</v>
      </c>
      <c r="C814" s="12">
        <v>44426</v>
      </c>
      <c r="D814" s="22">
        <v>0.58333333333333337</v>
      </c>
      <c r="E814" s="15" t="s">
        <v>285</v>
      </c>
      <c r="F814" s="15" t="s">
        <v>10</v>
      </c>
      <c r="G814" s="15" t="s">
        <v>12</v>
      </c>
      <c r="H814" s="16">
        <v>0</v>
      </c>
      <c r="I814" s="16">
        <v>0</v>
      </c>
    </row>
    <row r="815" spans="1:9" ht="25.05" hidden="1" customHeight="1" x14ac:dyDescent="0.3">
      <c r="A815" s="12">
        <v>44426</v>
      </c>
      <c r="B815" s="21">
        <v>0.4861111111111111</v>
      </c>
      <c r="C815" s="12">
        <v>44426</v>
      </c>
      <c r="D815" s="22">
        <v>0.50902777777777775</v>
      </c>
      <c r="E815" s="15" t="s">
        <v>142</v>
      </c>
      <c r="F815" s="15" t="s">
        <v>20</v>
      </c>
      <c r="G815" s="15" t="s">
        <v>15</v>
      </c>
      <c r="H815" s="16">
        <v>0</v>
      </c>
      <c r="I815" s="16">
        <v>0</v>
      </c>
    </row>
    <row r="816" spans="1:9" ht="25.05" hidden="1" customHeight="1" x14ac:dyDescent="0.3">
      <c r="A816" s="12">
        <v>44428</v>
      </c>
      <c r="B816" s="21">
        <v>0.64930555555555558</v>
      </c>
      <c r="C816" s="12">
        <v>44428</v>
      </c>
      <c r="D816" s="22">
        <v>0.69097222222222221</v>
      </c>
      <c r="E816" s="15" t="s">
        <v>512</v>
      </c>
      <c r="F816" s="15" t="s">
        <v>10</v>
      </c>
      <c r="G816" s="15" t="s">
        <v>12</v>
      </c>
      <c r="H816" s="16">
        <v>0</v>
      </c>
      <c r="I816" s="16">
        <v>0</v>
      </c>
    </row>
    <row r="817" spans="1:9" ht="25.05" hidden="1" customHeight="1" x14ac:dyDescent="0.3">
      <c r="A817" s="12">
        <v>44428</v>
      </c>
      <c r="B817" s="21">
        <v>8.3333333333333329E-2</v>
      </c>
      <c r="C817" s="12">
        <v>44428</v>
      </c>
      <c r="D817" s="22">
        <v>0.125</v>
      </c>
      <c r="E817" s="15" t="s">
        <v>513</v>
      </c>
      <c r="F817" s="15" t="s">
        <v>10</v>
      </c>
      <c r="G817" s="15" t="s">
        <v>12</v>
      </c>
      <c r="H817" s="16">
        <v>0</v>
      </c>
      <c r="I817" s="16">
        <v>0</v>
      </c>
    </row>
    <row r="818" spans="1:9" ht="25.05" hidden="1" customHeight="1" x14ac:dyDescent="0.3">
      <c r="A818" s="12">
        <v>44429</v>
      </c>
      <c r="B818" s="21">
        <v>0.42638888888888887</v>
      </c>
      <c r="C818" s="12">
        <v>44429</v>
      </c>
      <c r="D818" s="22">
        <v>0.45277777777777778</v>
      </c>
      <c r="E818" s="15" t="s">
        <v>514</v>
      </c>
      <c r="F818" s="15" t="s">
        <v>10</v>
      </c>
      <c r="G818" s="15" t="s">
        <v>25</v>
      </c>
      <c r="H818" s="16">
        <v>0</v>
      </c>
      <c r="I818" s="16">
        <v>418</v>
      </c>
    </row>
    <row r="819" spans="1:9" ht="25.05" hidden="1" customHeight="1" x14ac:dyDescent="0.3">
      <c r="A819" s="12">
        <v>44430</v>
      </c>
      <c r="B819" s="21">
        <v>0.50763888888888886</v>
      </c>
      <c r="C819" s="12">
        <v>44431</v>
      </c>
      <c r="D819" s="22">
        <v>0.6875</v>
      </c>
      <c r="E819" s="15" t="s">
        <v>515</v>
      </c>
      <c r="F819" s="15" t="s">
        <v>43</v>
      </c>
      <c r="G819" s="15" t="s">
        <v>25</v>
      </c>
      <c r="H819" s="16">
        <v>0</v>
      </c>
      <c r="I819" s="16">
        <v>28134</v>
      </c>
    </row>
    <row r="820" spans="1:9" ht="25.05" hidden="1" customHeight="1" x14ac:dyDescent="0.3">
      <c r="A820" s="12">
        <v>44432</v>
      </c>
      <c r="B820" s="21">
        <v>0.90069444444444446</v>
      </c>
      <c r="C820" s="12">
        <v>44432</v>
      </c>
      <c r="D820" s="21">
        <v>0</v>
      </c>
      <c r="E820" s="15" t="s">
        <v>516</v>
      </c>
      <c r="F820" s="15" t="s">
        <v>27</v>
      </c>
      <c r="G820" s="15" t="s">
        <v>25</v>
      </c>
      <c r="H820" s="16">
        <v>0</v>
      </c>
      <c r="I820" s="16">
        <v>65000</v>
      </c>
    </row>
    <row r="821" spans="1:9" ht="25.05" hidden="1" customHeight="1" x14ac:dyDescent="0.3">
      <c r="A821" s="12">
        <v>44432</v>
      </c>
      <c r="B821" s="21">
        <v>0.70833333333333337</v>
      </c>
      <c r="C821" s="12">
        <v>44434</v>
      </c>
      <c r="D821" s="22">
        <v>0.58819444444444446</v>
      </c>
      <c r="E821" s="15" t="s">
        <v>517</v>
      </c>
      <c r="F821" s="15" t="s">
        <v>27</v>
      </c>
      <c r="G821" s="15" t="s">
        <v>25</v>
      </c>
      <c r="H821" s="16">
        <v>0</v>
      </c>
      <c r="I821" s="16">
        <v>84987</v>
      </c>
    </row>
    <row r="822" spans="1:9" ht="25.05" hidden="1" customHeight="1" x14ac:dyDescent="0.3">
      <c r="A822" s="12">
        <v>44435</v>
      </c>
      <c r="B822" s="21">
        <v>0.26111111111111113</v>
      </c>
      <c r="C822" s="12">
        <v>44435</v>
      </c>
      <c r="D822" s="22">
        <v>0.42638888888888887</v>
      </c>
      <c r="E822" s="15" t="s">
        <v>231</v>
      </c>
      <c r="F822" s="15" t="s">
        <v>17</v>
      </c>
      <c r="G822" s="15" t="s">
        <v>12</v>
      </c>
      <c r="H822" s="16">
        <v>0</v>
      </c>
      <c r="I822" s="16">
        <v>0</v>
      </c>
    </row>
    <row r="823" spans="1:9" ht="25.05" hidden="1" customHeight="1" x14ac:dyDescent="0.3">
      <c r="A823" s="12">
        <v>44437</v>
      </c>
      <c r="B823" s="21">
        <v>0.47916666666666669</v>
      </c>
      <c r="C823" s="12">
        <v>44437</v>
      </c>
      <c r="D823" s="21">
        <v>0</v>
      </c>
      <c r="E823" s="15" t="s">
        <v>44</v>
      </c>
      <c r="F823" s="15" t="s">
        <v>17</v>
      </c>
      <c r="G823" s="15" t="s">
        <v>25</v>
      </c>
      <c r="H823" s="16">
        <v>0</v>
      </c>
      <c r="I823" s="16">
        <v>0</v>
      </c>
    </row>
    <row r="824" spans="1:9" ht="25.05" hidden="1" customHeight="1" x14ac:dyDescent="0.3">
      <c r="A824" s="12">
        <v>44437</v>
      </c>
      <c r="B824" s="21">
        <v>0.75277777777777777</v>
      </c>
      <c r="C824" s="12">
        <v>44439</v>
      </c>
      <c r="D824" s="22">
        <v>0.94166666666666676</v>
      </c>
      <c r="E824" s="15" t="s">
        <v>518</v>
      </c>
      <c r="F824" s="15" t="s">
        <v>17</v>
      </c>
      <c r="G824" s="15" t="s">
        <v>25</v>
      </c>
      <c r="H824" s="16">
        <v>0</v>
      </c>
      <c r="I824" s="16">
        <v>0</v>
      </c>
    </row>
    <row r="825" spans="1:9" ht="25.05" hidden="1" customHeight="1" x14ac:dyDescent="0.3">
      <c r="A825" s="12">
        <v>44437</v>
      </c>
      <c r="B825" s="21">
        <v>0.75</v>
      </c>
      <c r="C825" s="12">
        <v>44442</v>
      </c>
      <c r="D825" s="22">
        <v>0.57013888888888886</v>
      </c>
      <c r="E825" s="15" t="s">
        <v>44</v>
      </c>
      <c r="F825" s="15" t="s">
        <v>17</v>
      </c>
      <c r="G825" s="15" t="s">
        <v>25</v>
      </c>
      <c r="H825" s="16">
        <v>0</v>
      </c>
      <c r="I825" s="16">
        <v>91315</v>
      </c>
    </row>
    <row r="826" spans="1:9" ht="25.05" hidden="1" customHeight="1" x14ac:dyDescent="0.3">
      <c r="A826" s="12">
        <v>44437</v>
      </c>
      <c r="B826" s="21">
        <v>0.94374999999999998</v>
      </c>
      <c r="C826" s="12">
        <v>44442</v>
      </c>
      <c r="D826" s="22">
        <v>0.35972222222222222</v>
      </c>
      <c r="E826" s="15" t="s">
        <v>44</v>
      </c>
      <c r="F826" s="15" t="s">
        <v>17</v>
      </c>
      <c r="G826" s="15" t="s">
        <v>25</v>
      </c>
      <c r="H826" s="16">
        <v>0</v>
      </c>
      <c r="I826" s="16">
        <v>50000</v>
      </c>
    </row>
    <row r="827" spans="1:9" ht="25.05" hidden="1" customHeight="1" x14ac:dyDescent="0.3">
      <c r="A827" s="12">
        <v>44437</v>
      </c>
      <c r="B827" s="21">
        <v>0.85069444444444453</v>
      </c>
      <c r="C827" s="12">
        <v>44437</v>
      </c>
      <c r="D827" s="21">
        <v>0</v>
      </c>
      <c r="E827" s="15" t="s">
        <v>110</v>
      </c>
      <c r="F827" s="15" t="s">
        <v>43</v>
      </c>
      <c r="G827" s="15" t="s">
        <v>1346</v>
      </c>
      <c r="H827" s="16">
        <v>796</v>
      </c>
      <c r="I827" s="16">
        <v>0</v>
      </c>
    </row>
    <row r="828" spans="1:9" ht="25.05" hidden="1" customHeight="1" x14ac:dyDescent="0.3">
      <c r="A828" s="12">
        <v>44437</v>
      </c>
      <c r="B828" s="21">
        <v>0.3972222222222222</v>
      </c>
      <c r="C828" s="12">
        <v>44437</v>
      </c>
      <c r="D828" s="22">
        <v>0.89722222222222225</v>
      </c>
      <c r="E828" s="15" t="s">
        <v>520</v>
      </c>
      <c r="F828" s="15" t="s">
        <v>17</v>
      </c>
      <c r="G828" s="15" t="s">
        <v>1346</v>
      </c>
      <c r="H828" s="16">
        <v>0</v>
      </c>
      <c r="I828" s="16">
        <v>0</v>
      </c>
    </row>
    <row r="829" spans="1:9" ht="25.05" hidden="1" customHeight="1" x14ac:dyDescent="0.3">
      <c r="A829" s="12">
        <v>44437</v>
      </c>
      <c r="B829" s="21">
        <v>0.74513888888888891</v>
      </c>
      <c r="C829" s="12">
        <v>44437</v>
      </c>
      <c r="D829" s="21">
        <v>0</v>
      </c>
      <c r="E829" s="15" t="s">
        <v>44</v>
      </c>
      <c r="F829" s="15" t="s">
        <v>17</v>
      </c>
      <c r="G829" s="15" t="s">
        <v>25</v>
      </c>
      <c r="H829" s="16">
        <v>0</v>
      </c>
      <c r="I829" s="16">
        <v>0</v>
      </c>
    </row>
    <row r="830" spans="1:9" ht="25.05" hidden="1" customHeight="1" x14ac:dyDescent="0.3">
      <c r="A830" s="12">
        <v>44438</v>
      </c>
      <c r="B830" s="21">
        <v>0.88680555555555562</v>
      </c>
      <c r="C830" s="12">
        <v>44440</v>
      </c>
      <c r="D830" s="22">
        <v>0.6381944444444444</v>
      </c>
      <c r="E830" s="15" t="s">
        <v>192</v>
      </c>
      <c r="F830" s="15" t="s">
        <v>17</v>
      </c>
      <c r="G830" s="15" t="s">
        <v>12</v>
      </c>
      <c r="H830" s="16">
        <v>0</v>
      </c>
      <c r="I830" s="16">
        <v>0</v>
      </c>
    </row>
    <row r="831" spans="1:9" ht="25.05" hidden="1" customHeight="1" x14ac:dyDescent="0.3">
      <c r="A831" s="12">
        <v>44440</v>
      </c>
      <c r="B831" s="21">
        <v>0.26527777777777778</v>
      </c>
      <c r="C831" s="12">
        <v>44440</v>
      </c>
      <c r="D831" s="22">
        <v>0.66388888888888886</v>
      </c>
      <c r="E831" s="15" t="s">
        <v>521</v>
      </c>
      <c r="F831" s="15" t="s">
        <v>10</v>
      </c>
      <c r="G831" s="15" t="s">
        <v>12</v>
      </c>
      <c r="H831" s="16">
        <v>0</v>
      </c>
      <c r="I831" s="16">
        <v>0</v>
      </c>
    </row>
    <row r="832" spans="1:9" ht="25.05" hidden="1" customHeight="1" x14ac:dyDescent="0.3">
      <c r="A832" s="12">
        <v>44440</v>
      </c>
      <c r="B832" s="21">
        <v>0.72916666666666663</v>
      </c>
      <c r="C832" s="12">
        <v>44441</v>
      </c>
      <c r="D832" s="22">
        <v>8.3333333333333329E-2</v>
      </c>
      <c r="E832" s="15" t="s">
        <v>500</v>
      </c>
      <c r="F832" s="15" t="s">
        <v>27</v>
      </c>
      <c r="G832" s="15" t="s">
        <v>25</v>
      </c>
      <c r="H832" s="16">
        <v>0</v>
      </c>
      <c r="I832" s="16">
        <v>252740</v>
      </c>
    </row>
    <row r="833" spans="1:9" ht="25.05" hidden="1" customHeight="1" x14ac:dyDescent="0.3">
      <c r="A833" s="12">
        <v>44441</v>
      </c>
      <c r="B833" s="21">
        <v>0.58819444444444446</v>
      </c>
      <c r="C833" s="12">
        <v>44441</v>
      </c>
      <c r="D833" s="22">
        <v>0.59027777777777779</v>
      </c>
      <c r="E833" s="15" t="s">
        <v>522</v>
      </c>
      <c r="F833" s="15" t="s">
        <v>20</v>
      </c>
      <c r="G833" s="15" t="s">
        <v>12</v>
      </c>
      <c r="H833" s="16">
        <v>0</v>
      </c>
      <c r="I833" s="16">
        <v>0</v>
      </c>
    </row>
    <row r="834" spans="1:9" ht="25.05" hidden="1" customHeight="1" x14ac:dyDescent="0.3">
      <c r="A834" s="12">
        <v>44446</v>
      </c>
      <c r="B834" s="21">
        <v>0.72916666666666663</v>
      </c>
      <c r="C834" s="12">
        <v>44448</v>
      </c>
      <c r="D834" s="22">
        <v>0.375</v>
      </c>
      <c r="E834" s="15" t="s">
        <v>523</v>
      </c>
      <c r="F834" s="15" t="s">
        <v>27</v>
      </c>
      <c r="G834" s="15" t="s">
        <v>25</v>
      </c>
      <c r="H834" s="16">
        <v>0</v>
      </c>
      <c r="I834" s="16">
        <v>80000</v>
      </c>
    </row>
    <row r="835" spans="1:9" ht="25.05" hidden="1" customHeight="1" x14ac:dyDescent="0.3">
      <c r="A835" s="12">
        <v>44446</v>
      </c>
      <c r="B835" s="21">
        <v>0.83333333333333337</v>
      </c>
      <c r="C835" s="12">
        <v>44448</v>
      </c>
      <c r="D835" s="22">
        <v>0.29166666666666669</v>
      </c>
      <c r="E835" s="15" t="s">
        <v>250</v>
      </c>
      <c r="F835" s="15" t="s">
        <v>27</v>
      </c>
      <c r="G835" s="15" t="s">
        <v>25</v>
      </c>
      <c r="H835" s="16">
        <v>0</v>
      </c>
      <c r="I835" s="16">
        <v>60000</v>
      </c>
    </row>
    <row r="836" spans="1:9" ht="25.05" hidden="1" customHeight="1" x14ac:dyDescent="0.3">
      <c r="A836" s="12">
        <v>44447</v>
      </c>
      <c r="B836" s="21">
        <v>0.51041666666666663</v>
      </c>
      <c r="C836" s="12">
        <v>44447</v>
      </c>
      <c r="D836" s="22">
        <v>0.52638888888888891</v>
      </c>
      <c r="E836" s="15" t="s">
        <v>524</v>
      </c>
      <c r="F836" s="15" t="s">
        <v>53</v>
      </c>
      <c r="G836" s="15" t="s">
        <v>1346</v>
      </c>
      <c r="H836" s="16">
        <v>37</v>
      </c>
      <c r="I836" s="16">
        <v>1</v>
      </c>
    </row>
    <row r="837" spans="1:9" ht="25.05" hidden="1" customHeight="1" x14ac:dyDescent="0.3">
      <c r="A837" s="12">
        <v>44448</v>
      </c>
      <c r="B837" s="21">
        <v>0.66666666666666663</v>
      </c>
      <c r="C837" s="12">
        <v>44448</v>
      </c>
      <c r="D837" s="22">
        <v>0.72916666666666663</v>
      </c>
      <c r="E837" s="15" t="s">
        <v>134</v>
      </c>
      <c r="F837" s="15" t="s">
        <v>10</v>
      </c>
      <c r="G837" s="15" t="s">
        <v>12</v>
      </c>
      <c r="H837" s="16">
        <v>0</v>
      </c>
      <c r="I837" s="16">
        <v>0</v>
      </c>
    </row>
    <row r="838" spans="1:9" ht="25.05" hidden="1" customHeight="1" x14ac:dyDescent="0.3">
      <c r="A838" s="12">
        <v>44448</v>
      </c>
      <c r="B838" s="21">
        <v>0.70833333333333337</v>
      </c>
      <c r="C838" s="12">
        <v>44448</v>
      </c>
      <c r="D838" s="22">
        <v>0.83333333333333337</v>
      </c>
      <c r="E838" s="15" t="s">
        <v>338</v>
      </c>
      <c r="F838" s="15" t="s">
        <v>10</v>
      </c>
      <c r="G838" s="15" t="s">
        <v>15</v>
      </c>
      <c r="H838" s="16">
        <v>8000</v>
      </c>
      <c r="I838" s="16">
        <v>1300000</v>
      </c>
    </row>
    <row r="839" spans="1:9" ht="25.05" hidden="1" customHeight="1" x14ac:dyDescent="0.3">
      <c r="A839" s="12">
        <v>44449</v>
      </c>
      <c r="B839" s="21">
        <v>0.47013888888888888</v>
      </c>
      <c r="C839" s="12">
        <v>44449</v>
      </c>
      <c r="D839" s="22">
        <v>0.47152777777777777</v>
      </c>
      <c r="E839" s="15" t="s">
        <v>525</v>
      </c>
      <c r="F839" s="15" t="s">
        <v>53</v>
      </c>
      <c r="G839" s="15" t="s">
        <v>1346</v>
      </c>
      <c r="H839" s="16">
        <v>6</v>
      </c>
      <c r="I839" s="16">
        <v>1</v>
      </c>
    </row>
    <row r="840" spans="1:9" ht="25.05" hidden="1" customHeight="1" x14ac:dyDescent="0.3">
      <c r="A840" s="12">
        <v>44449</v>
      </c>
      <c r="B840" s="21">
        <v>0.58680555555555558</v>
      </c>
      <c r="C840" s="12">
        <v>44449</v>
      </c>
      <c r="D840" s="21">
        <v>0</v>
      </c>
      <c r="E840" s="15" t="s">
        <v>526</v>
      </c>
      <c r="F840" s="15" t="s">
        <v>53</v>
      </c>
      <c r="G840" s="15" t="s">
        <v>12</v>
      </c>
      <c r="H840" s="16">
        <v>0</v>
      </c>
      <c r="I840" s="16">
        <v>0</v>
      </c>
    </row>
    <row r="841" spans="1:9" ht="25.05" hidden="1" customHeight="1" x14ac:dyDescent="0.3">
      <c r="A841" s="12">
        <v>44449</v>
      </c>
      <c r="B841" s="21">
        <v>0.30555555555555552</v>
      </c>
      <c r="C841" s="12">
        <v>44449</v>
      </c>
      <c r="D841" s="22">
        <v>0.37847222222222227</v>
      </c>
      <c r="E841" s="15" t="s">
        <v>134</v>
      </c>
      <c r="F841" s="15" t="s">
        <v>10</v>
      </c>
      <c r="G841" s="15" t="s">
        <v>25</v>
      </c>
      <c r="H841" s="16">
        <v>89</v>
      </c>
      <c r="I841" s="16">
        <v>59649</v>
      </c>
    </row>
    <row r="842" spans="1:9" ht="25.05" hidden="1" customHeight="1" x14ac:dyDescent="0.3">
      <c r="A842" s="12">
        <v>44449</v>
      </c>
      <c r="B842" s="21">
        <v>7.9861111111111105E-2</v>
      </c>
      <c r="C842" s="12">
        <v>44449</v>
      </c>
      <c r="D842" s="22">
        <v>8.6111111111111124E-2</v>
      </c>
      <c r="E842" s="15" t="s">
        <v>16</v>
      </c>
      <c r="F842" s="15" t="s">
        <v>17</v>
      </c>
      <c r="G842" s="15" t="s">
        <v>25</v>
      </c>
      <c r="H842" s="16">
        <v>75</v>
      </c>
      <c r="I842" s="16">
        <v>0</v>
      </c>
    </row>
    <row r="843" spans="1:9" ht="25.05" hidden="1" customHeight="1" x14ac:dyDescent="0.3">
      <c r="A843" s="12">
        <v>44450</v>
      </c>
      <c r="B843" s="21">
        <v>0.35555555555555557</v>
      </c>
      <c r="C843" s="12">
        <v>44450</v>
      </c>
      <c r="D843" s="21">
        <v>0</v>
      </c>
      <c r="E843" s="15" t="s">
        <v>527</v>
      </c>
      <c r="F843" s="15" t="s">
        <v>20</v>
      </c>
      <c r="G843" s="15" t="s">
        <v>12</v>
      </c>
      <c r="H843" s="16">
        <v>0</v>
      </c>
      <c r="I843" s="16">
        <v>0</v>
      </c>
    </row>
    <row r="844" spans="1:9" ht="25.05" hidden="1" customHeight="1" x14ac:dyDescent="0.3">
      <c r="A844" s="12">
        <v>44452</v>
      </c>
      <c r="B844" s="21">
        <v>0.51250000000000007</v>
      </c>
      <c r="C844" s="12">
        <v>44452</v>
      </c>
      <c r="D844" s="22">
        <v>0.55208333333333337</v>
      </c>
      <c r="E844" s="15" t="s">
        <v>528</v>
      </c>
      <c r="F844" s="15" t="s">
        <v>10</v>
      </c>
      <c r="G844" s="15" t="s">
        <v>1346</v>
      </c>
      <c r="H844" s="16">
        <v>0</v>
      </c>
      <c r="I844" s="16">
        <v>0</v>
      </c>
    </row>
    <row r="845" spans="1:9" ht="25.05" hidden="1" customHeight="1" x14ac:dyDescent="0.3">
      <c r="A845" s="12">
        <v>44452</v>
      </c>
      <c r="B845" s="21">
        <v>0.99930555555555556</v>
      </c>
      <c r="C845" s="12">
        <v>44452</v>
      </c>
      <c r="D845" s="21">
        <v>0</v>
      </c>
      <c r="E845" s="15" t="s">
        <v>46</v>
      </c>
      <c r="F845" s="15" t="s">
        <v>20</v>
      </c>
      <c r="G845" s="15" t="s">
        <v>25</v>
      </c>
      <c r="H845" s="16">
        <v>0</v>
      </c>
      <c r="I845" s="16">
        <v>204280</v>
      </c>
    </row>
    <row r="846" spans="1:9" ht="25.05" hidden="1" customHeight="1" x14ac:dyDescent="0.3">
      <c r="A846" s="12">
        <v>44452</v>
      </c>
      <c r="B846" s="21">
        <v>0.54861111111111105</v>
      </c>
      <c r="C846" s="12">
        <v>44452</v>
      </c>
      <c r="D846" s="21">
        <v>0</v>
      </c>
      <c r="E846" s="15" t="s">
        <v>529</v>
      </c>
      <c r="F846" s="15" t="s">
        <v>20</v>
      </c>
      <c r="G846" s="15" t="s">
        <v>1346</v>
      </c>
      <c r="H846" s="16">
        <v>0</v>
      </c>
      <c r="I846" s="16">
        <v>0</v>
      </c>
    </row>
    <row r="847" spans="1:9" ht="25.05" hidden="1" customHeight="1" x14ac:dyDescent="0.3">
      <c r="A847" s="12">
        <v>44452</v>
      </c>
      <c r="B847" s="21">
        <v>0.75</v>
      </c>
      <c r="C847" s="12">
        <v>44453</v>
      </c>
      <c r="D847" s="22">
        <v>3.4027777777777775E-2</v>
      </c>
      <c r="E847" s="15" t="s">
        <v>46</v>
      </c>
      <c r="F847" s="15" t="s">
        <v>20</v>
      </c>
      <c r="G847" s="15" t="s">
        <v>25</v>
      </c>
      <c r="H847" s="16">
        <v>0</v>
      </c>
      <c r="I847" s="16">
        <v>66589</v>
      </c>
    </row>
    <row r="848" spans="1:9" ht="25.05" hidden="1" customHeight="1" x14ac:dyDescent="0.3">
      <c r="A848" s="12">
        <v>44453</v>
      </c>
      <c r="B848" s="21">
        <v>2.4305555555555556E-2</v>
      </c>
      <c r="C848" s="12">
        <v>44457</v>
      </c>
      <c r="D848" s="22">
        <v>0.80555555555555547</v>
      </c>
      <c r="E848" s="15" t="s">
        <v>46</v>
      </c>
      <c r="F848" s="15" t="s">
        <v>20</v>
      </c>
      <c r="G848" s="15" t="s">
        <v>25</v>
      </c>
      <c r="H848" s="16">
        <v>1905</v>
      </c>
      <c r="I848" s="16">
        <v>705415</v>
      </c>
    </row>
    <row r="849" spans="1:9" ht="25.05" hidden="1" customHeight="1" x14ac:dyDescent="0.3">
      <c r="A849" s="12">
        <v>44453</v>
      </c>
      <c r="B849" s="21">
        <v>0.31666666666666665</v>
      </c>
      <c r="C849" s="12">
        <v>44454</v>
      </c>
      <c r="D849" s="22">
        <v>7.4999999999999997E-2</v>
      </c>
      <c r="E849" s="15" t="s">
        <v>142</v>
      </c>
      <c r="F849" s="15" t="s">
        <v>20</v>
      </c>
      <c r="G849" s="15" t="s">
        <v>25</v>
      </c>
      <c r="H849" s="16">
        <v>0</v>
      </c>
      <c r="I849" s="16">
        <v>0</v>
      </c>
    </row>
    <row r="850" spans="1:9" ht="25.05" hidden="1" customHeight="1" x14ac:dyDescent="0.3">
      <c r="A850" s="12">
        <v>44453</v>
      </c>
      <c r="B850" s="21">
        <v>0.32777777777777778</v>
      </c>
      <c r="C850" s="12">
        <v>44453</v>
      </c>
      <c r="D850" s="22">
        <v>0.9472222222222223</v>
      </c>
      <c r="E850" s="15" t="s">
        <v>142</v>
      </c>
      <c r="F850" s="15" t="s">
        <v>20</v>
      </c>
      <c r="G850" s="15" t="s">
        <v>25</v>
      </c>
      <c r="H850" s="16">
        <v>0</v>
      </c>
      <c r="I850" s="16">
        <v>0</v>
      </c>
    </row>
    <row r="851" spans="1:9" ht="25.05" hidden="1" customHeight="1" x14ac:dyDescent="0.3">
      <c r="A851" s="12">
        <v>44454</v>
      </c>
      <c r="B851" s="21">
        <v>0.9458333333333333</v>
      </c>
      <c r="C851" s="12">
        <v>44455</v>
      </c>
      <c r="D851" s="22">
        <v>2.5694444444444447E-2</v>
      </c>
      <c r="E851" s="15" t="s">
        <v>530</v>
      </c>
      <c r="F851" s="15" t="s">
        <v>20</v>
      </c>
      <c r="G851" s="15" t="s">
        <v>15</v>
      </c>
      <c r="H851" s="16">
        <v>0</v>
      </c>
      <c r="I851" s="16">
        <v>0</v>
      </c>
    </row>
    <row r="852" spans="1:9" ht="25.05" hidden="1" customHeight="1" x14ac:dyDescent="0.3">
      <c r="A852" s="12">
        <v>44455</v>
      </c>
      <c r="B852" s="21">
        <v>0.61736111111111114</v>
      </c>
      <c r="C852" s="12">
        <v>44455</v>
      </c>
      <c r="D852" s="22">
        <v>0.83472222222222225</v>
      </c>
      <c r="E852" s="15" t="s">
        <v>297</v>
      </c>
      <c r="F852" s="15" t="s">
        <v>53</v>
      </c>
      <c r="G852" s="15" t="s">
        <v>1346</v>
      </c>
      <c r="H852" s="16">
        <v>100</v>
      </c>
      <c r="I852" s="16">
        <v>4000</v>
      </c>
    </row>
    <row r="853" spans="1:9" ht="25.05" hidden="1" customHeight="1" x14ac:dyDescent="0.3">
      <c r="A853" s="12">
        <v>44455</v>
      </c>
      <c r="B853" s="21">
        <v>0.61736111111111114</v>
      </c>
      <c r="C853" s="12">
        <v>44455</v>
      </c>
      <c r="D853" s="22">
        <v>0.83472222222222225</v>
      </c>
      <c r="E853" s="15" t="s">
        <v>297</v>
      </c>
      <c r="F853" s="15" t="s">
        <v>53</v>
      </c>
      <c r="G853" s="15" t="s">
        <v>1346</v>
      </c>
      <c r="H853" s="16">
        <v>100</v>
      </c>
      <c r="I853" s="16">
        <v>4000</v>
      </c>
    </row>
    <row r="854" spans="1:9" ht="25.05" hidden="1" customHeight="1" x14ac:dyDescent="0.3">
      <c r="A854" s="12">
        <v>44456</v>
      </c>
      <c r="B854" s="21">
        <v>0.95833333333333337</v>
      </c>
      <c r="C854" s="12">
        <v>44458</v>
      </c>
      <c r="D854" s="22">
        <v>0.5</v>
      </c>
      <c r="E854" s="15" t="s">
        <v>531</v>
      </c>
      <c r="F854" s="15" t="s">
        <v>10</v>
      </c>
      <c r="G854" s="15" t="s">
        <v>25</v>
      </c>
      <c r="H854" s="16">
        <v>0</v>
      </c>
      <c r="I854" s="16">
        <v>87000</v>
      </c>
    </row>
    <row r="855" spans="1:9" ht="25.05" hidden="1" customHeight="1" x14ac:dyDescent="0.3">
      <c r="A855" s="12">
        <v>44456</v>
      </c>
      <c r="B855" s="21">
        <v>0.15972222222222224</v>
      </c>
      <c r="C855" s="12">
        <v>44457</v>
      </c>
      <c r="D855" s="22">
        <v>0.17222222222222225</v>
      </c>
      <c r="E855" s="15" t="s">
        <v>384</v>
      </c>
      <c r="F855" s="15" t="s">
        <v>27</v>
      </c>
      <c r="G855" s="15" t="s">
        <v>12</v>
      </c>
      <c r="H855" s="16">
        <v>0</v>
      </c>
      <c r="I855" s="16">
        <v>0</v>
      </c>
    </row>
    <row r="856" spans="1:9" ht="25.05" hidden="1" customHeight="1" x14ac:dyDescent="0.3">
      <c r="A856" s="12">
        <v>44456</v>
      </c>
      <c r="B856" s="21">
        <v>0.125</v>
      </c>
      <c r="C856" s="12">
        <v>44457</v>
      </c>
      <c r="D856" s="22">
        <v>0.91666666666666663</v>
      </c>
      <c r="E856" s="15" t="s">
        <v>52</v>
      </c>
      <c r="F856" s="15" t="s">
        <v>53</v>
      </c>
      <c r="G856" s="15" t="s">
        <v>25</v>
      </c>
      <c r="H856" s="16">
        <v>0</v>
      </c>
      <c r="I856" s="16">
        <v>82000</v>
      </c>
    </row>
    <row r="857" spans="1:9" ht="25.05" hidden="1" customHeight="1" x14ac:dyDescent="0.3">
      <c r="A857" s="12">
        <v>44457</v>
      </c>
      <c r="B857" s="21">
        <v>0.1875</v>
      </c>
      <c r="C857" s="12">
        <v>44457</v>
      </c>
      <c r="D857" s="22">
        <v>0.25</v>
      </c>
      <c r="E857" s="15" t="s">
        <v>88</v>
      </c>
      <c r="F857" s="15" t="s">
        <v>27</v>
      </c>
      <c r="G857" s="15" t="s">
        <v>12</v>
      </c>
      <c r="H857" s="16">
        <v>0</v>
      </c>
      <c r="I857" s="16">
        <v>0</v>
      </c>
    </row>
    <row r="858" spans="1:9" ht="25.05" hidden="1" customHeight="1" x14ac:dyDescent="0.3">
      <c r="A858" s="12">
        <v>44461</v>
      </c>
      <c r="B858" s="21">
        <v>0.72013888888888899</v>
      </c>
      <c r="C858" s="12">
        <v>44461</v>
      </c>
      <c r="D858" s="21">
        <v>0</v>
      </c>
      <c r="E858" s="15" t="s">
        <v>532</v>
      </c>
      <c r="F858" s="15" t="s">
        <v>27</v>
      </c>
      <c r="G858" s="15" t="s">
        <v>25</v>
      </c>
      <c r="H858" s="16">
        <v>0</v>
      </c>
      <c r="I858" s="16">
        <v>136000</v>
      </c>
    </row>
    <row r="859" spans="1:9" ht="25.05" hidden="1" customHeight="1" x14ac:dyDescent="0.3">
      <c r="A859" s="12">
        <v>44461</v>
      </c>
      <c r="B859" s="21">
        <v>0.39999999999999997</v>
      </c>
      <c r="C859" s="12">
        <v>44462</v>
      </c>
      <c r="D859" s="22">
        <v>0.48958333333333331</v>
      </c>
      <c r="E859" s="15" t="s">
        <v>84</v>
      </c>
      <c r="F859" s="15" t="s">
        <v>10</v>
      </c>
      <c r="G859" s="15" t="s">
        <v>12</v>
      </c>
      <c r="H859" s="16">
        <v>1</v>
      </c>
      <c r="I859" s="16">
        <v>0</v>
      </c>
    </row>
    <row r="860" spans="1:9" ht="25.05" hidden="1" customHeight="1" x14ac:dyDescent="0.3">
      <c r="A860" s="12">
        <v>44467</v>
      </c>
      <c r="B860" s="21">
        <v>0.57222222222222219</v>
      </c>
      <c r="C860" s="12">
        <v>44467</v>
      </c>
      <c r="D860" s="22">
        <v>0.5805555555555556</v>
      </c>
      <c r="E860" s="15" t="s">
        <v>533</v>
      </c>
      <c r="F860" s="15" t="s">
        <v>17</v>
      </c>
      <c r="G860" s="15" t="s">
        <v>1346</v>
      </c>
      <c r="H860" s="16">
        <v>20</v>
      </c>
      <c r="I860" s="16">
        <v>5000</v>
      </c>
    </row>
    <row r="861" spans="1:9" ht="25.05" hidden="1" customHeight="1" x14ac:dyDescent="0.3">
      <c r="A861" s="12">
        <v>44468</v>
      </c>
      <c r="B861" s="21">
        <v>0.4916666666666667</v>
      </c>
      <c r="C861" s="12">
        <v>44468</v>
      </c>
      <c r="D861" s="22">
        <v>0.51458333333333328</v>
      </c>
      <c r="E861" s="15" t="s">
        <v>230</v>
      </c>
      <c r="F861" s="15" t="s">
        <v>17</v>
      </c>
      <c r="G861" s="15" t="s">
        <v>15</v>
      </c>
      <c r="H861" s="16">
        <v>150</v>
      </c>
      <c r="I861" s="16">
        <v>0</v>
      </c>
    </row>
    <row r="862" spans="1:9" ht="25.05" hidden="1" customHeight="1" x14ac:dyDescent="0.3">
      <c r="A862" s="12">
        <v>44472</v>
      </c>
      <c r="B862" s="21">
        <v>0.44444444444444442</v>
      </c>
      <c r="C862" s="12">
        <v>44472</v>
      </c>
      <c r="D862" s="22">
        <v>0.49583333333333335</v>
      </c>
      <c r="E862" s="15" t="s">
        <v>48</v>
      </c>
      <c r="F862" s="15" t="s">
        <v>20</v>
      </c>
      <c r="G862" s="15" t="s">
        <v>12</v>
      </c>
      <c r="H862" s="16">
        <v>0</v>
      </c>
      <c r="I862" s="16">
        <v>0</v>
      </c>
    </row>
    <row r="863" spans="1:9" ht="25.05" hidden="1" customHeight="1" x14ac:dyDescent="0.3">
      <c r="A863" s="12">
        <v>44473</v>
      </c>
      <c r="B863" s="21">
        <v>0.29166666666666669</v>
      </c>
      <c r="C863" s="12">
        <v>44473</v>
      </c>
      <c r="D863" s="22">
        <v>0.33333333333333331</v>
      </c>
      <c r="E863" s="15" t="s">
        <v>534</v>
      </c>
      <c r="F863" s="15" t="s">
        <v>10</v>
      </c>
      <c r="G863" s="15" t="s">
        <v>12</v>
      </c>
      <c r="H863" s="16">
        <v>0</v>
      </c>
      <c r="I863" s="16">
        <v>0</v>
      </c>
    </row>
    <row r="864" spans="1:9" ht="25.05" hidden="1" customHeight="1" x14ac:dyDescent="0.3">
      <c r="A864" s="12">
        <v>44474</v>
      </c>
      <c r="B864" s="21">
        <v>0.47986111111111113</v>
      </c>
      <c r="C864" s="12">
        <v>44474</v>
      </c>
      <c r="D864" s="22">
        <v>0.48055555555555557</v>
      </c>
      <c r="E864" s="15" t="s">
        <v>521</v>
      </c>
      <c r="F864" s="15" t="s">
        <v>10</v>
      </c>
      <c r="G864" s="15" t="s">
        <v>12</v>
      </c>
      <c r="H864" s="16">
        <v>0</v>
      </c>
      <c r="I864" s="16">
        <v>0</v>
      </c>
    </row>
    <row r="865" spans="1:9" ht="25.05" hidden="1" customHeight="1" x14ac:dyDescent="0.3">
      <c r="A865" s="12">
        <v>44474</v>
      </c>
      <c r="B865" s="21">
        <v>0.47986111111111113</v>
      </c>
      <c r="C865" s="12">
        <v>44474</v>
      </c>
      <c r="D865" s="22">
        <v>0.48055555555555557</v>
      </c>
      <c r="E865" s="15" t="s">
        <v>521</v>
      </c>
      <c r="F865" s="15" t="s">
        <v>10</v>
      </c>
      <c r="G865" s="15" t="s">
        <v>12</v>
      </c>
      <c r="H865" s="16">
        <v>0</v>
      </c>
      <c r="I865" s="16">
        <v>0</v>
      </c>
    </row>
    <row r="866" spans="1:9" ht="25.05" hidden="1" customHeight="1" x14ac:dyDescent="0.3">
      <c r="A866" s="12">
        <v>44476</v>
      </c>
      <c r="B866" s="21">
        <v>0.71875</v>
      </c>
      <c r="C866" s="12">
        <v>44478</v>
      </c>
      <c r="D866" s="22">
        <v>0.76041666666666663</v>
      </c>
      <c r="E866" s="15" t="s">
        <v>535</v>
      </c>
      <c r="F866" s="15" t="s">
        <v>27</v>
      </c>
      <c r="G866" s="15" t="s">
        <v>12</v>
      </c>
      <c r="H866" s="16">
        <v>0</v>
      </c>
      <c r="I866" s="16">
        <v>0</v>
      </c>
    </row>
    <row r="867" spans="1:9" ht="25.05" hidden="1" customHeight="1" x14ac:dyDescent="0.3">
      <c r="A867" s="12">
        <v>44477</v>
      </c>
      <c r="B867" s="21">
        <v>0.27083333333333331</v>
      </c>
      <c r="C867" s="12">
        <v>44477</v>
      </c>
      <c r="D867" s="22">
        <v>0.41666666666666669</v>
      </c>
      <c r="E867" s="15" t="s">
        <v>296</v>
      </c>
      <c r="F867" s="15" t="s">
        <v>10</v>
      </c>
      <c r="G867" s="15" t="s">
        <v>12</v>
      </c>
      <c r="H867" s="16">
        <v>0</v>
      </c>
      <c r="I867" s="16">
        <v>0</v>
      </c>
    </row>
    <row r="868" spans="1:9" ht="25.05" hidden="1" customHeight="1" x14ac:dyDescent="0.3">
      <c r="A868" s="12">
        <v>44477</v>
      </c>
      <c r="B868" s="21">
        <v>0.60416666666666663</v>
      </c>
      <c r="C868" s="12">
        <v>44477</v>
      </c>
      <c r="D868" s="22">
        <v>0.77222222222222225</v>
      </c>
      <c r="E868" s="15" t="s">
        <v>272</v>
      </c>
      <c r="F868" s="15" t="s">
        <v>27</v>
      </c>
      <c r="G868" s="15" t="s">
        <v>15</v>
      </c>
      <c r="H868" s="16">
        <v>210</v>
      </c>
      <c r="I868" s="16">
        <v>0</v>
      </c>
    </row>
    <row r="869" spans="1:9" ht="25.05" hidden="1" customHeight="1" x14ac:dyDescent="0.3">
      <c r="A869" s="12">
        <v>44478</v>
      </c>
      <c r="B869" s="21">
        <v>0.7090277777777777</v>
      </c>
      <c r="C869" s="12">
        <v>44479</v>
      </c>
      <c r="D869" s="22">
        <v>0.27083333333333331</v>
      </c>
      <c r="E869" s="15" t="s">
        <v>85</v>
      </c>
      <c r="F869" s="15" t="s">
        <v>17</v>
      </c>
      <c r="G869" s="15" t="s">
        <v>15</v>
      </c>
      <c r="H869" s="16">
        <v>0</v>
      </c>
      <c r="I869" s="16">
        <v>0</v>
      </c>
    </row>
    <row r="870" spans="1:9" ht="25.05" hidden="1" customHeight="1" x14ac:dyDescent="0.3">
      <c r="A870" s="12">
        <v>44479</v>
      </c>
      <c r="B870" s="21">
        <v>0.92708333333333337</v>
      </c>
      <c r="C870" s="12">
        <v>44481</v>
      </c>
      <c r="D870" s="22">
        <v>0.70833333333333337</v>
      </c>
      <c r="E870" s="15" t="s">
        <v>536</v>
      </c>
      <c r="F870" s="15" t="s">
        <v>20</v>
      </c>
      <c r="G870" s="15" t="s">
        <v>25</v>
      </c>
      <c r="H870" s="16">
        <v>0</v>
      </c>
      <c r="I870" s="16">
        <v>110000</v>
      </c>
    </row>
    <row r="871" spans="1:9" ht="25.05" hidden="1" customHeight="1" x14ac:dyDescent="0.3">
      <c r="A871" s="12">
        <v>44480</v>
      </c>
      <c r="B871" s="21">
        <v>0.59861111111111109</v>
      </c>
      <c r="C871" s="12">
        <v>44480</v>
      </c>
      <c r="D871" s="22">
        <v>0.85416666666666663</v>
      </c>
      <c r="E871" s="15" t="s">
        <v>134</v>
      </c>
      <c r="F871" s="15" t="s">
        <v>10</v>
      </c>
      <c r="G871" s="15" t="s">
        <v>25</v>
      </c>
      <c r="H871" s="16">
        <v>126</v>
      </c>
      <c r="I871" s="16">
        <v>84000</v>
      </c>
    </row>
    <row r="872" spans="1:9" ht="25.05" hidden="1" customHeight="1" x14ac:dyDescent="0.3">
      <c r="A872" s="12">
        <v>44481</v>
      </c>
      <c r="B872" s="21">
        <v>0.83888888888888891</v>
      </c>
      <c r="C872" s="12">
        <v>44481</v>
      </c>
      <c r="D872" s="22">
        <v>0.83958333333333324</v>
      </c>
      <c r="E872" s="15" t="s">
        <v>90</v>
      </c>
      <c r="F872" s="15" t="s">
        <v>27</v>
      </c>
      <c r="G872" s="15" t="s">
        <v>12</v>
      </c>
      <c r="H872" s="16">
        <v>0</v>
      </c>
      <c r="I872" s="16">
        <v>0</v>
      </c>
    </row>
    <row r="873" spans="1:9" ht="25.05" hidden="1" customHeight="1" x14ac:dyDescent="0.3">
      <c r="A873" s="12">
        <v>44485</v>
      </c>
      <c r="B873" s="21">
        <v>0.59444444444444444</v>
      </c>
      <c r="C873" s="12">
        <v>44485</v>
      </c>
      <c r="D873" s="22">
        <v>0.77847222222222223</v>
      </c>
      <c r="E873" s="15" t="s">
        <v>537</v>
      </c>
      <c r="F873" s="15" t="s">
        <v>10</v>
      </c>
      <c r="G873" s="15" t="s">
        <v>1346</v>
      </c>
      <c r="H873" s="16">
        <v>0</v>
      </c>
      <c r="I873" s="16">
        <v>0</v>
      </c>
    </row>
    <row r="874" spans="1:9" ht="25.05" hidden="1" customHeight="1" x14ac:dyDescent="0.3">
      <c r="A874" s="12">
        <v>44487</v>
      </c>
      <c r="B874" s="21">
        <v>0.9291666666666667</v>
      </c>
      <c r="C874" s="12">
        <v>44487</v>
      </c>
      <c r="D874" s="22">
        <v>0.97916666666666663</v>
      </c>
      <c r="E874" s="15" t="s">
        <v>379</v>
      </c>
      <c r="F874" s="15" t="s">
        <v>27</v>
      </c>
      <c r="G874" s="15" t="s">
        <v>15</v>
      </c>
      <c r="H874" s="16">
        <v>0</v>
      </c>
      <c r="I874" s="16">
        <v>0</v>
      </c>
    </row>
    <row r="875" spans="1:9" ht="25.05" hidden="1" customHeight="1" x14ac:dyDescent="0.3">
      <c r="A875" s="12">
        <v>44487</v>
      </c>
      <c r="B875" s="21">
        <v>0.97638888888888886</v>
      </c>
      <c r="C875" s="12">
        <v>44488</v>
      </c>
      <c r="D875" s="22">
        <v>0.625</v>
      </c>
      <c r="E875" s="15" t="s">
        <v>262</v>
      </c>
      <c r="F875" s="15" t="s">
        <v>27</v>
      </c>
      <c r="G875" s="15" t="s">
        <v>12</v>
      </c>
      <c r="H875" s="16">
        <v>0</v>
      </c>
      <c r="I875" s="16">
        <v>0</v>
      </c>
    </row>
    <row r="876" spans="1:9" ht="25.05" hidden="1" customHeight="1" x14ac:dyDescent="0.3">
      <c r="A876" s="12">
        <v>44487</v>
      </c>
      <c r="B876" s="21">
        <v>0.9770833333333333</v>
      </c>
      <c r="C876" s="12">
        <v>44488</v>
      </c>
      <c r="D876" s="22">
        <v>0.4201388888888889</v>
      </c>
      <c r="E876" s="15" t="s">
        <v>274</v>
      </c>
      <c r="F876" s="15" t="s">
        <v>17</v>
      </c>
      <c r="G876" s="15" t="s">
        <v>12</v>
      </c>
      <c r="H876" s="16">
        <v>0</v>
      </c>
      <c r="I876" s="16">
        <v>0</v>
      </c>
    </row>
    <row r="877" spans="1:9" ht="25.05" hidden="1" customHeight="1" x14ac:dyDescent="0.3">
      <c r="A877" s="12">
        <v>44487</v>
      </c>
      <c r="B877" s="21">
        <v>0.93472222222222223</v>
      </c>
      <c r="C877" s="12">
        <v>44488</v>
      </c>
      <c r="D877" s="22">
        <v>0.34652777777777777</v>
      </c>
      <c r="E877" s="15" t="s">
        <v>484</v>
      </c>
      <c r="F877" s="15" t="s">
        <v>17</v>
      </c>
      <c r="G877" s="15" t="s">
        <v>12</v>
      </c>
      <c r="H877" s="16">
        <v>0</v>
      </c>
      <c r="I877" s="16">
        <v>0</v>
      </c>
    </row>
    <row r="878" spans="1:9" ht="25.05" hidden="1" customHeight="1" x14ac:dyDescent="0.3">
      <c r="A878" s="12">
        <v>44487</v>
      </c>
      <c r="B878" s="21">
        <v>0.4909722222222222</v>
      </c>
      <c r="C878" s="12">
        <v>44487</v>
      </c>
      <c r="D878" s="22">
        <v>0.4916666666666667</v>
      </c>
      <c r="E878" s="15" t="s">
        <v>150</v>
      </c>
      <c r="F878" s="15" t="s">
        <v>17</v>
      </c>
      <c r="G878" s="15" t="s">
        <v>12</v>
      </c>
      <c r="H878" s="16">
        <v>0</v>
      </c>
      <c r="I878" s="16">
        <v>0</v>
      </c>
    </row>
    <row r="879" spans="1:9" ht="25.05" hidden="1" customHeight="1" x14ac:dyDescent="0.3">
      <c r="A879" s="12">
        <v>44488</v>
      </c>
      <c r="B879" s="21">
        <v>0.64861111111111114</v>
      </c>
      <c r="C879" s="12">
        <v>44488</v>
      </c>
      <c r="D879" s="22">
        <v>0.68472222222222223</v>
      </c>
      <c r="E879" s="15" t="s">
        <v>538</v>
      </c>
      <c r="F879" s="15" t="s">
        <v>27</v>
      </c>
      <c r="G879" s="15" t="s">
        <v>15</v>
      </c>
      <c r="H879" s="16">
        <v>42</v>
      </c>
      <c r="I879" s="16">
        <v>1</v>
      </c>
    </row>
    <row r="880" spans="1:9" ht="25.05" hidden="1" customHeight="1" x14ac:dyDescent="0.3">
      <c r="A880" s="12">
        <v>44489</v>
      </c>
      <c r="B880" s="21">
        <v>0.95833333333333337</v>
      </c>
      <c r="C880" s="12">
        <v>44490</v>
      </c>
      <c r="D880" s="22">
        <v>5.5555555555555552E-2</v>
      </c>
      <c r="E880" s="15" t="s">
        <v>456</v>
      </c>
      <c r="F880" s="15" t="s">
        <v>53</v>
      </c>
      <c r="G880" s="15" t="s">
        <v>15</v>
      </c>
      <c r="H880" s="16">
        <v>0</v>
      </c>
      <c r="I880" s="16">
        <v>0</v>
      </c>
    </row>
    <row r="881" spans="1:9" ht="25.05" hidden="1" customHeight="1" x14ac:dyDescent="0.3">
      <c r="A881" s="12">
        <v>44491</v>
      </c>
      <c r="B881" s="21">
        <v>0.82986111111111116</v>
      </c>
      <c r="C881" s="12">
        <v>44492</v>
      </c>
      <c r="D881" s="22">
        <v>0.24652777777777779</v>
      </c>
      <c r="E881" s="15" t="s">
        <v>203</v>
      </c>
      <c r="F881" s="15" t="s">
        <v>17</v>
      </c>
      <c r="G881" s="15" t="s">
        <v>15</v>
      </c>
      <c r="H881" s="16">
        <v>132</v>
      </c>
      <c r="I881" s="16">
        <v>0</v>
      </c>
    </row>
    <row r="882" spans="1:9" ht="25.05" hidden="1" customHeight="1" x14ac:dyDescent="0.3">
      <c r="A882" s="12">
        <v>44493</v>
      </c>
      <c r="B882" s="21">
        <v>0.37152777777777773</v>
      </c>
      <c r="C882" s="12">
        <v>44494</v>
      </c>
      <c r="D882" s="22">
        <v>0.76041666666666663</v>
      </c>
      <c r="E882" s="15" t="s">
        <v>134</v>
      </c>
      <c r="F882" s="15" t="s">
        <v>10</v>
      </c>
      <c r="G882" s="15" t="s">
        <v>25</v>
      </c>
      <c r="H882" s="16">
        <v>116</v>
      </c>
      <c r="I882" s="16">
        <v>59000</v>
      </c>
    </row>
    <row r="883" spans="1:9" ht="25.05" hidden="1" customHeight="1" x14ac:dyDescent="0.3">
      <c r="A883" s="12">
        <v>44493</v>
      </c>
      <c r="B883" s="21">
        <v>0.29166666666666669</v>
      </c>
      <c r="C883" s="12">
        <v>44495</v>
      </c>
      <c r="D883" s="22">
        <v>0.89583333333333337</v>
      </c>
      <c r="E883" s="15" t="s">
        <v>539</v>
      </c>
      <c r="F883" s="15" t="s">
        <v>10</v>
      </c>
      <c r="G883" s="15" t="s">
        <v>25</v>
      </c>
      <c r="H883" s="16">
        <v>0</v>
      </c>
      <c r="I883" s="16">
        <v>233000</v>
      </c>
    </row>
    <row r="884" spans="1:9" ht="25.05" hidden="1" customHeight="1" x14ac:dyDescent="0.3">
      <c r="A884" s="12">
        <v>44496</v>
      </c>
      <c r="B884" s="21">
        <v>0.74791666666666667</v>
      </c>
      <c r="C884" s="12">
        <v>44497</v>
      </c>
      <c r="D884" s="22">
        <v>0.7006944444444444</v>
      </c>
      <c r="E884" s="15" t="s">
        <v>540</v>
      </c>
      <c r="F884" s="15" t="s">
        <v>17</v>
      </c>
      <c r="G884" s="15" t="s">
        <v>15</v>
      </c>
      <c r="H884" s="16">
        <v>0</v>
      </c>
      <c r="I884" s="16">
        <v>0</v>
      </c>
    </row>
    <row r="885" spans="1:9" ht="25.05" hidden="1" customHeight="1" x14ac:dyDescent="0.3">
      <c r="A885" s="12">
        <v>44496</v>
      </c>
      <c r="B885" s="21">
        <v>0.10069444444444443</v>
      </c>
      <c r="C885" s="12">
        <v>44498</v>
      </c>
      <c r="D885" s="22">
        <v>0.35902777777777778</v>
      </c>
      <c r="E885" s="15" t="s">
        <v>541</v>
      </c>
      <c r="F885" s="15" t="s">
        <v>43</v>
      </c>
      <c r="G885" s="15" t="s">
        <v>25</v>
      </c>
      <c r="H885" s="16">
        <v>0</v>
      </c>
      <c r="I885" s="16">
        <v>169000</v>
      </c>
    </row>
    <row r="886" spans="1:9" ht="25.05" hidden="1" customHeight="1" x14ac:dyDescent="0.3">
      <c r="A886" s="12">
        <v>44497</v>
      </c>
      <c r="B886" s="21">
        <v>0.53263888888888888</v>
      </c>
      <c r="C886" s="12">
        <v>44497</v>
      </c>
      <c r="D886" s="22">
        <v>0.54513888888888895</v>
      </c>
      <c r="E886" s="15" t="s">
        <v>542</v>
      </c>
      <c r="F886" s="15" t="s">
        <v>10</v>
      </c>
      <c r="G886" s="15" t="s">
        <v>15</v>
      </c>
      <c r="H886" s="16">
        <v>20</v>
      </c>
      <c r="I886" s="16">
        <v>0</v>
      </c>
    </row>
    <row r="887" spans="1:9" ht="25.05" hidden="1" customHeight="1" x14ac:dyDescent="0.3">
      <c r="A887" s="12">
        <v>44497</v>
      </c>
      <c r="B887" s="21">
        <v>0.59375</v>
      </c>
      <c r="C887" s="12">
        <v>44499</v>
      </c>
      <c r="D887" s="22">
        <v>0.33333333333333331</v>
      </c>
      <c r="E887" s="15" t="s">
        <v>543</v>
      </c>
      <c r="F887" s="15" t="s">
        <v>20</v>
      </c>
      <c r="G887" s="15" t="s">
        <v>25</v>
      </c>
      <c r="H887" s="16">
        <v>0</v>
      </c>
      <c r="I887" s="16">
        <v>250000</v>
      </c>
    </row>
    <row r="888" spans="1:9" ht="25.05" hidden="1" customHeight="1" x14ac:dyDescent="0.3">
      <c r="A888" s="12">
        <v>44497</v>
      </c>
      <c r="B888" s="21">
        <v>0.61458333333333337</v>
      </c>
      <c r="C888" s="12">
        <v>44498</v>
      </c>
      <c r="D888" s="22">
        <v>0.85416666666666663</v>
      </c>
      <c r="E888" s="15" t="s">
        <v>46</v>
      </c>
      <c r="F888" s="15" t="s">
        <v>20</v>
      </c>
      <c r="G888" s="15" t="s">
        <v>25</v>
      </c>
      <c r="H888" s="16">
        <v>0</v>
      </c>
      <c r="I888" s="16">
        <v>130000</v>
      </c>
    </row>
    <row r="889" spans="1:9" ht="25.05" hidden="1" customHeight="1" x14ac:dyDescent="0.3">
      <c r="A889" s="12">
        <v>44497</v>
      </c>
      <c r="B889" s="21">
        <v>0.50416666666666665</v>
      </c>
      <c r="C889" s="12">
        <v>44497</v>
      </c>
      <c r="D889" s="22">
        <v>0.52083333333333337</v>
      </c>
      <c r="E889" s="15" t="s">
        <v>253</v>
      </c>
      <c r="F889" s="15" t="s">
        <v>20</v>
      </c>
      <c r="G889" s="15" t="s">
        <v>12</v>
      </c>
      <c r="H889" s="16">
        <v>0</v>
      </c>
      <c r="I889" s="16">
        <v>0</v>
      </c>
    </row>
    <row r="890" spans="1:9" ht="25.05" hidden="1" customHeight="1" x14ac:dyDescent="0.3">
      <c r="A890" s="12">
        <v>44498</v>
      </c>
      <c r="B890" s="21">
        <v>0.59722222222222221</v>
      </c>
      <c r="C890" s="12">
        <v>44498</v>
      </c>
      <c r="D890" s="22">
        <v>0.625</v>
      </c>
      <c r="E890" s="15" t="s">
        <v>544</v>
      </c>
      <c r="F890" s="15" t="s">
        <v>43</v>
      </c>
      <c r="G890" s="15" t="s">
        <v>12</v>
      </c>
      <c r="H890" s="16">
        <v>0</v>
      </c>
      <c r="I890" s="16">
        <v>0</v>
      </c>
    </row>
    <row r="891" spans="1:9" ht="25.05" hidden="1" customHeight="1" x14ac:dyDescent="0.3">
      <c r="A891" s="12">
        <v>44499</v>
      </c>
      <c r="B891" s="21">
        <v>0.31319444444444444</v>
      </c>
      <c r="C891" s="12">
        <v>44499</v>
      </c>
      <c r="D891" s="21">
        <v>0</v>
      </c>
      <c r="E891" s="15" t="s">
        <v>217</v>
      </c>
      <c r="F891" s="15" t="s">
        <v>27</v>
      </c>
      <c r="G891" s="15" t="s">
        <v>12</v>
      </c>
      <c r="H891" s="16">
        <v>0</v>
      </c>
      <c r="I891" s="16">
        <v>0</v>
      </c>
    </row>
    <row r="892" spans="1:9" ht="25.05" hidden="1" customHeight="1" x14ac:dyDescent="0.3">
      <c r="A892" s="12">
        <v>44500</v>
      </c>
      <c r="B892" s="21">
        <v>0.32569444444444445</v>
      </c>
      <c r="C892" s="12">
        <v>44500</v>
      </c>
      <c r="D892" s="22">
        <v>0.3972222222222222</v>
      </c>
      <c r="E892" s="15" t="s">
        <v>201</v>
      </c>
      <c r="F892" s="15" t="s">
        <v>10</v>
      </c>
      <c r="G892" s="15" t="s">
        <v>12</v>
      </c>
      <c r="H892" s="16">
        <v>0</v>
      </c>
      <c r="I892" s="16">
        <v>0</v>
      </c>
    </row>
    <row r="893" spans="1:9" ht="25.05" hidden="1" customHeight="1" x14ac:dyDescent="0.3">
      <c r="A893" s="12">
        <v>44504</v>
      </c>
      <c r="B893" s="21">
        <v>0.89861111111111114</v>
      </c>
      <c r="C893" s="12">
        <v>44504</v>
      </c>
      <c r="D893" s="22">
        <v>0.95624999999999993</v>
      </c>
      <c r="E893" s="15" t="s">
        <v>545</v>
      </c>
      <c r="F893" s="15" t="s">
        <v>10</v>
      </c>
      <c r="G893" s="15" t="s">
        <v>15</v>
      </c>
      <c r="H893" s="16">
        <v>44</v>
      </c>
      <c r="I893" s="16">
        <v>0</v>
      </c>
    </row>
    <row r="894" spans="1:9" ht="25.05" hidden="1" customHeight="1" x14ac:dyDescent="0.3">
      <c r="A894" s="12">
        <v>44506</v>
      </c>
      <c r="B894" s="21">
        <v>0.28125</v>
      </c>
      <c r="C894" s="12">
        <v>44506</v>
      </c>
      <c r="D894" s="22">
        <v>0.29166666666666669</v>
      </c>
      <c r="E894" s="15" t="s">
        <v>240</v>
      </c>
      <c r="F894" s="15" t="s">
        <v>27</v>
      </c>
      <c r="G894" s="15" t="s">
        <v>12</v>
      </c>
      <c r="H894" s="16">
        <v>0</v>
      </c>
      <c r="I894" s="16">
        <v>0</v>
      </c>
    </row>
    <row r="895" spans="1:9" ht="25.05" hidden="1" customHeight="1" x14ac:dyDescent="0.3">
      <c r="A895" s="12">
        <v>44506</v>
      </c>
      <c r="B895" s="21">
        <v>0.3611111111111111</v>
      </c>
      <c r="C895" s="12">
        <v>44506</v>
      </c>
      <c r="D895" s="22">
        <v>0.36180555555555555</v>
      </c>
      <c r="E895" s="15" t="s">
        <v>209</v>
      </c>
      <c r="F895" s="15" t="s">
        <v>10</v>
      </c>
      <c r="G895" s="15" t="s">
        <v>12</v>
      </c>
      <c r="H895" s="16">
        <v>0</v>
      </c>
      <c r="I895" s="16">
        <v>350</v>
      </c>
    </row>
    <row r="896" spans="1:9" ht="25.05" hidden="1" customHeight="1" x14ac:dyDescent="0.3">
      <c r="A896" s="12">
        <v>44508</v>
      </c>
      <c r="B896" s="21">
        <v>0.95347222222222217</v>
      </c>
      <c r="C896" s="12">
        <v>44508</v>
      </c>
      <c r="D896" s="22">
        <v>0.98125000000000007</v>
      </c>
      <c r="E896" s="15" t="s">
        <v>38</v>
      </c>
      <c r="F896" s="15" t="s">
        <v>10</v>
      </c>
      <c r="G896" s="15" t="s">
        <v>15</v>
      </c>
      <c r="H896" s="16">
        <v>9</v>
      </c>
      <c r="I896" s="16">
        <v>0</v>
      </c>
    </row>
    <row r="897" spans="1:9" ht="25.05" hidden="1" customHeight="1" x14ac:dyDescent="0.3">
      <c r="A897" s="12">
        <v>44509</v>
      </c>
      <c r="B897" s="21">
        <v>0.75</v>
      </c>
      <c r="C897" s="12">
        <v>44509</v>
      </c>
      <c r="D897" s="22">
        <v>0.83333333333333337</v>
      </c>
      <c r="E897" s="15" t="s">
        <v>546</v>
      </c>
      <c r="F897" s="15" t="s">
        <v>17</v>
      </c>
      <c r="G897" s="15" t="s">
        <v>15</v>
      </c>
      <c r="H897" s="16">
        <v>0</v>
      </c>
      <c r="I897" s="16">
        <v>0</v>
      </c>
    </row>
    <row r="898" spans="1:9" ht="25.05" hidden="1" customHeight="1" x14ac:dyDescent="0.3">
      <c r="A898" s="12">
        <v>44509</v>
      </c>
      <c r="B898" s="21">
        <v>0.36805555555555558</v>
      </c>
      <c r="C898" s="12">
        <v>44509</v>
      </c>
      <c r="D898" s="22">
        <v>0.66666666666666663</v>
      </c>
      <c r="E898" s="15" t="s">
        <v>548</v>
      </c>
      <c r="F898" s="15" t="s">
        <v>27</v>
      </c>
      <c r="G898" s="15" t="s">
        <v>12</v>
      </c>
      <c r="H898" s="16">
        <v>0</v>
      </c>
      <c r="I898" s="16">
        <v>0</v>
      </c>
    </row>
    <row r="899" spans="1:9" ht="25.05" hidden="1" customHeight="1" x14ac:dyDescent="0.3">
      <c r="A899" s="12">
        <v>44510</v>
      </c>
      <c r="B899" s="21">
        <v>0.8881944444444444</v>
      </c>
      <c r="C899" s="12">
        <v>44511</v>
      </c>
      <c r="D899" s="22">
        <v>5.486111111111111E-2</v>
      </c>
      <c r="E899" s="15" t="s">
        <v>549</v>
      </c>
      <c r="F899" s="15" t="s">
        <v>20</v>
      </c>
      <c r="G899" s="15" t="s">
        <v>1346</v>
      </c>
      <c r="H899" s="16">
        <v>0</v>
      </c>
      <c r="I899" s="16">
        <v>0</v>
      </c>
    </row>
    <row r="900" spans="1:9" ht="25.05" hidden="1" customHeight="1" x14ac:dyDescent="0.3">
      <c r="A900" s="12">
        <v>44510</v>
      </c>
      <c r="B900" s="21">
        <v>0.40902777777777777</v>
      </c>
      <c r="C900" s="12">
        <v>44510</v>
      </c>
      <c r="D900" s="22">
        <v>0.4201388888888889</v>
      </c>
      <c r="E900" s="15" t="s">
        <v>110</v>
      </c>
      <c r="F900" s="15" t="s">
        <v>43</v>
      </c>
      <c r="G900" s="15" t="s">
        <v>1346</v>
      </c>
      <c r="H900" s="16">
        <v>0</v>
      </c>
      <c r="I900" s="16">
        <v>0</v>
      </c>
    </row>
    <row r="901" spans="1:9" ht="25.05" hidden="1" customHeight="1" x14ac:dyDescent="0.3">
      <c r="A901" s="12">
        <v>44511</v>
      </c>
      <c r="B901" s="21">
        <v>0.24444444444444446</v>
      </c>
      <c r="C901" s="12">
        <v>44511</v>
      </c>
      <c r="D901" s="22">
        <v>0.25625000000000003</v>
      </c>
      <c r="E901" s="15" t="s">
        <v>116</v>
      </c>
      <c r="F901" s="15" t="s">
        <v>20</v>
      </c>
      <c r="G901" s="15" t="s">
        <v>15</v>
      </c>
      <c r="H901" s="16">
        <v>67</v>
      </c>
      <c r="I901" s="16">
        <v>0</v>
      </c>
    </row>
    <row r="902" spans="1:9" ht="25.05" hidden="1" customHeight="1" x14ac:dyDescent="0.3">
      <c r="A902" s="12">
        <v>44512</v>
      </c>
      <c r="B902" s="21">
        <v>0.29166666666666669</v>
      </c>
      <c r="C902" s="12">
        <v>44512</v>
      </c>
      <c r="D902" s="22">
        <v>0.30138888888888887</v>
      </c>
      <c r="E902" s="15" t="s">
        <v>550</v>
      </c>
      <c r="F902" s="15" t="s">
        <v>10</v>
      </c>
      <c r="G902" s="15" t="s">
        <v>12</v>
      </c>
      <c r="H902" s="16">
        <v>0</v>
      </c>
      <c r="I902" s="16">
        <v>0</v>
      </c>
    </row>
    <row r="903" spans="1:9" ht="25.05" hidden="1" customHeight="1" x14ac:dyDescent="0.3">
      <c r="A903" s="12">
        <v>44515</v>
      </c>
      <c r="B903" s="21">
        <v>0.4909722222222222</v>
      </c>
      <c r="C903" s="12">
        <v>44515</v>
      </c>
      <c r="D903" s="21">
        <v>0</v>
      </c>
      <c r="E903" s="15" t="s">
        <v>81</v>
      </c>
      <c r="F903" s="15" t="s">
        <v>10</v>
      </c>
      <c r="G903" s="15" t="s">
        <v>12</v>
      </c>
      <c r="H903" s="16">
        <v>0</v>
      </c>
      <c r="I903" s="16">
        <v>0</v>
      </c>
    </row>
    <row r="904" spans="1:9" ht="25.05" hidden="1" customHeight="1" x14ac:dyDescent="0.3">
      <c r="A904" s="12">
        <v>44515</v>
      </c>
      <c r="B904" s="21">
        <v>0.45833333333333331</v>
      </c>
      <c r="C904" s="12">
        <v>44517</v>
      </c>
      <c r="D904" s="22">
        <v>0.25</v>
      </c>
      <c r="E904" s="15" t="s">
        <v>551</v>
      </c>
      <c r="F904" s="15" t="s">
        <v>10</v>
      </c>
      <c r="G904" s="15" t="s">
        <v>25</v>
      </c>
      <c r="H904" s="16">
        <v>0</v>
      </c>
      <c r="I904" s="16">
        <v>90000</v>
      </c>
    </row>
    <row r="905" spans="1:9" ht="25.05" hidden="1" customHeight="1" x14ac:dyDescent="0.3">
      <c r="A905" s="12">
        <v>44516</v>
      </c>
      <c r="B905" s="21">
        <v>2.9166666666666664E-2</v>
      </c>
      <c r="C905" s="12">
        <v>44516</v>
      </c>
      <c r="D905" s="22">
        <v>0.31597222222222221</v>
      </c>
      <c r="E905" s="15" t="s">
        <v>84</v>
      </c>
      <c r="F905" s="15" t="s">
        <v>10</v>
      </c>
      <c r="G905" s="15" t="s">
        <v>12</v>
      </c>
      <c r="H905" s="16">
        <v>0</v>
      </c>
      <c r="I905" s="16">
        <v>0</v>
      </c>
    </row>
    <row r="906" spans="1:9" ht="25.05" hidden="1" customHeight="1" x14ac:dyDescent="0.3">
      <c r="A906" s="12">
        <v>44516</v>
      </c>
      <c r="B906" s="21">
        <v>0.73402777777777783</v>
      </c>
      <c r="C906" s="12">
        <v>44516</v>
      </c>
      <c r="D906" s="22">
        <v>0.76458333333333339</v>
      </c>
      <c r="E906" s="15" t="s">
        <v>535</v>
      </c>
      <c r="F906" s="15" t="s">
        <v>27</v>
      </c>
      <c r="G906" s="15" t="s">
        <v>15</v>
      </c>
      <c r="H906" s="16">
        <v>0</v>
      </c>
      <c r="I906" s="16">
        <v>0</v>
      </c>
    </row>
    <row r="907" spans="1:9" ht="25.05" hidden="1" customHeight="1" x14ac:dyDescent="0.3">
      <c r="A907" s="12">
        <v>44517</v>
      </c>
      <c r="B907" s="21">
        <v>0.52986111111111112</v>
      </c>
      <c r="C907" s="12">
        <v>44517</v>
      </c>
      <c r="D907" s="22">
        <v>0.55902777777777779</v>
      </c>
      <c r="E907" s="15" t="s">
        <v>552</v>
      </c>
      <c r="F907" s="15" t="s">
        <v>27</v>
      </c>
      <c r="G907" s="15" t="s">
        <v>15</v>
      </c>
      <c r="H907" s="16">
        <v>0</v>
      </c>
      <c r="I907" s="16">
        <v>0</v>
      </c>
    </row>
    <row r="908" spans="1:9" ht="25.05" hidden="1" customHeight="1" x14ac:dyDescent="0.3">
      <c r="A908" s="12">
        <v>44517</v>
      </c>
      <c r="B908" s="21">
        <v>0.54999999999999993</v>
      </c>
      <c r="C908" s="12">
        <v>44517</v>
      </c>
      <c r="D908" s="21">
        <v>0</v>
      </c>
      <c r="E908" s="15" t="s">
        <v>81</v>
      </c>
      <c r="F908" s="15" t="s">
        <v>10</v>
      </c>
      <c r="G908" s="15" t="s">
        <v>12</v>
      </c>
      <c r="H908" s="16">
        <v>0</v>
      </c>
      <c r="I908" s="16">
        <v>0</v>
      </c>
    </row>
    <row r="909" spans="1:9" ht="25.05" hidden="1" customHeight="1" x14ac:dyDescent="0.3">
      <c r="A909" s="12">
        <v>44521</v>
      </c>
      <c r="B909" s="21">
        <v>0.41666666666666669</v>
      </c>
      <c r="C909" s="12">
        <v>44521</v>
      </c>
      <c r="D909" s="22">
        <v>0.41736111111111113</v>
      </c>
      <c r="E909" s="15" t="s">
        <v>362</v>
      </c>
      <c r="F909" s="15" t="s">
        <v>53</v>
      </c>
      <c r="G909" s="15" t="s">
        <v>75</v>
      </c>
      <c r="H909" s="16">
        <v>0</v>
      </c>
      <c r="I909" s="16">
        <v>0</v>
      </c>
    </row>
    <row r="910" spans="1:9" ht="25.05" hidden="1" customHeight="1" x14ac:dyDescent="0.3">
      <c r="A910" s="12">
        <v>44524</v>
      </c>
      <c r="B910" s="21">
        <v>0.41666666666666669</v>
      </c>
      <c r="C910" s="12">
        <v>44526</v>
      </c>
      <c r="D910" s="22">
        <v>0.43124999999999997</v>
      </c>
      <c r="E910" s="15" t="s">
        <v>553</v>
      </c>
      <c r="F910" s="15" t="s">
        <v>10</v>
      </c>
      <c r="G910" s="15" t="s">
        <v>25</v>
      </c>
      <c r="H910" s="16">
        <v>0</v>
      </c>
      <c r="I910" s="16">
        <v>81406</v>
      </c>
    </row>
    <row r="911" spans="1:9" ht="25.05" hidden="1" customHeight="1" x14ac:dyDescent="0.3">
      <c r="A911" s="12">
        <v>44530</v>
      </c>
      <c r="B911" s="21">
        <v>0.28194444444444444</v>
      </c>
      <c r="C911" s="12">
        <v>44530</v>
      </c>
      <c r="D911" s="22">
        <v>0.28263888888888888</v>
      </c>
      <c r="E911" s="15" t="s">
        <v>176</v>
      </c>
      <c r="F911" s="15" t="s">
        <v>17</v>
      </c>
      <c r="G911" s="15" t="s">
        <v>15</v>
      </c>
      <c r="H911" s="16">
        <v>0</v>
      </c>
      <c r="I911" s="16">
        <v>0</v>
      </c>
    </row>
    <row r="912" spans="1:9" ht="25.05" hidden="1" customHeight="1" x14ac:dyDescent="0.3">
      <c r="A912" s="12">
        <v>44530</v>
      </c>
      <c r="B912" s="21">
        <v>0.28611111111111115</v>
      </c>
      <c r="C912" s="12">
        <v>44530</v>
      </c>
      <c r="D912" s="22">
        <v>0.30902777777777779</v>
      </c>
      <c r="E912" s="15" t="s">
        <v>48</v>
      </c>
      <c r="F912" s="15" t="s">
        <v>20</v>
      </c>
      <c r="G912" s="15" t="s">
        <v>12</v>
      </c>
      <c r="H912" s="16">
        <v>0</v>
      </c>
      <c r="I912" s="16">
        <v>0</v>
      </c>
    </row>
    <row r="913" spans="1:9" ht="25.05" hidden="1" customHeight="1" x14ac:dyDescent="0.3">
      <c r="A913" s="12">
        <v>44530</v>
      </c>
      <c r="B913" s="21">
        <v>0.57430555555555551</v>
      </c>
      <c r="C913" s="12">
        <v>44530</v>
      </c>
      <c r="D913" s="22">
        <v>0.59791666666666665</v>
      </c>
      <c r="E913" s="15" t="s">
        <v>134</v>
      </c>
      <c r="F913" s="15" t="s">
        <v>10</v>
      </c>
      <c r="G913" s="15" t="s">
        <v>15</v>
      </c>
      <c r="H913" s="16">
        <v>10</v>
      </c>
      <c r="I913" s="16">
        <v>6000</v>
      </c>
    </row>
    <row r="914" spans="1:9" ht="25.05" hidden="1" customHeight="1" x14ac:dyDescent="0.3">
      <c r="A914" s="12">
        <v>44530</v>
      </c>
      <c r="B914" s="21">
        <v>0.20833333333333334</v>
      </c>
      <c r="C914" s="12">
        <v>44530</v>
      </c>
      <c r="D914" s="22">
        <v>0.20902777777777778</v>
      </c>
      <c r="E914" s="15" t="s">
        <v>550</v>
      </c>
      <c r="F914" s="15" t="s">
        <v>10</v>
      </c>
      <c r="G914" s="15" t="s">
        <v>12</v>
      </c>
      <c r="H914" s="16">
        <v>0</v>
      </c>
      <c r="I914" s="16">
        <v>0</v>
      </c>
    </row>
    <row r="915" spans="1:9" ht="25.05" hidden="1" customHeight="1" x14ac:dyDescent="0.3">
      <c r="A915" s="12">
        <v>44531</v>
      </c>
      <c r="B915" s="21">
        <v>0.41944444444444445</v>
      </c>
      <c r="C915" s="12">
        <v>44531</v>
      </c>
      <c r="D915" s="22">
        <v>0.54722222222222217</v>
      </c>
      <c r="E915" s="15" t="s">
        <v>456</v>
      </c>
      <c r="F915" s="15" t="s">
        <v>53</v>
      </c>
      <c r="G915" s="15" t="s">
        <v>15</v>
      </c>
      <c r="H915" s="16">
        <v>0</v>
      </c>
      <c r="I915" s="16">
        <v>0</v>
      </c>
    </row>
    <row r="916" spans="1:9" ht="25.05" hidden="1" customHeight="1" x14ac:dyDescent="0.3">
      <c r="A916" s="12">
        <v>44532</v>
      </c>
      <c r="B916" s="21">
        <v>0.43958333333333338</v>
      </c>
      <c r="C916" s="12">
        <v>44532</v>
      </c>
      <c r="D916" s="22">
        <v>0.54861111111111105</v>
      </c>
      <c r="E916" s="15" t="s">
        <v>142</v>
      </c>
      <c r="F916" s="15" t="s">
        <v>20</v>
      </c>
      <c r="G916" s="15" t="s">
        <v>15</v>
      </c>
      <c r="H916" s="16">
        <v>0</v>
      </c>
      <c r="I916" s="16">
        <v>0</v>
      </c>
    </row>
    <row r="917" spans="1:9" ht="25.05" hidden="1" customHeight="1" x14ac:dyDescent="0.3">
      <c r="A917" s="12">
        <v>44537</v>
      </c>
      <c r="B917" s="21">
        <v>0.60625000000000007</v>
      </c>
      <c r="C917" s="12">
        <v>44537</v>
      </c>
      <c r="D917" s="22">
        <v>0.65277777777777779</v>
      </c>
      <c r="E917" s="15" t="s">
        <v>554</v>
      </c>
      <c r="F917" s="15" t="s">
        <v>27</v>
      </c>
      <c r="G917" s="15" t="s">
        <v>1346</v>
      </c>
      <c r="H917" s="16">
        <v>0</v>
      </c>
      <c r="I917" s="16">
        <v>0</v>
      </c>
    </row>
    <row r="918" spans="1:9" ht="25.05" hidden="1" customHeight="1" x14ac:dyDescent="0.3">
      <c r="A918" s="12">
        <v>44538</v>
      </c>
      <c r="B918" s="21">
        <v>0.37777777777777777</v>
      </c>
      <c r="C918" s="12">
        <v>44538</v>
      </c>
      <c r="D918" s="22">
        <v>0.39930555555555558</v>
      </c>
      <c r="E918" s="15" t="s">
        <v>146</v>
      </c>
      <c r="F918" s="15" t="s">
        <v>43</v>
      </c>
      <c r="G918" s="15" t="s">
        <v>15</v>
      </c>
      <c r="H918" s="16">
        <v>0</v>
      </c>
      <c r="I918" s="16">
        <v>0</v>
      </c>
    </row>
    <row r="919" spans="1:9" ht="25.05" hidden="1" customHeight="1" x14ac:dyDescent="0.3">
      <c r="A919" s="12">
        <v>44540</v>
      </c>
      <c r="B919" s="21">
        <v>0.50416666666666665</v>
      </c>
      <c r="C919" s="12">
        <v>44540</v>
      </c>
      <c r="D919" s="22">
        <v>0.54652777777777783</v>
      </c>
      <c r="E919" s="15" t="s">
        <v>108</v>
      </c>
      <c r="F919" s="15" t="s">
        <v>10</v>
      </c>
      <c r="G919" s="15" t="s">
        <v>12</v>
      </c>
      <c r="H919" s="16">
        <v>0</v>
      </c>
      <c r="I919" s="16">
        <v>0</v>
      </c>
    </row>
    <row r="920" spans="1:9" ht="25.05" hidden="1" customHeight="1" x14ac:dyDescent="0.3">
      <c r="A920" s="12">
        <v>44541</v>
      </c>
      <c r="B920" s="21">
        <v>0.13402777777777777</v>
      </c>
      <c r="C920" s="12">
        <v>44545</v>
      </c>
      <c r="D920" s="22">
        <v>0.64583333333333337</v>
      </c>
      <c r="E920" s="15" t="s">
        <v>555</v>
      </c>
      <c r="F920" s="15" t="s">
        <v>17</v>
      </c>
      <c r="G920" s="15" t="s">
        <v>25</v>
      </c>
      <c r="H920" s="16">
        <v>177</v>
      </c>
      <c r="I920" s="16">
        <v>107344</v>
      </c>
    </row>
    <row r="921" spans="1:9" ht="25.05" hidden="1" customHeight="1" x14ac:dyDescent="0.3">
      <c r="A921" s="12">
        <v>44541</v>
      </c>
      <c r="B921" s="21">
        <v>0.76111111111111107</v>
      </c>
      <c r="C921" s="12">
        <v>44543</v>
      </c>
      <c r="D921" s="22">
        <v>0.70833333333333337</v>
      </c>
      <c r="E921" s="15" t="s">
        <v>110</v>
      </c>
      <c r="F921" s="15" t="s">
        <v>43</v>
      </c>
      <c r="G921" s="15" t="s">
        <v>25</v>
      </c>
      <c r="H921" s="16">
        <v>0</v>
      </c>
      <c r="I921" s="16">
        <v>103000</v>
      </c>
    </row>
    <row r="922" spans="1:9" ht="25.05" hidden="1" customHeight="1" x14ac:dyDescent="0.3">
      <c r="A922" s="12">
        <v>44541</v>
      </c>
      <c r="B922" s="21">
        <v>0.46736111111111112</v>
      </c>
      <c r="C922" s="12">
        <v>44542</v>
      </c>
      <c r="D922" s="22">
        <v>0.96250000000000002</v>
      </c>
      <c r="E922" s="15" t="s">
        <v>78</v>
      </c>
      <c r="F922" s="15" t="s">
        <v>27</v>
      </c>
      <c r="G922" s="15" t="s">
        <v>25</v>
      </c>
      <c r="H922" s="16">
        <v>0</v>
      </c>
      <c r="I922" s="16">
        <v>182410</v>
      </c>
    </row>
    <row r="923" spans="1:9" ht="25.05" hidden="1" customHeight="1" x14ac:dyDescent="0.3">
      <c r="A923" s="12">
        <v>44541</v>
      </c>
      <c r="B923" s="21">
        <v>0.4375</v>
      </c>
      <c r="C923" s="12">
        <v>44541</v>
      </c>
      <c r="D923" s="22">
        <v>0.625</v>
      </c>
      <c r="E923" s="15" t="s">
        <v>556</v>
      </c>
      <c r="F923" s="15" t="s">
        <v>27</v>
      </c>
      <c r="G923" s="15" t="s">
        <v>25</v>
      </c>
      <c r="H923" s="16">
        <v>0</v>
      </c>
      <c r="I923" s="16">
        <v>159947</v>
      </c>
    </row>
    <row r="924" spans="1:9" ht="25.05" hidden="1" customHeight="1" x14ac:dyDescent="0.3">
      <c r="A924" s="12">
        <v>44542</v>
      </c>
      <c r="B924" s="21">
        <v>0.25972222222222224</v>
      </c>
      <c r="C924" s="12">
        <v>44542</v>
      </c>
      <c r="D924" s="22">
        <v>0.27777777777777779</v>
      </c>
      <c r="E924" s="15" t="s">
        <v>557</v>
      </c>
      <c r="F924" s="15" t="s">
        <v>17</v>
      </c>
      <c r="G924" s="15" t="s">
        <v>12</v>
      </c>
      <c r="H924" s="16">
        <v>36</v>
      </c>
      <c r="I924" s="16">
        <v>0</v>
      </c>
    </row>
    <row r="925" spans="1:9" ht="25.05" hidden="1" customHeight="1" x14ac:dyDescent="0.3">
      <c r="A925" s="12">
        <v>44544</v>
      </c>
      <c r="B925" s="21">
        <v>0.31111111111111112</v>
      </c>
      <c r="C925" s="12">
        <v>44544</v>
      </c>
      <c r="D925" s="22">
        <v>0.57152777777777775</v>
      </c>
      <c r="E925" s="15" t="s">
        <v>558</v>
      </c>
      <c r="F925" s="15" t="s">
        <v>10</v>
      </c>
      <c r="G925" s="15" t="s">
        <v>25</v>
      </c>
      <c r="H925" s="16">
        <v>120</v>
      </c>
      <c r="I925" s="16">
        <v>65994</v>
      </c>
    </row>
    <row r="926" spans="1:9" ht="25.05" hidden="1" customHeight="1" x14ac:dyDescent="0.3">
      <c r="A926" s="12">
        <v>44544</v>
      </c>
      <c r="B926" s="21">
        <v>0.40208333333333335</v>
      </c>
      <c r="C926" s="12">
        <v>44544</v>
      </c>
      <c r="D926" s="22">
        <v>0.40833333333333338</v>
      </c>
      <c r="E926" s="15" t="s">
        <v>190</v>
      </c>
      <c r="F926" s="15" t="s">
        <v>10</v>
      </c>
      <c r="G926" s="15" t="s">
        <v>15</v>
      </c>
      <c r="H926" s="16">
        <v>0</v>
      </c>
      <c r="I926" s="16">
        <v>0</v>
      </c>
    </row>
    <row r="927" spans="1:9" ht="25.05" hidden="1" customHeight="1" x14ac:dyDescent="0.3">
      <c r="A927" s="12">
        <v>44545</v>
      </c>
      <c r="B927" s="21">
        <v>0.79166666666666663</v>
      </c>
      <c r="C927" s="12">
        <v>44546</v>
      </c>
      <c r="D927" s="22">
        <v>0.125</v>
      </c>
      <c r="E927" s="15" t="s">
        <v>423</v>
      </c>
      <c r="F927" s="15" t="s">
        <v>53</v>
      </c>
      <c r="G927" s="15" t="s">
        <v>25</v>
      </c>
      <c r="H927" s="16">
        <v>0</v>
      </c>
      <c r="I927" s="16">
        <v>174000</v>
      </c>
    </row>
    <row r="928" spans="1:9" ht="25.05" hidden="1" customHeight="1" x14ac:dyDescent="0.3">
      <c r="A928" s="12">
        <v>44545</v>
      </c>
      <c r="B928" s="21">
        <v>0.75</v>
      </c>
      <c r="C928" s="12">
        <v>44546</v>
      </c>
      <c r="D928" s="22">
        <v>0.375</v>
      </c>
      <c r="E928" s="15" t="s">
        <v>559</v>
      </c>
      <c r="F928" s="15" t="s">
        <v>53</v>
      </c>
      <c r="G928" s="15" t="s">
        <v>25</v>
      </c>
      <c r="H928" s="16">
        <v>0</v>
      </c>
      <c r="I928" s="16">
        <v>134000</v>
      </c>
    </row>
    <row r="929" spans="1:9" ht="25.05" hidden="1" customHeight="1" x14ac:dyDescent="0.3">
      <c r="A929" s="12">
        <v>44545</v>
      </c>
      <c r="B929" s="21">
        <v>0.69236111111111109</v>
      </c>
      <c r="C929" s="12">
        <v>44546</v>
      </c>
      <c r="D929" s="22">
        <v>0.47916666666666669</v>
      </c>
      <c r="E929" s="15" t="s">
        <v>429</v>
      </c>
      <c r="F929" s="15" t="s">
        <v>17</v>
      </c>
      <c r="G929" s="15" t="s">
        <v>25</v>
      </c>
      <c r="H929" s="16">
        <v>0</v>
      </c>
      <c r="I929" s="16">
        <v>258000</v>
      </c>
    </row>
    <row r="930" spans="1:9" ht="25.05" hidden="1" customHeight="1" x14ac:dyDescent="0.3">
      <c r="A930" s="12">
        <v>44545</v>
      </c>
      <c r="B930" s="21">
        <v>0.83333333333333337</v>
      </c>
      <c r="C930" s="12">
        <v>44545</v>
      </c>
      <c r="D930" s="21">
        <v>0</v>
      </c>
      <c r="E930" s="15" t="s">
        <v>362</v>
      </c>
      <c r="F930" s="15" t="s">
        <v>53</v>
      </c>
      <c r="G930" s="15" t="s">
        <v>25</v>
      </c>
      <c r="H930" s="16">
        <v>0</v>
      </c>
      <c r="I930" s="16">
        <v>80000</v>
      </c>
    </row>
    <row r="931" spans="1:9" ht="25.05" hidden="1" customHeight="1" x14ac:dyDescent="0.3">
      <c r="A931" s="12">
        <v>44545</v>
      </c>
      <c r="B931" s="21">
        <v>0.83333333333333337</v>
      </c>
      <c r="C931" s="12">
        <v>44545</v>
      </c>
      <c r="D931" s="21">
        <v>0</v>
      </c>
      <c r="E931" s="15" t="s">
        <v>362</v>
      </c>
      <c r="F931" s="15" t="s">
        <v>53</v>
      </c>
      <c r="G931" s="15" t="s">
        <v>25</v>
      </c>
      <c r="H931" s="16">
        <v>0</v>
      </c>
      <c r="I931" s="16">
        <v>156000</v>
      </c>
    </row>
    <row r="932" spans="1:9" ht="25.05" hidden="1" customHeight="1" x14ac:dyDescent="0.3">
      <c r="A932" s="12">
        <v>44545</v>
      </c>
      <c r="B932" s="21">
        <v>0.875</v>
      </c>
      <c r="C932" s="12">
        <v>44545</v>
      </c>
      <c r="D932" s="21">
        <v>0</v>
      </c>
      <c r="E932" s="15" t="s">
        <v>152</v>
      </c>
      <c r="F932" s="15" t="s">
        <v>53</v>
      </c>
      <c r="G932" s="15" t="s">
        <v>25</v>
      </c>
      <c r="H932" s="16">
        <v>0</v>
      </c>
      <c r="I932" s="16">
        <v>0</v>
      </c>
    </row>
    <row r="933" spans="1:9" ht="25.05" hidden="1" customHeight="1" x14ac:dyDescent="0.3">
      <c r="A933" s="12">
        <v>44545</v>
      </c>
      <c r="B933" s="21">
        <v>0.66388888888888886</v>
      </c>
      <c r="C933" s="12">
        <v>44545</v>
      </c>
      <c r="D933" s="22">
        <v>0.7270833333333333</v>
      </c>
      <c r="E933" s="15" t="s">
        <v>560</v>
      </c>
      <c r="F933" s="15" t="s">
        <v>53</v>
      </c>
      <c r="G933" s="15" t="s">
        <v>15</v>
      </c>
      <c r="H933" s="16">
        <v>5</v>
      </c>
      <c r="I933" s="16">
        <v>0</v>
      </c>
    </row>
    <row r="934" spans="1:9" ht="25.05" hidden="1" customHeight="1" x14ac:dyDescent="0.3">
      <c r="A934" s="12">
        <v>44545</v>
      </c>
      <c r="B934" s="21">
        <v>0.69236111111111109</v>
      </c>
      <c r="C934" s="12">
        <v>44545</v>
      </c>
      <c r="D934" s="21">
        <v>0</v>
      </c>
      <c r="E934" s="15" t="s">
        <v>429</v>
      </c>
      <c r="F934" s="15" t="s">
        <v>17</v>
      </c>
      <c r="G934" s="15" t="s">
        <v>25</v>
      </c>
      <c r="H934" s="16">
        <v>0</v>
      </c>
      <c r="I934" s="16">
        <v>0</v>
      </c>
    </row>
    <row r="935" spans="1:9" ht="25.05" hidden="1" customHeight="1" x14ac:dyDescent="0.3">
      <c r="A935" s="12">
        <v>44546</v>
      </c>
      <c r="B935" s="21">
        <v>0.25</v>
      </c>
      <c r="C935" s="12">
        <v>44546</v>
      </c>
      <c r="D935" s="22">
        <v>0.83333333333333337</v>
      </c>
      <c r="E935" s="15" t="s">
        <v>561</v>
      </c>
      <c r="F935" s="15" t="s">
        <v>27</v>
      </c>
      <c r="G935" s="15" t="s">
        <v>25</v>
      </c>
      <c r="H935" s="16">
        <v>0</v>
      </c>
      <c r="I935" s="16">
        <v>200675</v>
      </c>
    </row>
    <row r="936" spans="1:9" ht="25.05" hidden="1" customHeight="1" x14ac:dyDescent="0.3">
      <c r="A936" s="12">
        <v>44548</v>
      </c>
      <c r="B936" s="21">
        <v>0.5444444444444444</v>
      </c>
      <c r="C936" s="12">
        <v>44548</v>
      </c>
      <c r="D936" s="22">
        <v>0.9159722222222223</v>
      </c>
      <c r="E936" s="15" t="s">
        <v>134</v>
      </c>
      <c r="F936" s="15" t="s">
        <v>10</v>
      </c>
      <c r="G936" s="15" t="s">
        <v>12</v>
      </c>
      <c r="H936" s="16">
        <v>10</v>
      </c>
      <c r="I936" s="16">
        <v>11770</v>
      </c>
    </row>
    <row r="937" spans="1:9" ht="25.05" hidden="1" customHeight="1" x14ac:dyDescent="0.3">
      <c r="A937" s="12">
        <v>44549</v>
      </c>
      <c r="B937" s="21">
        <v>0.8666666666666667</v>
      </c>
      <c r="C937" s="12">
        <v>44549</v>
      </c>
      <c r="D937" s="22">
        <v>0.875</v>
      </c>
      <c r="E937" s="15" t="s">
        <v>48</v>
      </c>
      <c r="F937" s="15" t="s">
        <v>20</v>
      </c>
      <c r="G937" s="15" t="s">
        <v>12</v>
      </c>
      <c r="H937" s="16">
        <v>0</v>
      </c>
      <c r="I937" s="16">
        <v>0</v>
      </c>
    </row>
    <row r="938" spans="1:9" ht="25.05" hidden="1" customHeight="1" x14ac:dyDescent="0.3">
      <c r="A938" s="12">
        <v>44551</v>
      </c>
      <c r="B938" s="21">
        <v>0.9159722222222223</v>
      </c>
      <c r="C938" s="12">
        <v>44552</v>
      </c>
      <c r="D938" s="22">
        <v>0.59375</v>
      </c>
      <c r="E938" s="15" t="s">
        <v>48</v>
      </c>
      <c r="F938" s="15" t="s">
        <v>20</v>
      </c>
      <c r="G938" s="15" t="s">
        <v>15</v>
      </c>
      <c r="H938" s="16">
        <v>22</v>
      </c>
      <c r="I938" s="16">
        <v>0</v>
      </c>
    </row>
    <row r="939" spans="1:9" ht="25.05" hidden="1" customHeight="1" x14ac:dyDescent="0.3">
      <c r="A939" s="12">
        <v>44553</v>
      </c>
      <c r="B939" s="21">
        <v>4.8611111111111112E-2</v>
      </c>
      <c r="C939" s="12">
        <v>44553</v>
      </c>
      <c r="D939" s="22">
        <v>5.2083333333333336E-2</v>
      </c>
      <c r="E939" s="15" t="s">
        <v>240</v>
      </c>
      <c r="F939" s="15" t="s">
        <v>27</v>
      </c>
      <c r="G939" s="15" t="s">
        <v>12</v>
      </c>
      <c r="H939" s="16">
        <v>0</v>
      </c>
      <c r="I939" s="16">
        <v>0</v>
      </c>
    </row>
    <row r="940" spans="1:9" ht="25.05" hidden="1" customHeight="1" x14ac:dyDescent="0.3">
      <c r="A940" s="12">
        <v>44553</v>
      </c>
      <c r="B940" s="21">
        <v>0.58472222222222225</v>
      </c>
      <c r="C940" s="12">
        <v>44553</v>
      </c>
      <c r="D940" s="22">
        <v>0.62152777777777779</v>
      </c>
      <c r="E940" s="15" t="s">
        <v>381</v>
      </c>
      <c r="F940" s="15" t="s">
        <v>43</v>
      </c>
      <c r="G940" s="15" t="s">
        <v>15</v>
      </c>
      <c r="H940" s="16">
        <v>0</v>
      </c>
      <c r="I940" s="16">
        <v>0</v>
      </c>
    </row>
    <row r="941" spans="1:9" ht="25.05" hidden="1" customHeight="1" x14ac:dyDescent="0.3">
      <c r="A941" s="12">
        <v>44554</v>
      </c>
      <c r="B941" s="21">
        <v>2.361111111111111E-2</v>
      </c>
      <c r="C941" s="12">
        <v>44554</v>
      </c>
      <c r="D941" s="22">
        <v>0.27777777777777779</v>
      </c>
      <c r="E941" s="15" t="s">
        <v>562</v>
      </c>
      <c r="F941" s="15" t="s">
        <v>20</v>
      </c>
      <c r="G941" s="15" t="s">
        <v>15</v>
      </c>
      <c r="H941" s="16">
        <v>0</v>
      </c>
      <c r="I941" s="16">
        <v>0</v>
      </c>
    </row>
    <row r="942" spans="1:9" ht="25.05" hidden="1" customHeight="1" x14ac:dyDescent="0.3">
      <c r="A942" s="12">
        <v>44557</v>
      </c>
      <c r="B942" s="21">
        <v>0.17430555555555557</v>
      </c>
      <c r="C942" s="12">
        <v>44562</v>
      </c>
      <c r="D942" s="22">
        <v>0.11180555555555556</v>
      </c>
      <c r="E942" s="15" t="s">
        <v>134</v>
      </c>
      <c r="F942" s="15" t="s">
        <v>10</v>
      </c>
      <c r="G942" s="15" t="s">
        <v>25</v>
      </c>
      <c r="H942" s="16">
        <v>381</v>
      </c>
      <c r="I942" s="16">
        <v>115830</v>
      </c>
    </row>
    <row r="943" spans="1:9" ht="25.05" hidden="1" customHeight="1" x14ac:dyDescent="0.3">
      <c r="A943" s="12">
        <v>44557</v>
      </c>
      <c r="B943" s="21">
        <v>0.87569444444444444</v>
      </c>
      <c r="C943" s="12">
        <v>44560</v>
      </c>
      <c r="D943" s="22">
        <v>0.38263888888888897</v>
      </c>
      <c r="E943" s="15" t="s">
        <v>558</v>
      </c>
      <c r="F943" s="15" t="s">
        <v>10</v>
      </c>
      <c r="G943" s="15" t="s">
        <v>15</v>
      </c>
      <c r="H943" s="16">
        <v>120</v>
      </c>
      <c r="I943" s="16">
        <v>65994</v>
      </c>
    </row>
    <row r="944" spans="1:9" ht="25.05" hidden="1" customHeight="1" x14ac:dyDescent="0.3">
      <c r="A944" s="12">
        <v>44559</v>
      </c>
      <c r="B944" s="21">
        <v>0.45833333333333331</v>
      </c>
      <c r="C944" s="12">
        <v>44559</v>
      </c>
      <c r="D944" s="22">
        <v>0.5</v>
      </c>
      <c r="E944" s="15" t="s">
        <v>112</v>
      </c>
      <c r="F944" s="15" t="s">
        <v>10</v>
      </c>
      <c r="G944" s="15" t="s">
        <v>15</v>
      </c>
      <c r="H944" s="16">
        <v>0</v>
      </c>
      <c r="I944" s="16">
        <v>0</v>
      </c>
    </row>
    <row r="945" spans="1:9" ht="25.05" hidden="1" customHeight="1" x14ac:dyDescent="0.3">
      <c r="A945" s="12">
        <v>44560</v>
      </c>
      <c r="B945" s="21">
        <v>0.78541666666666676</v>
      </c>
      <c r="C945" s="12">
        <v>44560</v>
      </c>
      <c r="D945" s="21">
        <v>0</v>
      </c>
      <c r="E945" s="15" t="s">
        <v>563</v>
      </c>
      <c r="F945" s="15" t="s">
        <v>17</v>
      </c>
      <c r="G945" s="15" t="s">
        <v>12</v>
      </c>
      <c r="H945" s="16">
        <v>0</v>
      </c>
      <c r="I945" s="16">
        <v>0</v>
      </c>
    </row>
    <row r="946" spans="1:9" ht="25.05" hidden="1" customHeight="1" x14ac:dyDescent="0.3">
      <c r="A946" s="12">
        <v>43839</v>
      </c>
      <c r="B946" s="13">
        <v>0.96319444444444446</v>
      </c>
      <c r="C946" s="12">
        <v>43839</v>
      </c>
      <c r="D946" s="21">
        <v>0.97152777777777777</v>
      </c>
      <c r="E946" s="15" t="s">
        <v>564</v>
      </c>
      <c r="F946" s="15" t="s">
        <v>565</v>
      </c>
      <c r="G946" s="15" t="s">
        <v>25</v>
      </c>
      <c r="H946" s="16">
        <v>0</v>
      </c>
      <c r="I946" s="16">
        <v>0</v>
      </c>
    </row>
    <row r="947" spans="1:9" ht="25.05" hidden="1" customHeight="1" x14ac:dyDescent="0.3">
      <c r="A947" s="12">
        <v>43839</v>
      </c>
      <c r="B947" s="13">
        <v>0.86458333333333337</v>
      </c>
      <c r="C947" s="12">
        <v>43840</v>
      </c>
      <c r="D947" s="21">
        <v>0.89097222222222217</v>
      </c>
      <c r="E947" s="15" t="s">
        <v>38</v>
      </c>
      <c r="F947" s="15" t="s">
        <v>10</v>
      </c>
      <c r="G947" s="15" t="s">
        <v>12</v>
      </c>
      <c r="H947" s="16">
        <v>0</v>
      </c>
      <c r="I947" s="16">
        <v>0</v>
      </c>
    </row>
    <row r="948" spans="1:9" ht="25.05" hidden="1" customHeight="1" x14ac:dyDescent="0.3">
      <c r="A948" s="12">
        <v>43839</v>
      </c>
      <c r="B948" s="13">
        <v>0.31944444444444448</v>
      </c>
      <c r="C948" s="12">
        <v>43839</v>
      </c>
      <c r="D948" s="21">
        <v>0.3666666666666667</v>
      </c>
      <c r="E948" s="15" t="s">
        <v>566</v>
      </c>
      <c r="F948" s="15" t="s">
        <v>53</v>
      </c>
      <c r="G948" s="15" t="s">
        <v>15</v>
      </c>
      <c r="H948" s="16">
        <v>0</v>
      </c>
      <c r="I948" s="16">
        <v>0</v>
      </c>
    </row>
    <row r="949" spans="1:9" ht="25.05" hidden="1" customHeight="1" x14ac:dyDescent="0.3">
      <c r="A949" s="12">
        <v>43839</v>
      </c>
      <c r="B949" s="13">
        <v>0.96319444444444446</v>
      </c>
      <c r="C949" s="12">
        <v>43839</v>
      </c>
      <c r="D949" s="21">
        <v>0.97083333333333333</v>
      </c>
      <c r="E949" s="15" t="s">
        <v>121</v>
      </c>
      <c r="F949" s="15" t="s">
        <v>565</v>
      </c>
      <c r="G949" s="15" t="s">
        <v>15</v>
      </c>
      <c r="H949" s="16">
        <v>0</v>
      </c>
      <c r="I949" s="16">
        <v>0</v>
      </c>
    </row>
    <row r="950" spans="1:9" ht="25.05" hidden="1" customHeight="1" x14ac:dyDescent="0.3">
      <c r="A950" s="12">
        <v>43840</v>
      </c>
      <c r="B950" s="13">
        <v>0.62013888888888891</v>
      </c>
      <c r="C950" s="12">
        <v>43840</v>
      </c>
      <c r="D950" s="21">
        <v>0</v>
      </c>
      <c r="E950" s="15" t="s">
        <v>567</v>
      </c>
      <c r="F950" s="15" t="s">
        <v>17</v>
      </c>
      <c r="G950" s="15" t="s">
        <v>12</v>
      </c>
      <c r="H950" s="16">
        <v>0</v>
      </c>
      <c r="I950" s="16">
        <v>0</v>
      </c>
    </row>
    <row r="951" spans="1:9" ht="25.05" hidden="1" customHeight="1" x14ac:dyDescent="0.3">
      <c r="A951" s="12">
        <v>43841</v>
      </c>
      <c r="B951" s="13">
        <v>0.10069444444444443</v>
      </c>
      <c r="C951" s="12">
        <v>43841</v>
      </c>
      <c r="D951" s="21">
        <v>0.33055555555555555</v>
      </c>
      <c r="E951" s="15" t="s">
        <v>568</v>
      </c>
      <c r="F951" s="15" t="s">
        <v>565</v>
      </c>
      <c r="G951" s="15" t="s">
        <v>25</v>
      </c>
      <c r="H951" s="16">
        <v>22</v>
      </c>
      <c r="I951" s="16">
        <v>7541</v>
      </c>
    </row>
    <row r="952" spans="1:9" ht="25.05" hidden="1" customHeight="1" x14ac:dyDescent="0.3">
      <c r="A952" s="12">
        <v>43841</v>
      </c>
      <c r="B952" s="13">
        <v>0.95972222222222225</v>
      </c>
      <c r="C952" s="12">
        <v>43842</v>
      </c>
      <c r="D952" s="21">
        <v>8.4027777777777771E-2</v>
      </c>
      <c r="E952" s="15" t="s">
        <v>176</v>
      </c>
      <c r="F952" s="15" t="s">
        <v>17</v>
      </c>
      <c r="G952" s="15" t="s">
        <v>25</v>
      </c>
      <c r="H952" s="16">
        <v>0</v>
      </c>
      <c r="I952" s="16">
        <v>66475</v>
      </c>
    </row>
    <row r="953" spans="1:9" ht="25.05" hidden="1" customHeight="1" x14ac:dyDescent="0.3">
      <c r="A953" s="12">
        <v>43841</v>
      </c>
      <c r="B953" s="13">
        <v>0.14583333333333334</v>
      </c>
      <c r="C953" s="12">
        <v>43841</v>
      </c>
      <c r="D953" s="21">
        <v>0.72916666666666663</v>
      </c>
      <c r="E953" s="15" t="s">
        <v>569</v>
      </c>
      <c r="F953" s="15" t="s">
        <v>565</v>
      </c>
      <c r="G953" s="15" t="s">
        <v>25</v>
      </c>
      <c r="H953" s="16">
        <v>0</v>
      </c>
      <c r="I953" s="16">
        <v>68138</v>
      </c>
    </row>
    <row r="954" spans="1:9" ht="25.05" hidden="1" customHeight="1" x14ac:dyDescent="0.3">
      <c r="A954" s="12">
        <v>43841</v>
      </c>
      <c r="B954" s="13">
        <v>0.55555555555555558</v>
      </c>
      <c r="C954" s="12">
        <v>43841</v>
      </c>
      <c r="D954" s="21">
        <v>0</v>
      </c>
      <c r="E954" s="15" t="s">
        <v>570</v>
      </c>
      <c r="F954" s="15" t="s">
        <v>17</v>
      </c>
      <c r="G954" s="15" t="s">
        <v>25</v>
      </c>
      <c r="H954" s="16">
        <v>4</v>
      </c>
      <c r="I954" s="16">
        <v>0</v>
      </c>
    </row>
    <row r="955" spans="1:9" ht="25.05" hidden="1" customHeight="1" x14ac:dyDescent="0.3">
      <c r="A955" s="12">
        <v>43841</v>
      </c>
      <c r="B955" s="13">
        <v>0.53472222222222221</v>
      </c>
      <c r="C955" s="12">
        <v>43842</v>
      </c>
      <c r="D955" s="21">
        <v>0.56458333333333333</v>
      </c>
      <c r="E955" s="15" t="s">
        <v>96</v>
      </c>
      <c r="F955" s="15" t="s">
        <v>17</v>
      </c>
      <c r="G955" s="15" t="s">
        <v>25</v>
      </c>
      <c r="H955" s="16">
        <v>219</v>
      </c>
      <c r="I955" s="16">
        <v>30715</v>
      </c>
    </row>
    <row r="956" spans="1:9" ht="25.05" hidden="1" customHeight="1" x14ac:dyDescent="0.3">
      <c r="A956" s="12">
        <v>43842</v>
      </c>
      <c r="B956" s="13">
        <v>0.46875</v>
      </c>
      <c r="C956" s="12">
        <v>43842</v>
      </c>
      <c r="D956" s="21">
        <v>0.47083333333333338</v>
      </c>
      <c r="E956" s="15" t="s">
        <v>549</v>
      </c>
      <c r="F956" s="15" t="s">
        <v>20</v>
      </c>
      <c r="G956" s="15" t="s">
        <v>12</v>
      </c>
      <c r="H956" s="16">
        <v>0</v>
      </c>
      <c r="I956" s="16">
        <v>0</v>
      </c>
    </row>
    <row r="957" spans="1:9" ht="25.05" hidden="1" customHeight="1" x14ac:dyDescent="0.3">
      <c r="A957" s="12">
        <v>43844</v>
      </c>
      <c r="B957" s="13">
        <v>0</v>
      </c>
      <c r="C957" s="12">
        <v>43844</v>
      </c>
      <c r="D957" s="21">
        <v>4.1666666666666664E-2</v>
      </c>
      <c r="E957" s="15" t="s">
        <v>129</v>
      </c>
      <c r="F957" s="15" t="s">
        <v>571</v>
      </c>
      <c r="G957" s="15" t="s">
        <v>12</v>
      </c>
      <c r="H957" s="16">
        <v>0</v>
      </c>
      <c r="I957" s="16">
        <v>0</v>
      </c>
    </row>
    <row r="958" spans="1:9" ht="25.05" hidden="1" customHeight="1" x14ac:dyDescent="0.3">
      <c r="A958" s="12">
        <v>43846</v>
      </c>
      <c r="B958" s="13">
        <v>0.46249999999999997</v>
      </c>
      <c r="C958" s="12">
        <v>43846</v>
      </c>
      <c r="D958" s="21">
        <v>0.48333333333333334</v>
      </c>
      <c r="E958" s="15" t="s">
        <v>46</v>
      </c>
      <c r="F958" s="15" t="s">
        <v>20</v>
      </c>
      <c r="G958" s="15" t="s">
        <v>15</v>
      </c>
      <c r="H958" s="16">
        <v>0</v>
      </c>
      <c r="I958" s="16">
        <v>0</v>
      </c>
    </row>
    <row r="959" spans="1:9" ht="25.05" hidden="1" customHeight="1" x14ac:dyDescent="0.3">
      <c r="A959" s="12">
        <v>43847</v>
      </c>
      <c r="B959" s="13">
        <v>0.22777777777777777</v>
      </c>
      <c r="C959" s="12">
        <v>43847</v>
      </c>
      <c r="D959" s="21">
        <v>0.42569444444444443</v>
      </c>
      <c r="E959" s="15" t="s">
        <v>558</v>
      </c>
      <c r="F959" s="15" t="s">
        <v>10</v>
      </c>
      <c r="G959" s="15" t="s">
        <v>25</v>
      </c>
      <c r="H959" s="16">
        <v>87</v>
      </c>
      <c r="I959" s="16">
        <v>67864</v>
      </c>
    </row>
    <row r="960" spans="1:9" ht="25.05" hidden="1" customHeight="1" x14ac:dyDescent="0.3">
      <c r="A960" s="12">
        <v>43850</v>
      </c>
      <c r="B960" s="13">
        <v>0.27083333333333331</v>
      </c>
      <c r="C960" s="12">
        <v>43850</v>
      </c>
      <c r="D960" s="21">
        <v>0.27152777777777776</v>
      </c>
      <c r="E960" s="15" t="s">
        <v>84</v>
      </c>
      <c r="F960" s="15" t="s">
        <v>10</v>
      </c>
      <c r="G960" s="15" t="s">
        <v>12</v>
      </c>
      <c r="H960" s="16">
        <v>0</v>
      </c>
      <c r="I960" s="16">
        <v>0</v>
      </c>
    </row>
    <row r="961" spans="1:9" ht="25.05" hidden="1" customHeight="1" x14ac:dyDescent="0.3">
      <c r="A961" s="12">
        <v>43852</v>
      </c>
      <c r="B961" s="13">
        <v>0.12291666666666667</v>
      </c>
      <c r="C961" s="12">
        <v>43852</v>
      </c>
      <c r="D961" s="21">
        <v>0.13680555555555554</v>
      </c>
      <c r="E961" s="15" t="s">
        <v>572</v>
      </c>
      <c r="F961" s="15" t="s">
        <v>10</v>
      </c>
      <c r="G961" s="15" t="s">
        <v>12</v>
      </c>
      <c r="H961" s="16">
        <v>7</v>
      </c>
      <c r="I961" s="16">
        <v>3120</v>
      </c>
    </row>
    <row r="962" spans="1:9" ht="25.05" hidden="1" customHeight="1" x14ac:dyDescent="0.3">
      <c r="A962" s="12">
        <v>43853</v>
      </c>
      <c r="B962" s="13">
        <v>0.97916666666666663</v>
      </c>
      <c r="C962" s="12">
        <v>43854</v>
      </c>
      <c r="D962" s="21">
        <v>2.7083333333333334E-2</v>
      </c>
      <c r="E962" s="15" t="s">
        <v>573</v>
      </c>
      <c r="F962" s="15" t="s">
        <v>571</v>
      </c>
      <c r="G962" s="15" t="s">
        <v>12</v>
      </c>
      <c r="H962" s="16">
        <v>0</v>
      </c>
      <c r="I962" s="16">
        <v>0</v>
      </c>
    </row>
    <row r="963" spans="1:9" ht="25.05" hidden="1" customHeight="1" x14ac:dyDescent="0.3">
      <c r="A963" s="12">
        <v>43854</v>
      </c>
      <c r="B963" s="13">
        <v>0.19027777777777777</v>
      </c>
      <c r="C963" s="12">
        <v>43854</v>
      </c>
      <c r="D963" s="21">
        <v>0</v>
      </c>
      <c r="E963" s="15" t="s">
        <v>134</v>
      </c>
      <c r="F963" s="15" t="s">
        <v>10</v>
      </c>
      <c r="G963" s="15" t="s">
        <v>252</v>
      </c>
      <c r="H963" s="16">
        <v>0</v>
      </c>
      <c r="I963" s="16">
        <v>0</v>
      </c>
    </row>
    <row r="964" spans="1:9" ht="25.05" hidden="1" customHeight="1" x14ac:dyDescent="0.3">
      <c r="A964" s="12">
        <v>43857</v>
      </c>
      <c r="B964" s="13">
        <v>0.59027777777777779</v>
      </c>
      <c r="C964" s="12">
        <v>43857</v>
      </c>
      <c r="D964" s="21">
        <v>0.79027777777777775</v>
      </c>
      <c r="E964" s="15" t="s">
        <v>574</v>
      </c>
      <c r="F964" s="15" t="s">
        <v>53</v>
      </c>
      <c r="G964" s="15" t="s">
        <v>15</v>
      </c>
      <c r="H964" s="16">
        <v>540</v>
      </c>
      <c r="I964" s="16">
        <v>130000</v>
      </c>
    </row>
    <row r="965" spans="1:9" ht="25.05" hidden="1" customHeight="1" x14ac:dyDescent="0.3">
      <c r="A965" s="12">
        <v>43860</v>
      </c>
      <c r="B965" s="13">
        <v>0.12569444444444444</v>
      </c>
      <c r="C965" s="12">
        <v>43860</v>
      </c>
      <c r="D965" s="21">
        <v>0.19166666666666665</v>
      </c>
      <c r="E965" s="15" t="s">
        <v>575</v>
      </c>
      <c r="F965" s="15" t="s">
        <v>53</v>
      </c>
      <c r="G965" s="15" t="s">
        <v>1346</v>
      </c>
      <c r="H965" s="16">
        <v>75</v>
      </c>
      <c r="I965" s="16">
        <v>0</v>
      </c>
    </row>
    <row r="966" spans="1:9" ht="25.05" hidden="1" customHeight="1" x14ac:dyDescent="0.3">
      <c r="A966" s="12">
        <v>43861</v>
      </c>
      <c r="B966" s="13">
        <v>0.40972222222222227</v>
      </c>
      <c r="C966" s="12">
        <v>43864</v>
      </c>
      <c r="D966" s="21">
        <v>0.41666666666666669</v>
      </c>
      <c r="E966" s="15" t="s">
        <v>134</v>
      </c>
      <c r="F966" s="15" t="s">
        <v>10</v>
      </c>
      <c r="G966" s="15" t="s">
        <v>12</v>
      </c>
      <c r="H966" s="16">
        <v>0</v>
      </c>
      <c r="I966" s="16">
        <v>0</v>
      </c>
    </row>
    <row r="967" spans="1:9" ht="25.05" hidden="1" customHeight="1" x14ac:dyDescent="0.3">
      <c r="A967" s="12">
        <v>43867</v>
      </c>
      <c r="B967" s="13">
        <v>0.60347222222222219</v>
      </c>
      <c r="C967" s="12">
        <v>43868</v>
      </c>
      <c r="D967" s="21">
        <v>0.53055555555555556</v>
      </c>
      <c r="E967" s="15" t="s">
        <v>85</v>
      </c>
      <c r="F967" s="15" t="s">
        <v>17</v>
      </c>
      <c r="G967" s="15" t="s">
        <v>25</v>
      </c>
      <c r="H967" s="16">
        <v>0</v>
      </c>
      <c r="I967" s="16">
        <v>284256</v>
      </c>
    </row>
    <row r="968" spans="1:9" ht="25.05" hidden="1" customHeight="1" x14ac:dyDescent="0.3">
      <c r="A968" s="12">
        <v>43867</v>
      </c>
      <c r="B968" s="13">
        <v>0.5625</v>
      </c>
      <c r="C968" s="12">
        <v>43868</v>
      </c>
      <c r="D968" s="21">
        <v>0.83888888888888891</v>
      </c>
      <c r="E968" s="15" t="s">
        <v>176</v>
      </c>
      <c r="F968" s="15" t="s">
        <v>17</v>
      </c>
      <c r="G968" s="15" t="s">
        <v>25</v>
      </c>
      <c r="H968" s="16">
        <v>0</v>
      </c>
      <c r="I968" s="16">
        <v>89500</v>
      </c>
    </row>
    <row r="969" spans="1:9" ht="25.05" hidden="1" customHeight="1" x14ac:dyDescent="0.3">
      <c r="A969" s="12">
        <v>43868</v>
      </c>
      <c r="B969" s="13">
        <v>0.68402777777777779</v>
      </c>
      <c r="C969" s="12">
        <v>43869</v>
      </c>
      <c r="D969" s="21">
        <v>0.5</v>
      </c>
      <c r="E969" s="15" t="s">
        <v>541</v>
      </c>
      <c r="F969" s="15" t="s">
        <v>43</v>
      </c>
      <c r="G969" s="15" t="s">
        <v>25</v>
      </c>
      <c r="H969" s="16">
        <v>0</v>
      </c>
      <c r="I969" s="16">
        <v>123359</v>
      </c>
    </row>
    <row r="970" spans="1:9" ht="25.05" hidden="1" customHeight="1" x14ac:dyDescent="0.3">
      <c r="A970" s="12">
        <v>43868</v>
      </c>
      <c r="B970" s="13">
        <v>0.61249999999999993</v>
      </c>
      <c r="C970" s="12">
        <v>43871</v>
      </c>
      <c r="D970" s="21">
        <v>0.3923611111111111</v>
      </c>
      <c r="E970" s="15" t="s">
        <v>110</v>
      </c>
      <c r="F970" s="15" t="s">
        <v>43</v>
      </c>
      <c r="G970" s="15" t="s">
        <v>25</v>
      </c>
      <c r="H970" s="16">
        <v>0</v>
      </c>
      <c r="I970" s="16">
        <v>7500</v>
      </c>
    </row>
    <row r="971" spans="1:9" ht="25.05" hidden="1" customHeight="1" x14ac:dyDescent="0.3">
      <c r="A971" s="12">
        <v>43868</v>
      </c>
      <c r="B971" s="13">
        <v>0.45833333333333331</v>
      </c>
      <c r="C971" s="12">
        <v>43868</v>
      </c>
      <c r="D971" s="21">
        <v>0</v>
      </c>
      <c r="E971" s="15" t="s">
        <v>379</v>
      </c>
      <c r="F971" s="15" t="s">
        <v>27</v>
      </c>
      <c r="G971" s="15" t="s">
        <v>25</v>
      </c>
      <c r="H971" s="16">
        <v>0</v>
      </c>
      <c r="I971" s="16">
        <v>52000</v>
      </c>
    </row>
    <row r="972" spans="1:9" ht="25.05" hidden="1" customHeight="1" x14ac:dyDescent="0.3">
      <c r="A972" s="12">
        <v>43868</v>
      </c>
      <c r="B972" s="13">
        <v>0.3666666666666667</v>
      </c>
      <c r="C972" s="12">
        <v>43868</v>
      </c>
      <c r="D972" s="21">
        <v>0</v>
      </c>
      <c r="E972" s="15" t="s">
        <v>576</v>
      </c>
      <c r="F972" s="15" t="s">
        <v>17</v>
      </c>
      <c r="G972" s="15" t="s">
        <v>25</v>
      </c>
      <c r="H972" s="16">
        <v>0</v>
      </c>
      <c r="I972" s="16">
        <v>87000</v>
      </c>
    </row>
    <row r="973" spans="1:9" ht="25.05" hidden="1" customHeight="1" x14ac:dyDescent="0.3">
      <c r="A973" s="12">
        <v>43869</v>
      </c>
      <c r="B973" s="13">
        <v>0.5805555555555556</v>
      </c>
      <c r="C973" s="12">
        <v>43869</v>
      </c>
      <c r="D973" s="21">
        <v>0.62777777777777777</v>
      </c>
      <c r="E973" s="15" t="s">
        <v>134</v>
      </c>
      <c r="F973" s="15" t="s">
        <v>10</v>
      </c>
      <c r="G973" s="15" t="s">
        <v>12</v>
      </c>
      <c r="H973" s="16">
        <v>0</v>
      </c>
      <c r="I973" s="16">
        <v>0</v>
      </c>
    </row>
    <row r="974" spans="1:9" ht="25.05" hidden="1" customHeight="1" x14ac:dyDescent="0.3">
      <c r="A974" s="12">
        <v>43870</v>
      </c>
      <c r="B974" s="13">
        <v>0.39583333333333331</v>
      </c>
      <c r="C974" s="12">
        <v>43870</v>
      </c>
      <c r="D974" s="21">
        <v>0.90277777777777779</v>
      </c>
      <c r="E974" s="15" t="s">
        <v>577</v>
      </c>
      <c r="F974" s="15" t="s">
        <v>10</v>
      </c>
      <c r="G974" s="15" t="s">
        <v>25</v>
      </c>
      <c r="H974" s="16">
        <v>500</v>
      </c>
      <c r="I974" s="16">
        <v>145000</v>
      </c>
    </row>
    <row r="975" spans="1:9" ht="25.05" hidden="1" customHeight="1" x14ac:dyDescent="0.3">
      <c r="A975" s="12">
        <v>43872</v>
      </c>
      <c r="B975" s="13">
        <v>0.12013888888888889</v>
      </c>
      <c r="C975" s="12">
        <v>43872</v>
      </c>
      <c r="D975" s="21">
        <v>0.5625</v>
      </c>
      <c r="E975" s="15" t="s">
        <v>578</v>
      </c>
      <c r="F975" s="15" t="s">
        <v>20</v>
      </c>
      <c r="G975" s="15" t="s">
        <v>15</v>
      </c>
      <c r="H975" s="16">
        <v>0</v>
      </c>
      <c r="I975" s="16">
        <v>0</v>
      </c>
    </row>
    <row r="976" spans="1:9" ht="25.05" hidden="1" customHeight="1" x14ac:dyDescent="0.3">
      <c r="A976" s="12">
        <v>43872</v>
      </c>
      <c r="B976" s="13">
        <v>0.30069444444444443</v>
      </c>
      <c r="C976" s="12">
        <v>43872</v>
      </c>
      <c r="D976" s="21">
        <v>0.66666666666666663</v>
      </c>
      <c r="E976" s="15" t="s">
        <v>371</v>
      </c>
      <c r="F976" s="15" t="s">
        <v>10</v>
      </c>
      <c r="G976" s="15" t="s">
        <v>1346</v>
      </c>
      <c r="H976" s="16">
        <v>0</v>
      </c>
      <c r="I976" s="16">
        <v>0</v>
      </c>
    </row>
    <row r="977" spans="1:9" ht="25.05" hidden="1" customHeight="1" x14ac:dyDescent="0.3">
      <c r="A977" s="12">
        <v>43873</v>
      </c>
      <c r="B977" s="13">
        <v>0.31666666666666665</v>
      </c>
      <c r="C977" s="12">
        <v>43873</v>
      </c>
      <c r="D977" s="21">
        <v>0.37013888888888885</v>
      </c>
      <c r="E977" s="15" t="s">
        <v>188</v>
      </c>
      <c r="F977" s="15" t="s">
        <v>43</v>
      </c>
      <c r="G977" s="15" t="s">
        <v>15</v>
      </c>
      <c r="H977" s="16">
        <v>0</v>
      </c>
      <c r="I977" s="16">
        <v>0</v>
      </c>
    </row>
    <row r="978" spans="1:9" ht="25.05" hidden="1" customHeight="1" x14ac:dyDescent="0.3">
      <c r="A978" s="12">
        <v>43874</v>
      </c>
      <c r="B978" s="13">
        <v>0.33402777777777781</v>
      </c>
      <c r="C978" s="12">
        <v>43874</v>
      </c>
      <c r="D978" s="21">
        <v>0.60972222222222217</v>
      </c>
      <c r="E978" s="15" t="s">
        <v>579</v>
      </c>
      <c r="F978" s="15" t="s">
        <v>10</v>
      </c>
      <c r="G978" s="15" t="s">
        <v>12</v>
      </c>
      <c r="H978" s="16">
        <v>0</v>
      </c>
      <c r="I978" s="16">
        <v>0</v>
      </c>
    </row>
    <row r="979" spans="1:9" ht="25.05" hidden="1" customHeight="1" x14ac:dyDescent="0.3">
      <c r="A979" s="12">
        <v>43878</v>
      </c>
      <c r="B979" s="13">
        <v>0.40763888888888888</v>
      </c>
      <c r="C979" s="12">
        <v>43878</v>
      </c>
      <c r="D979" s="21">
        <v>0.64652777777777781</v>
      </c>
      <c r="E979" s="15" t="s">
        <v>580</v>
      </c>
      <c r="F979" s="15" t="s">
        <v>17</v>
      </c>
      <c r="G979" s="15" t="s">
        <v>12</v>
      </c>
      <c r="H979" s="16">
        <v>97</v>
      </c>
      <c r="I979" s="16">
        <v>0</v>
      </c>
    </row>
    <row r="980" spans="1:9" ht="25.05" hidden="1" customHeight="1" x14ac:dyDescent="0.3">
      <c r="A980" s="12">
        <v>43878</v>
      </c>
      <c r="B980" s="13">
        <v>0.5541666666666667</v>
      </c>
      <c r="C980" s="12">
        <v>43881</v>
      </c>
      <c r="D980" s="21">
        <v>0.41041666666666665</v>
      </c>
      <c r="E980" s="15" t="s">
        <v>144</v>
      </c>
      <c r="F980" s="15" t="s">
        <v>27</v>
      </c>
      <c r="G980" s="15" t="s">
        <v>12</v>
      </c>
      <c r="H980" s="16">
        <v>0</v>
      </c>
      <c r="I980" s="16">
        <v>0</v>
      </c>
    </row>
    <row r="981" spans="1:9" ht="25.05" hidden="1" customHeight="1" x14ac:dyDescent="0.3">
      <c r="A981" s="12">
        <v>43878</v>
      </c>
      <c r="B981" s="13">
        <v>0.16666666666666666</v>
      </c>
      <c r="C981" s="12">
        <v>43878</v>
      </c>
      <c r="D981" s="21">
        <v>0</v>
      </c>
      <c r="E981" s="15" t="s">
        <v>581</v>
      </c>
      <c r="F981" s="15" t="s">
        <v>10</v>
      </c>
      <c r="G981" s="15" t="s">
        <v>25</v>
      </c>
      <c r="H981" s="16">
        <v>91</v>
      </c>
      <c r="I981" s="16">
        <v>70000</v>
      </c>
    </row>
    <row r="982" spans="1:9" ht="25.05" hidden="1" customHeight="1" x14ac:dyDescent="0.3">
      <c r="A982" s="12">
        <v>43879</v>
      </c>
      <c r="B982" s="13">
        <v>0.54166666666666663</v>
      </c>
      <c r="C982" s="12">
        <v>43879</v>
      </c>
      <c r="D982" s="21">
        <v>0.58333333333333337</v>
      </c>
      <c r="E982" s="15" t="s">
        <v>285</v>
      </c>
      <c r="F982" s="15" t="s">
        <v>10</v>
      </c>
      <c r="G982" s="15" t="s">
        <v>12</v>
      </c>
      <c r="H982" s="16">
        <v>0</v>
      </c>
      <c r="I982" s="16">
        <v>0</v>
      </c>
    </row>
    <row r="983" spans="1:9" ht="25.05" hidden="1" customHeight="1" x14ac:dyDescent="0.3">
      <c r="A983" s="12">
        <v>43886</v>
      </c>
      <c r="B983" s="13">
        <v>0.48958333333333331</v>
      </c>
      <c r="C983" s="12">
        <v>43886</v>
      </c>
      <c r="D983" s="21">
        <v>0.54166666666666663</v>
      </c>
      <c r="E983" s="15" t="s">
        <v>84</v>
      </c>
      <c r="F983" s="15" t="s">
        <v>10</v>
      </c>
      <c r="G983" s="15" t="s">
        <v>12</v>
      </c>
      <c r="H983" s="16">
        <v>0</v>
      </c>
      <c r="I983" s="16">
        <v>0</v>
      </c>
    </row>
    <row r="984" spans="1:9" ht="25.05" hidden="1" customHeight="1" x14ac:dyDescent="0.3">
      <c r="A984" s="12">
        <v>43887</v>
      </c>
      <c r="B984" s="13">
        <v>0.6875</v>
      </c>
      <c r="C984" s="12">
        <v>43887</v>
      </c>
      <c r="D984" s="21">
        <v>0.70972222222222225</v>
      </c>
      <c r="E984" s="15" t="s">
        <v>297</v>
      </c>
      <c r="F984" s="15" t="s">
        <v>565</v>
      </c>
      <c r="G984" s="15" t="s">
        <v>15</v>
      </c>
      <c r="H984" s="16">
        <v>0</v>
      </c>
      <c r="I984" s="16">
        <v>0</v>
      </c>
    </row>
    <row r="985" spans="1:9" ht="25.05" hidden="1" customHeight="1" x14ac:dyDescent="0.3">
      <c r="A985" s="12">
        <v>43887</v>
      </c>
      <c r="B985" s="13">
        <v>0.70833333333333337</v>
      </c>
      <c r="C985" s="12">
        <v>43887</v>
      </c>
      <c r="D985" s="21">
        <v>0.75347222222222221</v>
      </c>
      <c r="E985" s="15" t="s">
        <v>188</v>
      </c>
      <c r="F985" s="15" t="s">
        <v>43</v>
      </c>
      <c r="G985" s="15" t="s">
        <v>15</v>
      </c>
      <c r="H985" s="16">
        <v>0</v>
      </c>
      <c r="I985" s="16">
        <v>0</v>
      </c>
    </row>
    <row r="986" spans="1:9" ht="25.05" hidden="1" customHeight="1" x14ac:dyDescent="0.3">
      <c r="A986" s="12">
        <v>43887</v>
      </c>
      <c r="B986" s="13">
        <v>0.47847222222222219</v>
      </c>
      <c r="C986" s="12">
        <v>43887</v>
      </c>
      <c r="D986" s="21">
        <v>0.50972222222222219</v>
      </c>
      <c r="E986" s="15" t="s">
        <v>582</v>
      </c>
      <c r="F986" s="15" t="s">
        <v>53</v>
      </c>
      <c r="G986" s="15" t="s">
        <v>15</v>
      </c>
      <c r="H986" s="16">
        <v>0</v>
      </c>
      <c r="I986" s="16">
        <v>0</v>
      </c>
    </row>
    <row r="987" spans="1:9" ht="25.05" hidden="1" customHeight="1" x14ac:dyDescent="0.3">
      <c r="A987" s="12">
        <v>43890</v>
      </c>
      <c r="B987" s="13">
        <v>7.2916666666666671E-2</v>
      </c>
      <c r="C987" s="12">
        <v>43890</v>
      </c>
      <c r="D987" s="21">
        <v>0.10416666666666667</v>
      </c>
      <c r="E987" s="15" t="s">
        <v>338</v>
      </c>
      <c r="F987" s="15" t="s">
        <v>10</v>
      </c>
      <c r="G987" s="15" t="s">
        <v>15</v>
      </c>
      <c r="H987" s="16">
        <v>0</v>
      </c>
      <c r="I987" s="16">
        <v>0</v>
      </c>
    </row>
    <row r="988" spans="1:9" ht="25.05" hidden="1" customHeight="1" x14ac:dyDescent="0.3">
      <c r="A988" s="12">
        <v>43891</v>
      </c>
      <c r="B988" s="13">
        <v>0.4770833333333333</v>
      </c>
      <c r="C988" s="12">
        <v>43891</v>
      </c>
      <c r="D988" s="21">
        <v>0.90763888888888899</v>
      </c>
      <c r="E988" s="15" t="s">
        <v>583</v>
      </c>
      <c r="F988" s="15" t="s">
        <v>17</v>
      </c>
      <c r="G988" s="15" t="s">
        <v>1346</v>
      </c>
      <c r="H988" s="16">
        <v>19</v>
      </c>
      <c r="I988" s="16">
        <v>3136</v>
      </c>
    </row>
    <row r="989" spans="1:9" ht="25.05" hidden="1" customHeight="1" x14ac:dyDescent="0.3">
      <c r="A989" s="12">
        <v>43891</v>
      </c>
      <c r="B989" s="13">
        <v>0.92708333333333337</v>
      </c>
      <c r="C989" s="12">
        <v>43891</v>
      </c>
      <c r="D989" s="21">
        <v>0</v>
      </c>
      <c r="E989" s="15" t="s">
        <v>110</v>
      </c>
      <c r="F989" s="15" t="s">
        <v>43</v>
      </c>
      <c r="G989" s="15" t="s">
        <v>12</v>
      </c>
      <c r="H989" s="16">
        <v>0</v>
      </c>
      <c r="I989" s="16">
        <v>0</v>
      </c>
    </row>
    <row r="990" spans="1:9" ht="25.05" hidden="1" customHeight="1" x14ac:dyDescent="0.3">
      <c r="A990" s="12">
        <v>43891</v>
      </c>
      <c r="B990" s="13">
        <v>0.33333333333333331</v>
      </c>
      <c r="C990" s="12">
        <v>43891</v>
      </c>
      <c r="D990" s="21">
        <v>0</v>
      </c>
      <c r="E990" s="15" t="s">
        <v>584</v>
      </c>
      <c r="F990" s="15" t="s">
        <v>43</v>
      </c>
      <c r="G990" s="15" t="s">
        <v>252</v>
      </c>
      <c r="H990" s="16">
        <v>675</v>
      </c>
      <c r="I990" s="16">
        <v>0</v>
      </c>
    </row>
    <row r="991" spans="1:9" ht="25.05" hidden="1" customHeight="1" x14ac:dyDescent="0.3">
      <c r="A991" s="12">
        <v>43892</v>
      </c>
      <c r="B991" s="13">
        <v>7.1527777777777787E-2</v>
      </c>
      <c r="C991" s="12">
        <v>43892</v>
      </c>
      <c r="D991" s="21">
        <v>0.11319444444444444</v>
      </c>
      <c r="E991" s="15" t="s">
        <v>338</v>
      </c>
      <c r="F991" s="15" t="s">
        <v>10</v>
      </c>
      <c r="G991" s="15" t="s">
        <v>15</v>
      </c>
      <c r="H991" s="16">
        <v>0</v>
      </c>
      <c r="I991" s="16">
        <v>0</v>
      </c>
    </row>
    <row r="992" spans="1:9" ht="25.05" hidden="1" customHeight="1" x14ac:dyDescent="0.3">
      <c r="A992" s="12">
        <v>43893</v>
      </c>
      <c r="B992" s="13">
        <v>0.60416666666666663</v>
      </c>
      <c r="C992" s="12">
        <v>43893</v>
      </c>
      <c r="D992" s="21">
        <v>0.60486111111111118</v>
      </c>
      <c r="E992" s="15" t="s">
        <v>585</v>
      </c>
      <c r="F992" s="15" t="s">
        <v>17</v>
      </c>
      <c r="G992" s="15" t="s">
        <v>12</v>
      </c>
      <c r="H992" s="16">
        <v>0</v>
      </c>
      <c r="I992" s="16">
        <v>0</v>
      </c>
    </row>
    <row r="993" spans="1:9" ht="25.05" hidden="1" customHeight="1" x14ac:dyDescent="0.3">
      <c r="A993" s="12">
        <v>43898</v>
      </c>
      <c r="B993" s="13">
        <v>0.92361111111111116</v>
      </c>
      <c r="C993" s="12">
        <v>43899</v>
      </c>
      <c r="D993" s="21">
        <v>4.3055555555555562E-2</v>
      </c>
      <c r="E993" s="15" t="s">
        <v>205</v>
      </c>
      <c r="F993" s="15" t="s">
        <v>20</v>
      </c>
      <c r="G993" s="15" t="s">
        <v>12</v>
      </c>
      <c r="H993" s="16">
        <v>0</v>
      </c>
      <c r="I993" s="16">
        <v>0</v>
      </c>
    </row>
    <row r="994" spans="1:9" ht="25.05" hidden="1" customHeight="1" x14ac:dyDescent="0.3">
      <c r="A994" s="12">
        <v>43902</v>
      </c>
      <c r="B994" s="13">
        <v>4.3750000000000004E-2</v>
      </c>
      <c r="C994" s="12">
        <v>43902</v>
      </c>
      <c r="D994" s="21">
        <v>0.125</v>
      </c>
      <c r="E994" s="15" t="s">
        <v>379</v>
      </c>
      <c r="F994" s="15" t="s">
        <v>27</v>
      </c>
      <c r="G994" s="15" t="s">
        <v>1346</v>
      </c>
      <c r="H994" s="16">
        <v>40</v>
      </c>
      <c r="I994" s="16">
        <v>15864</v>
      </c>
    </row>
    <row r="995" spans="1:9" ht="25.05" hidden="1" customHeight="1" x14ac:dyDescent="0.3">
      <c r="A995" s="12">
        <v>43906</v>
      </c>
      <c r="B995" s="13">
        <v>0.50069444444444444</v>
      </c>
      <c r="C995" s="12">
        <v>43906</v>
      </c>
      <c r="D995" s="21">
        <v>0.54861111111111105</v>
      </c>
      <c r="E995" s="15" t="s">
        <v>134</v>
      </c>
      <c r="F995" s="15" t="s">
        <v>10</v>
      </c>
      <c r="G995" s="15" t="s">
        <v>25</v>
      </c>
      <c r="H995" s="16">
        <v>165</v>
      </c>
      <c r="I995" s="16">
        <v>110800</v>
      </c>
    </row>
    <row r="996" spans="1:9" ht="25.05" hidden="1" customHeight="1" x14ac:dyDescent="0.3">
      <c r="A996" s="12">
        <v>43906</v>
      </c>
      <c r="B996" s="13">
        <v>0.33333333333333331</v>
      </c>
      <c r="C996" s="12">
        <v>43906</v>
      </c>
      <c r="D996" s="21">
        <v>0.33402777777777781</v>
      </c>
      <c r="E996" s="15" t="s">
        <v>84</v>
      </c>
      <c r="F996" s="15" t="s">
        <v>10</v>
      </c>
      <c r="G996" s="15" t="s">
        <v>12</v>
      </c>
      <c r="H996" s="16">
        <v>0</v>
      </c>
      <c r="I996" s="16">
        <v>0</v>
      </c>
    </row>
    <row r="997" spans="1:9" ht="25.05" hidden="1" customHeight="1" x14ac:dyDescent="0.3">
      <c r="A997" s="12">
        <v>43906</v>
      </c>
      <c r="B997" s="13">
        <v>0.33333333333333331</v>
      </c>
      <c r="C997" s="12">
        <v>43906</v>
      </c>
      <c r="D997" s="21">
        <v>0.33402777777777781</v>
      </c>
      <c r="E997" s="15" t="s">
        <v>84</v>
      </c>
      <c r="F997" s="15" t="s">
        <v>10</v>
      </c>
      <c r="G997" s="15" t="s">
        <v>12</v>
      </c>
      <c r="H997" s="16">
        <v>0</v>
      </c>
      <c r="I997" s="16">
        <v>0</v>
      </c>
    </row>
    <row r="998" spans="1:9" ht="25.05" hidden="1" customHeight="1" x14ac:dyDescent="0.3">
      <c r="A998" s="12">
        <v>43907</v>
      </c>
      <c r="B998" s="13">
        <v>0.4375</v>
      </c>
      <c r="C998" s="12">
        <v>43907</v>
      </c>
      <c r="D998" s="21">
        <v>0.48680555555555555</v>
      </c>
      <c r="E998" s="15" t="s">
        <v>586</v>
      </c>
      <c r="F998" s="15" t="s">
        <v>27</v>
      </c>
      <c r="G998" s="15" t="s">
        <v>15</v>
      </c>
      <c r="H998" s="16">
        <v>6062</v>
      </c>
      <c r="I998" s="16">
        <v>0</v>
      </c>
    </row>
    <row r="999" spans="1:9" ht="25.05" hidden="1" customHeight="1" x14ac:dyDescent="0.3">
      <c r="A999" s="12">
        <v>43908</v>
      </c>
      <c r="B999" s="13">
        <v>0.29791666666666666</v>
      </c>
      <c r="C999" s="12">
        <v>43908</v>
      </c>
      <c r="D999" s="21">
        <v>0</v>
      </c>
      <c r="E999" s="15" t="s">
        <v>341</v>
      </c>
      <c r="F999" s="15" t="s">
        <v>10</v>
      </c>
      <c r="G999" s="15" t="s">
        <v>494</v>
      </c>
      <c r="H999" s="16">
        <v>237</v>
      </c>
      <c r="I999" s="16">
        <v>73000</v>
      </c>
    </row>
    <row r="1000" spans="1:9" ht="25.05" hidden="1" customHeight="1" x14ac:dyDescent="0.3">
      <c r="A1000" s="12">
        <v>43909</v>
      </c>
      <c r="B1000" s="13">
        <v>0.71180555555555547</v>
      </c>
      <c r="C1000" s="12">
        <v>43909</v>
      </c>
      <c r="D1000" s="21">
        <v>0.73819444444444438</v>
      </c>
      <c r="E1000" s="15" t="s">
        <v>221</v>
      </c>
      <c r="F1000" s="15" t="s">
        <v>53</v>
      </c>
      <c r="G1000" s="15" t="s">
        <v>15</v>
      </c>
      <c r="H1000" s="16">
        <v>0</v>
      </c>
      <c r="I1000" s="16">
        <v>0</v>
      </c>
    </row>
    <row r="1001" spans="1:9" ht="25.05" hidden="1" customHeight="1" x14ac:dyDescent="0.3">
      <c r="A1001" s="12">
        <v>43910</v>
      </c>
      <c r="B1001" s="13">
        <v>0.93055555555555547</v>
      </c>
      <c r="C1001" s="12">
        <v>43910</v>
      </c>
      <c r="D1001" s="21">
        <v>0.97916666666666663</v>
      </c>
      <c r="E1001" s="15" t="s">
        <v>141</v>
      </c>
      <c r="F1001" s="15" t="s">
        <v>43</v>
      </c>
      <c r="G1001" s="15" t="s">
        <v>15</v>
      </c>
      <c r="H1001" s="16">
        <v>0</v>
      </c>
      <c r="I1001" s="16">
        <v>0</v>
      </c>
    </row>
    <row r="1002" spans="1:9" ht="25.05" hidden="1" customHeight="1" x14ac:dyDescent="0.3">
      <c r="A1002" s="12">
        <v>43910</v>
      </c>
      <c r="B1002" s="13">
        <v>0.98472222222222217</v>
      </c>
      <c r="C1002" s="12">
        <v>43910</v>
      </c>
      <c r="D1002" s="21">
        <v>0.99930555555555556</v>
      </c>
      <c r="E1002" s="15" t="s">
        <v>188</v>
      </c>
      <c r="F1002" s="15" t="s">
        <v>43</v>
      </c>
      <c r="G1002" s="15" t="s">
        <v>15</v>
      </c>
      <c r="H1002" s="16">
        <v>0</v>
      </c>
      <c r="I1002" s="16">
        <v>0</v>
      </c>
    </row>
    <row r="1003" spans="1:9" ht="25.05" hidden="1" customHeight="1" x14ac:dyDescent="0.3">
      <c r="A1003" s="12">
        <v>43910</v>
      </c>
      <c r="B1003" s="13">
        <v>0.98958333333333337</v>
      </c>
      <c r="C1003" s="12">
        <v>43911</v>
      </c>
      <c r="D1003" s="21">
        <v>2.0833333333333332E-2</v>
      </c>
      <c r="E1003" s="15" t="s">
        <v>587</v>
      </c>
      <c r="F1003" s="15" t="s">
        <v>43</v>
      </c>
      <c r="G1003" s="15" t="s">
        <v>15</v>
      </c>
      <c r="H1003" s="16">
        <v>0</v>
      </c>
      <c r="I1003" s="16">
        <v>0</v>
      </c>
    </row>
    <row r="1004" spans="1:9" ht="25.05" hidden="1" customHeight="1" x14ac:dyDescent="0.3">
      <c r="A1004" s="12">
        <v>43913</v>
      </c>
      <c r="B1004" s="13">
        <v>1.0416666666666666E-2</v>
      </c>
      <c r="C1004" s="12">
        <v>43915</v>
      </c>
      <c r="D1004" s="21">
        <v>0.71597222222222223</v>
      </c>
      <c r="E1004" s="15" t="s">
        <v>588</v>
      </c>
      <c r="F1004" s="15" t="s">
        <v>53</v>
      </c>
      <c r="G1004" s="15" t="s">
        <v>12</v>
      </c>
      <c r="H1004" s="16">
        <v>0</v>
      </c>
      <c r="I1004" s="16">
        <v>0</v>
      </c>
    </row>
    <row r="1005" spans="1:9" ht="25.05" hidden="1" customHeight="1" x14ac:dyDescent="0.3">
      <c r="A1005" s="12">
        <v>43913</v>
      </c>
      <c r="B1005" s="13">
        <v>0.59375</v>
      </c>
      <c r="C1005" s="12">
        <v>43913</v>
      </c>
      <c r="D1005" s="21">
        <v>0.69236111111111109</v>
      </c>
      <c r="E1005" s="15" t="s">
        <v>291</v>
      </c>
      <c r="F1005" s="15" t="s">
        <v>17</v>
      </c>
      <c r="G1005" s="15" t="s">
        <v>12</v>
      </c>
      <c r="H1005" s="16">
        <v>0</v>
      </c>
      <c r="I1005" s="16">
        <v>1018</v>
      </c>
    </row>
    <row r="1006" spans="1:9" ht="25.05" hidden="1" customHeight="1" x14ac:dyDescent="0.3">
      <c r="A1006" s="12">
        <v>43914</v>
      </c>
      <c r="B1006" s="13">
        <v>0.53125</v>
      </c>
      <c r="C1006" s="12">
        <v>43914</v>
      </c>
      <c r="D1006" s="21">
        <v>0.58333333333333337</v>
      </c>
      <c r="E1006" s="15" t="s">
        <v>512</v>
      </c>
      <c r="F1006" s="15" t="s">
        <v>10</v>
      </c>
      <c r="G1006" s="15" t="s">
        <v>12</v>
      </c>
      <c r="H1006" s="16">
        <v>0</v>
      </c>
      <c r="I1006" s="16">
        <v>0</v>
      </c>
    </row>
    <row r="1007" spans="1:9" ht="25.05" hidden="1" customHeight="1" x14ac:dyDescent="0.3">
      <c r="A1007" s="12">
        <v>43914</v>
      </c>
      <c r="B1007" s="13">
        <v>0.12152777777777778</v>
      </c>
      <c r="C1007" s="12">
        <v>43914</v>
      </c>
      <c r="D1007" s="21">
        <v>0.28472222222222221</v>
      </c>
      <c r="E1007" s="15" t="s">
        <v>241</v>
      </c>
      <c r="F1007" s="15" t="s">
        <v>43</v>
      </c>
      <c r="G1007" s="15" t="s">
        <v>25</v>
      </c>
      <c r="H1007" s="16">
        <v>0</v>
      </c>
      <c r="I1007" s="16">
        <v>51026</v>
      </c>
    </row>
    <row r="1008" spans="1:9" ht="25.05" hidden="1" customHeight="1" x14ac:dyDescent="0.3">
      <c r="A1008" s="12">
        <v>43915</v>
      </c>
      <c r="B1008" s="13">
        <v>0.4381944444444445</v>
      </c>
      <c r="C1008" s="12">
        <v>43915</v>
      </c>
      <c r="D1008" s="21">
        <v>0</v>
      </c>
      <c r="E1008" s="15" t="s">
        <v>112</v>
      </c>
      <c r="F1008" s="15" t="s">
        <v>10</v>
      </c>
      <c r="G1008" s="15" t="s">
        <v>12</v>
      </c>
      <c r="H1008" s="16">
        <v>0</v>
      </c>
      <c r="I1008" s="16">
        <v>0</v>
      </c>
    </row>
    <row r="1009" spans="1:9" ht="25.05" hidden="1" customHeight="1" x14ac:dyDescent="0.3">
      <c r="A1009" s="12">
        <v>43916</v>
      </c>
      <c r="B1009" s="13">
        <v>0.89513888888888893</v>
      </c>
      <c r="C1009" s="12">
        <v>43916</v>
      </c>
      <c r="D1009" s="21">
        <v>0.90763888888888899</v>
      </c>
      <c r="E1009" s="15" t="s">
        <v>199</v>
      </c>
      <c r="F1009" s="15" t="s">
        <v>27</v>
      </c>
      <c r="G1009" s="15" t="s">
        <v>1346</v>
      </c>
      <c r="H1009" s="16">
        <v>19</v>
      </c>
      <c r="I1009" s="16">
        <v>11964</v>
      </c>
    </row>
    <row r="1010" spans="1:9" ht="25.05" hidden="1" customHeight="1" x14ac:dyDescent="0.3">
      <c r="A1010" s="12">
        <v>43917</v>
      </c>
      <c r="B1010" s="13">
        <v>0.54583333333333328</v>
      </c>
      <c r="C1010" s="12">
        <v>43917</v>
      </c>
      <c r="D1010" s="21">
        <v>0.58194444444444449</v>
      </c>
      <c r="E1010" s="15" t="s">
        <v>589</v>
      </c>
      <c r="F1010" s="15" t="s">
        <v>27</v>
      </c>
      <c r="G1010" s="15" t="s">
        <v>15</v>
      </c>
      <c r="H1010" s="16">
        <v>0</v>
      </c>
      <c r="I1010" s="16">
        <v>0</v>
      </c>
    </row>
    <row r="1011" spans="1:9" ht="25.05" hidden="1" customHeight="1" x14ac:dyDescent="0.3">
      <c r="A1011" s="12">
        <v>43917</v>
      </c>
      <c r="B1011" s="13">
        <v>0.54583333333333328</v>
      </c>
      <c r="C1011" s="12">
        <v>43917</v>
      </c>
      <c r="D1011" s="21">
        <v>0.58194444444444449</v>
      </c>
      <c r="E1011" s="15" t="s">
        <v>590</v>
      </c>
      <c r="F1011" s="15" t="s">
        <v>27</v>
      </c>
      <c r="G1011" s="15" t="s">
        <v>15</v>
      </c>
      <c r="H1011" s="16">
        <v>0</v>
      </c>
      <c r="I1011" s="16">
        <v>0</v>
      </c>
    </row>
    <row r="1012" spans="1:9" ht="25.05" hidden="1" customHeight="1" x14ac:dyDescent="0.3">
      <c r="A1012" s="12">
        <v>43919</v>
      </c>
      <c r="B1012" s="13">
        <v>0.8520833333333333</v>
      </c>
      <c r="C1012" s="12">
        <v>43919</v>
      </c>
      <c r="D1012" s="21">
        <v>0.96111111111111114</v>
      </c>
      <c r="E1012" s="15" t="s">
        <v>591</v>
      </c>
      <c r="F1012" s="15" t="s">
        <v>17</v>
      </c>
      <c r="G1012" s="15" t="s">
        <v>1346</v>
      </c>
      <c r="H1012" s="16">
        <v>4</v>
      </c>
      <c r="I1012" s="16">
        <v>1558</v>
      </c>
    </row>
    <row r="1013" spans="1:9" ht="25.05" hidden="1" customHeight="1" x14ac:dyDescent="0.3">
      <c r="A1013" s="12">
        <v>43921</v>
      </c>
      <c r="B1013" s="13">
        <v>0.48958333333333331</v>
      </c>
      <c r="C1013" s="12">
        <v>43921</v>
      </c>
      <c r="D1013" s="21">
        <v>0.83333333333333337</v>
      </c>
      <c r="E1013" s="15" t="s">
        <v>37</v>
      </c>
      <c r="F1013" s="15" t="s">
        <v>17</v>
      </c>
      <c r="G1013" s="15" t="s">
        <v>25</v>
      </c>
      <c r="H1013" s="16">
        <v>412</v>
      </c>
      <c r="I1013" s="16">
        <v>57744</v>
      </c>
    </row>
    <row r="1014" spans="1:9" ht="25.05" hidden="1" customHeight="1" x14ac:dyDescent="0.3">
      <c r="A1014" s="12">
        <v>43922</v>
      </c>
      <c r="B1014" s="13">
        <v>0.90486111111111101</v>
      </c>
      <c r="C1014" s="12">
        <v>43922</v>
      </c>
      <c r="D1014" s="21">
        <v>0.9291666666666667</v>
      </c>
      <c r="E1014" s="15" t="s">
        <v>592</v>
      </c>
      <c r="F1014" s="15" t="s">
        <v>17</v>
      </c>
      <c r="G1014" s="15" t="s">
        <v>15</v>
      </c>
      <c r="H1014" s="16">
        <v>0</v>
      </c>
      <c r="I1014" s="16">
        <v>0</v>
      </c>
    </row>
    <row r="1015" spans="1:9" ht="25.05" hidden="1" customHeight="1" x14ac:dyDescent="0.3">
      <c r="A1015" s="12">
        <v>43923</v>
      </c>
      <c r="B1015" s="13">
        <v>0.77847222222222223</v>
      </c>
      <c r="C1015" s="12">
        <v>43923</v>
      </c>
      <c r="D1015" s="21">
        <v>0.80763888888888891</v>
      </c>
      <c r="E1015" s="15" t="s">
        <v>56</v>
      </c>
      <c r="F1015" s="15" t="s">
        <v>20</v>
      </c>
      <c r="G1015" s="15" t="s">
        <v>15</v>
      </c>
      <c r="H1015" s="16">
        <v>0</v>
      </c>
      <c r="I1015" s="16">
        <v>0</v>
      </c>
    </row>
    <row r="1016" spans="1:9" ht="25.05" hidden="1" customHeight="1" x14ac:dyDescent="0.3">
      <c r="A1016" s="12">
        <v>43923</v>
      </c>
      <c r="B1016" s="13">
        <v>0.56736111111111109</v>
      </c>
      <c r="C1016" s="12">
        <v>43923</v>
      </c>
      <c r="D1016" s="21">
        <v>0.61319444444444449</v>
      </c>
      <c r="E1016" s="15" t="s">
        <v>593</v>
      </c>
      <c r="F1016" s="15" t="s">
        <v>53</v>
      </c>
      <c r="G1016" s="15" t="s">
        <v>1346</v>
      </c>
      <c r="H1016" s="16">
        <v>5</v>
      </c>
      <c r="I1016" s="16">
        <v>0</v>
      </c>
    </row>
    <row r="1017" spans="1:9" ht="25.05" hidden="1" customHeight="1" x14ac:dyDescent="0.3">
      <c r="A1017" s="12">
        <v>43923</v>
      </c>
      <c r="B1017" s="13">
        <v>0.86458333333333337</v>
      </c>
      <c r="C1017" s="12">
        <v>43923</v>
      </c>
      <c r="D1017" s="21">
        <v>0</v>
      </c>
      <c r="E1017" s="15" t="s">
        <v>594</v>
      </c>
      <c r="F1017" s="15" t="s">
        <v>10</v>
      </c>
      <c r="G1017" s="15" t="s">
        <v>12</v>
      </c>
      <c r="H1017" s="16">
        <v>0</v>
      </c>
      <c r="I1017" s="16">
        <v>0</v>
      </c>
    </row>
    <row r="1018" spans="1:9" ht="25.05" hidden="1" customHeight="1" x14ac:dyDescent="0.3">
      <c r="A1018" s="12">
        <v>43924</v>
      </c>
      <c r="B1018" s="13">
        <v>0.3840277777777778</v>
      </c>
      <c r="C1018" s="12">
        <v>43924</v>
      </c>
      <c r="D1018" s="21">
        <v>0</v>
      </c>
      <c r="E1018" s="15" t="s">
        <v>112</v>
      </c>
      <c r="F1018" s="15" t="s">
        <v>10</v>
      </c>
      <c r="G1018" s="15" t="s">
        <v>12</v>
      </c>
      <c r="H1018" s="16">
        <v>0</v>
      </c>
      <c r="I1018" s="16">
        <v>0</v>
      </c>
    </row>
    <row r="1019" spans="1:9" ht="25.05" hidden="1" customHeight="1" x14ac:dyDescent="0.3">
      <c r="A1019" s="12">
        <v>43926</v>
      </c>
      <c r="B1019" s="13">
        <v>0.10416666666666667</v>
      </c>
      <c r="C1019" s="12">
        <v>43926</v>
      </c>
      <c r="D1019" s="21">
        <v>0.12569444444444444</v>
      </c>
      <c r="E1019" s="15" t="s">
        <v>48</v>
      </c>
      <c r="F1019" s="15" t="s">
        <v>20</v>
      </c>
      <c r="G1019" s="15" t="s">
        <v>12</v>
      </c>
      <c r="H1019" s="16">
        <v>0</v>
      </c>
      <c r="I1019" s="16">
        <v>0</v>
      </c>
    </row>
    <row r="1020" spans="1:9" ht="25.05" hidden="1" customHeight="1" x14ac:dyDescent="0.3">
      <c r="A1020" s="12">
        <v>43926</v>
      </c>
      <c r="B1020" s="13">
        <v>0.65694444444444444</v>
      </c>
      <c r="C1020" s="12">
        <v>43926</v>
      </c>
      <c r="D1020" s="21">
        <v>0.73263888888888884</v>
      </c>
      <c r="E1020" s="15" t="s">
        <v>139</v>
      </c>
      <c r="F1020" s="15" t="s">
        <v>10</v>
      </c>
      <c r="G1020" s="15" t="s">
        <v>25</v>
      </c>
      <c r="H1020" s="16">
        <v>7</v>
      </c>
      <c r="I1020" s="16">
        <v>6814</v>
      </c>
    </row>
    <row r="1021" spans="1:9" ht="25.05" hidden="1" customHeight="1" x14ac:dyDescent="0.3">
      <c r="A1021" s="12">
        <v>43928</v>
      </c>
      <c r="B1021" s="13">
        <v>0.98541666666666661</v>
      </c>
      <c r="C1021" s="12">
        <v>43928</v>
      </c>
      <c r="D1021" s="21">
        <v>0.9902777777777777</v>
      </c>
      <c r="E1021" s="15" t="s">
        <v>238</v>
      </c>
      <c r="F1021" s="15" t="s">
        <v>10</v>
      </c>
      <c r="G1021" s="15" t="s">
        <v>1346</v>
      </c>
      <c r="H1021" s="16">
        <v>0</v>
      </c>
      <c r="I1021" s="16">
        <v>0</v>
      </c>
    </row>
    <row r="1022" spans="1:9" ht="25.05" hidden="1" customHeight="1" x14ac:dyDescent="0.3">
      <c r="A1022" s="12">
        <v>43929</v>
      </c>
      <c r="B1022" s="13">
        <v>0.9145833333333333</v>
      </c>
      <c r="C1022" s="12">
        <v>43930</v>
      </c>
      <c r="D1022" s="21">
        <v>0.3743055555555555</v>
      </c>
      <c r="E1022" s="15" t="s">
        <v>94</v>
      </c>
      <c r="F1022" s="15" t="s">
        <v>27</v>
      </c>
      <c r="G1022" s="15" t="s">
        <v>25</v>
      </c>
      <c r="H1022" s="16">
        <v>0</v>
      </c>
      <c r="I1022" s="16">
        <v>78314</v>
      </c>
    </row>
    <row r="1023" spans="1:9" ht="25.05" hidden="1" customHeight="1" x14ac:dyDescent="0.3">
      <c r="A1023" s="12">
        <v>43929</v>
      </c>
      <c r="B1023" s="13">
        <v>0.91875000000000007</v>
      </c>
      <c r="C1023" s="12">
        <v>43930</v>
      </c>
      <c r="D1023" s="21">
        <v>0.31666666666666665</v>
      </c>
      <c r="E1023" s="15" t="s">
        <v>384</v>
      </c>
      <c r="F1023" s="15" t="s">
        <v>27</v>
      </c>
      <c r="G1023" s="15" t="s">
        <v>25</v>
      </c>
      <c r="H1023" s="16">
        <v>0</v>
      </c>
      <c r="I1023" s="16">
        <v>93000</v>
      </c>
    </row>
    <row r="1024" spans="1:9" ht="25.05" hidden="1" customHeight="1" x14ac:dyDescent="0.3">
      <c r="A1024" s="12">
        <v>43929</v>
      </c>
      <c r="B1024" s="13">
        <v>5.6250000000000001E-2</v>
      </c>
      <c r="C1024" s="12">
        <v>43929</v>
      </c>
      <c r="D1024" s="21">
        <v>0.16388888888888889</v>
      </c>
      <c r="E1024" s="15" t="s">
        <v>199</v>
      </c>
      <c r="F1024" s="15" t="s">
        <v>10</v>
      </c>
      <c r="G1024" s="15" t="s">
        <v>25</v>
      </c>
      <c r="H1024" s="16">
        <v>0</v>
      </c>
      <c r="I1024" s="16">
        <v>82509</v>
      </c>
    </row>
    <row r="1025" spans="1:9" ht="25.05" hidden="1" customHeight="1" x14ac:dyDescent="0.3">
      <c r="A1025" s="12">
        <v>43930</v>
      </c>
      <c r="B1025" s="13">
        <v>0.80902777777777779</v>
      </c>
      <c r="C1025" s="12">
        <v>43931</v>
      </c>
      <c r="D1025" s="21">
        <v>0.14583333333333334</v>
      </c>
      <c r="E1025" s="15" t="s">
        <v>46</v>
      </c>
      <c r="F1025" s="15" t="s">
        <v>20</v>
      </c>
      <c r="G1025" s="15" t="s">
        <v>25</v>
      </c>
      <c r="H1025" s="16">
        <v>0</v>
      </c>
      <c r="I1025" s="16">
        <v>95000</v>
      </c>
    </row>
    <row r="1026" spans="1:9" ht="25.05" hidden="1" customHeight="1" x14ac:dyDescent="0.3">
      <c r="A1026" s="12">
        <v>43930</v>
      </c>
      <c r="B1026" s="13">
        <v>0.81944444444444453</v>
      </c>
      <c r="C1026" s="12">
        <v>43932</v>
      </c>
      <c r="D1026" s="21">
        <v>0.91666666666666663</v>
      </c>
      <c r="E1026" s="15" t="s">
        <v>188</v>
      </c>
      <c r="F1026" s="15" t="s">
        <v>43</v>
      </c>
      <c r="G1026" s="15" t="s">
        <v>25</v>
      </c>
      <c r="H1026" s="16">
        <v>0</v>
      </c>
      <c r="I1026" s="16">
        <v>340000</v>
      </c>
    </row>
    <row r="1027" spans="1:9" ht="25.05" hidden="1" customHeight="1" x14ac:dyDescent="0.3">
      <c r="A1027" s="12">
        <v>43930</v>
      </c>
      <c r="B1027" s="13">
        <v>0.31527777777777777</v>
      </c>
      <c r="C1027" s="12">
        <v>43930</v>
      </c>
      <c r="D1027" s="21">
        <v>0.73611111111111116</v>
      </c>
      <c r="E1027" s="15" t="s">
        <v>459</v>
      </c>
      <c r="F1027" s="15" t="s">
        <v>27</v>
      </c>
      <c r="G1027" s="15" t="s">
        <v>15</v>
      </c>
      <c r="H1027" s="16">
        <v>0</v>
      </c>
      <c r="I1027" s="16">
        <v>0</v>
      </c>
    </row>
    <row r="1028" spans="1:9" ht="25.05" hidden="1" customHeight="1" x14ac:dyDescent="0.3">
      <c r="A1028" s="12">
        <v>43931</v>
      </c>
      <c r="B1028" s="13">
        <v>0.41666666666666669</v>
      </c>
      <c r="C1028" s="12">
        <v>43931</v>
      </c>
      <c r="D1028" s="21">
        <v>0.67986111111111114</v>
      </c>
      <c r="E1028" s="15" t="s">
        <v>188</v>
      </c>
      <c r="F1028" s="15" t="s">
        <v>43</v>
      </c>
      <c r="G1028" s="15" t="s">
        <v>15</v>
      </c>
      <c r="H1028" s="16">
        <v>0</v>
      </c>
      <c r="I1028" s="16">
        <v>0</v>
      </c>
    </row>
    <row r="1029" spans="1:9" ht="25.05" hidden="1" customHeight="1" x14ac:dyDescent="0.3">
      <c r="A1029" s="12">
        <v>43931</v>
      </c>
      <c r="B1029" s="13">
        <v>0.66666666666666663</v>
      </c>
      <c r="C1029" s="12">
        <v>43931</v>
      </c>
      <c r="D1029" s="21">
        <v>0</v>
      </c>
      <c r="E1029" s="15" t="s">
        <v>595</v>
      </c>
      <c r="F1029" s="15" t="s">
        <v>10</v>
      </c>
      <c r="G1029" s="15" t="s">
        <v>12</v>
      </c>
      <c r="H1029" s="16">
        <v>0</v>
      </c>
      <c r="I1029" s="16">
        <v>0</v>
      </c>
    </row>
    <row r="1030" spans="1:9" ht="25.05" hidden="1" customHeight="1" x14ac:dyDescent="0.3">
      <c r="A1030" s="12">
        <v>43932</v>
      </c>
      <c r="B1030" s="13">
        <v>0.47500000000000003</v>
      </c>
      <c r="C1030" s="12">
        <v>43932</v>
      </c>
      <c r="D1030" s="21">
        <v>0.48749999999999999</v>
      </c>
      <c r="E1030" s="15" t="s">
        <v>596</v>
      </c>
      <c r="F1030" s="15" t="s">
        <v>10</v>
      </c>
      <c r="G1030" s="15" t="s">
        <v>1346</v>
      </c>
      <c r="H1030" s="16">
        <v>0</v>
      </c>
      <c r="I1030" s="16">
        <v>0</v>
      </c>
    </row>
    <row r="1031" spans="1:9" ht="25.05" hidden="1" customHeight="1" x14ac:dyDescent="0.3">
      <c r="A1031" s="12">
        <v>43932</v>
      </c>
      <c r="B1031" s="13">
        <v>0.73611111111111116</v>
      </c>
      <c r="C1031" s="12">
        <v>43932</v>
      </c>
      <c r="D1031" s="21">
        <v>0.74375000000000002</v>
      </c>
      <c r="E1031" s="15" t="s">
        <v>597</v>
      </c>
      <c r="F1031" s="15" t="s">
        <v>10</v>
      </c>
      <c r="G1031" s="15" t="s">
        <v>12</v>
      </c>
      <c r="H1031" s="16">
        <v>0</v>
      </c>
      <c r="I1031" s="16">
        <v>0</v>
      </c>
    </row>
    <row r="1032" spans="1:9" ht="25.05" hidden="1" customHeight="1" x14ac:dyDescent="0.3">
      <c r="A1032" s="12">
        <v>43933</v>
      </c>
      <c r="B1032" s="13">
        <v>0.86458333333333337</v>
      </c>
      <c r="C1032" s="12">
        <v>43933</v>
      </c>
      <c r="D1032" s="21">
        <v>0</v>
      </c>
      <c r="E1032" s="15" t="s">
        <v>121</v>
      </c>
      <c r="F1032" s="15" t="s">
        <v>565</v>
      </c>
      <c r="G1032" s="15" t="s">
        <v>25</v>
      </c>
      <c r="H1032" s="16">
        <v>0</v>
      </c>
      <c r="I1032" s="16">
        <v>95318</v>
      </c>
    </row>
    <row r="1033" spans="1:9" ht="25.05" hidden="1" customHeight="1" x14ac:dyDescent="0.3">
      <c r="A1033" s="12">
        <v>43933</v>
      </c>
      <c r="B1033" s="13">
        <v>0.54166666666666663</v>
      </c>
      <c r="C1033" s="12">
        <v>43933</v>
      </c>
      <c r="D1033" s="21">
        <v>0.81041666666666667</v>
      </c>
      <c r="E1033" s="15" t="s">
        <v>598</v>
      </c>
      <c r="F1033" s="15" t="s">
        <v>17</v>
      </c>
      <c r="G1033" s="15" t="s">
        <v>25</v>
      </c>
      <c r="H1033" s="16">
        <v>122</v>
      </c>
      <c r="I1033" s="16">
        <v>37991</v>
      </c>
    </row>
    <row r="1034" spans="1:9" ht="25.05" hidden="1" customHeight="1" x14ac:dyDescent="0.3">
      <c r="A1034" s="12">
        <v>43933</v>
      </c>
      <c r="B1034" s="13">
        <v>0.85416666666666663</v>
      </c>
      <c r="C1034" s="12">
        <v>43935</v>
      </c>
      <c r="D1034" s="21">
        <v>0.375</v>
      </c>
      <c r="E1034" s="15" t="s">
        <v>121</v>
      </c>
      <c r="F1034" s="15" t="s">
        <v>565</v>
      </c>
      <c r="G1034" s="15" t="s">
        <v>25</v>
      </c>
      <c r="H1034" s="16">
        <v>0</v>
      </c>
      <c r="I1034" s="16">
        <v>51000</v>
      </c>
    </row>
    <row r="1035" spans="1:9" ht="25.05" hidden="1" customHeight="1" x14ac:dyDescent="0.3">
      <c r="A1035" s="12">
        <v>43933</v>
      </c>
      <c r="B1035" s="13">
        <v>0.89444444444444438</v>
      </c>
      <c r="C1035" s="12">
        <v>43936</v>
      </c>
      <c r="D1035" s="21">
        <v>0.5</v>
      </c>
      <c r="E1035" s="15" t="s">
        <v>501</v>
      </c>
      <c r="F1035" s="15" t="s">
        <v>27</v>
      </c>
      <c r="G1035" s="15" t="s">
        <v>25</v>
      </c>
      <c r="H1035" s="16">
        <v>0</v>
      </c>
      <c r="I1035" s="16">
        <v>104000</v>
      </c>
    </row>
    <row r="1036" spans="1:9" ht="25.05" hidden="1" customHeight="1" x14ac:dyDescent="0.3">
      <c r="A1036" s="12">
        <v>43933</v>
      </c>
      <c r="B1036" s="13">
        <v>0.70833333333333337</v>
      </c>
      <c r="C1036" s="12">
        <v>43935</v>
      </c>
      <c r="D1036" s="21">
        <v>5.9027777777777783E-2</v>
      </c>
      <c r="E1036" s="15" t="s">
        <v>466</v>
      </c>
      <c r="F1036" s="15" t="s">
        <v>17</v>
      </c>
      <c r="G1036" s="15" t="s">
        <v>25</v>
      </c>
      <c r="H1036" s="16">
        <v>448</v>
      </c>
      <c r="I1036" s="16">
        <v>62828</v>
      </c>
    </row>
    <row r="1037" spans="1:9" ht="25.05" hidden="1" customHeight="1" x14ac:dyDescent="0.3">
      <c r="A1037" s="12">
        <v>43933</v>
      </c>
      <c r="B1037" s="13">
        <v>0.75902777777777775</v>
      </c>
      <c r="C1037" s="12">
        <v>43934</v>
      </c>
      <c r="D1037" s="21">
        <v>0.64097222222222217</v>
      </c>
      <c r="E1037" s="15" t="s">
        <v>142</v>
      </c>
      <c r="F1037" s="15" t="s">
        <v>20</v>
      </c>
      <c r="G1037" s="15" t="s">
        <v>25</v>
      </c>
      <c r="H1037" s="16">
        <v>0</v>
      </c>
      <c r="I1037" s="16">
        <v>63289</v>
      </c>
    </row>
    <row r="1038" spans="1:9" ht="25.05" hidden="1" customHeight="1" x14ac:dyDescent="0.3">
      <c r="A1038" s="12">
        <v>43934</v>
      </c>
      <c r="B1038" s="13">
        <v>0.14583333333333334</v>
      </c>
      <c r="C1038" s="12">
        <v>43935</v>
      </c>
      <c r="D1038" s="21">
        <v>0.76250000000000007</v>
      </c>
      <c r="E1038" s="15" t="s">
        <v>176</v>
      </c>
      <c r="F1038" s="15" t="s">
        <v>17</v>
      </c>
      <c r="G1038" s="15" t="s">
        <v>25</v>
      </c>
      <c r="H1038" s="16">
        <v>0</v>
      </c>
      <c r="I1038" s="16">
        <v>216400</v>
      </c>
    </row>
    <row r="1039" spans="1:9" ht="25.05" hidden="1" customHeight="1" x14ac:dyDescent="0.3">
      <c r="A1039" s="12">
        <v>43934</v>
      </c>
      <c r="B1039" s="13">
        <v>3.125E-2</v>
      </c>
      <c r="C1039" s="12">
        <v>43934</v>
      </c>
      <c r="D1039" s="21">
        <v>0.125</v>
      </c>
      <c r="E1039" s="15" t="s">
        <v>567</v>
      </c>
      <c r="F1039" s="15" t="s">
        <v>17</v>
      </c>
      <c r="G1039" s="15" t="s">
        <v>25</v>
      </c>
      <c r="H1039" s="16">
        <v>0</v>
      </c>
      <c r="I1039" s="16">
        <v>120000</v>
      </c>
    </row>
    <row r="1040" spans="1:9" ht="25.05" hidden="1" customHeight="1" x14ac:dyDescent="0.3">
      <c r="A1040" s="12">
        <v>43934</v>
      </c>
      <c r="B1040" s="13">
        <v>0.33888888888888885</v>
      </c>
      <c r="C1040" s="12">
        <v>43934</v>
      </c>
      <c r="D1040" s="21">
        <v>0</v>
      </c>
      <c r="E1040" s="15" t="s">
        <v>175</v>
      </c>
      <c r="F1040" s="15" t="s">
        <v>17</v>
      </c>
      <c r="G1040" s="15" t="s">
        <v>25</v>
      </c>
      <c r="H1040" s="16">
        <v>0</v>
      </c>
      <c r="I1040" s="16">
        <v>72233</v>
      </c>
    </row>
    <row r="1041" spans="1:9" ht="25.05" hidden="1" customHeight="1" x14ac:dyDescent="0.3">
      <c r="A1041" s="12">
        <v>43934</v>
      </c>
      <c r="B1041" s="13">
        <v>0.43402777777777773</v>
      </c>
      <c r="C1041" s="12">
        <v>43934</v>
      </c>
      <c r="D1041" s="21">
        <v>0.78819444444444453</v>
      </c>
      <c r="E1041" s="15" t="s">
        <v>85</v>
      </c>
      <c r="F1041" s="15" t="s">
        <v>17</v>
      </c>
      <c r="G1041" s="15" t="s">
        <v>25</v>
      </c>
      <c r="H1041" s="16">
        <v>0</v>
      </c>
      <c r="I1041" s="16">
        <v>95000</v>
      </c>
    </row>
    <row r="1042" spans="1:9" ht="25.05" hidden="1" customHeight="1" x14ac:dyDescent="0.3">
      <c r="A1042" s="12">
        <v>43934</v>
      </c>
      <c r="B1042" s="13">
        <v>0.54513888888888895</v>
      </c>
      <c r="C1042" s="12">
        <v>43935</v>
      </c>
      <c r="D1042" s="21">
        <v>0.66666666666666663</v>
      </c>
      <c r="E1042" s="15" t="s">
        <v>541</v>
      </c>
      <c r="F1042" s="15" t="s">
        <v>43</v>
      </c>
      <c r="G1042" s="15" t="s">
        <v>25</v>
      </c>
      <c r="H1042" s="16">
        <v>0</v>
      </c>
      <c r="I1042" s="16">
        <v>68476</v>
      </c>
    </row>
    <row r="1043" spans="1:9" ht="25.05" hidden="1" customHeight="1" x14ac:dyDescent="0.3">
      <c r="A1043" s="12">
        <v>43934</v>
      </c>
      <c r="B1043" s="13">
        <v>0.31319444444444444</v>
      </c>
      <c r="C1043" s="12">
        <v>43934</v>
      </c>
      <c r="D1043" s="21">
        <v>0.58333333333333337</v>
      </c>
      <c r="E1043" s="15" t="s">
        <v>176</v>
      </c>
      <c r="F1043" s="15" t="s">
        <v>17</v>
      </c>
      <c r="G1043" s="15" t="s">
        <v>25</v>
      </c>
      <c r="H1043" s="16">
        <v>0</v>
      </c>
      <c r="I1043" s="16">
        <v>0</v>
      </c>
    </row>
    <row r="1044" spans="1:9" ht="25.05" hidden="1" customHeight="1" x14ac:dyDescent="0.3">
      <c r="A1044" s="12">
        <v>43937</v>
      </c>
      <c r="B1044" s="13">
        <v>0.47916666666666669</v>
      </c>
      <c r="C1044" s="12">
        <v>43937</v>
      </c>
      <c r="D1044" s="21">
        <v>0.65625</v>
      </c>
      <c r="E1044" s="15" t="s">
        <v>599</v>
      </c>
      <c r="F1044" s="15" t="s">
        <v>17</v>
      </c>
      <c r="G1044" s="15" t="s">
        <v>12</v>
      </c>
      <c r="H1044" s="16">
        <v>0</v>
      </c>
      <c r="I1044" s="16">
        <v>0</v>
      </c>
    </row>
    <row r="1045" spans="1:9" ht="25.05" hidden="1" customHeight="1" x14ac:dyDescent="0.3">
      <c r="A1045" s="12">
        <v>43939</v>
      </c>
      <c r="B1045" s="13">
        <v>0.81805555555555554</v>
      </c>
      <c r="C1045" s="12">
        <v>43939</v>
      </c>
      <c r="D1045" s="21">
        <v>0</v>
      </c>
      <c r="E1045" s="15" t="s">
        <v>600</v>
      </c>
      <c r="F1045" s="15" t="s">
        <v>10</v>
      </c>
      <c r="G1045" s="15" t="s">
        <v>12</v>
      </c>
      <c r="H1045" s="16">
        <v>0</v>
      </c>
      <c r="I1045" s="16">
        <v>0</v>
      </c>
    </row>
    <row r="1046" spans="1:9" ht="25.05" hidden="1" customHeight="1" x14ac:dyDescent="0.3">
      <c r="A1046" s="12">
        <v>43940</v>
      </c>
      <c r="B1046" s="13">
        <v>5.1388888888888894E-2</v>
      </c>
      <c r="C1046" s="12">
        <v>43941</v>
      </c>
      <c r="D1046" s="21">
        <v>0.48749999999999999</v>
      </c>
      <c r="E1046" s="15" t="s">
        <v>575</v>
      </c>
      <c r="F1046" s="15" t="s">
        <v>53</v>
      </c>
      <c r="G1046" s="15" t="s">
        <v>12</v>
      </c>
      <c r="H1046" s="16">
        <v>0</v>
      </c>
      <c r="I1046" s="16">
        <v>0</v>
      </c>
    </row>
    <row r="1047" spans="1:9" ht="25.05" hidden="1" customHeight="1" x14ac:dyDescent="0.3">
      <c r="A1047" s="12">
        <v>43941</v>
      </c>
      <c r="B1047" s="13">
        <v>0.52916666666666667</v>
      </c>
      <c r="C1047" s="12">
        <v>43941</v>
      </c>
      <c r="D1047" s="21">
        <v>0.56041666666666667</v>
      </c>
      <c r="E1047" s="15" t="s">
        <v>601</v>
      </c>
      <c r="F1047" s="15" t="s">
        <v>53</v>
      </c>
      <c r="G1047" s="15" t="s">
        <v>12</v>
      </c>
      <c r="H1047" s="16">
        <v>0</v>
      </c>
      <c r="I1047" s="16">
        <v>0</v>
      </c>
    </row>
    <row r="1048" spans="1:9" ht="25.05" hidden="1" customHeight="1" x14ac:dyDescent="0.3">
      <c r="A1048" s="12">
        <v>43941</v>
      </c>
      <c r="B1048" s="13">
        <v>4.0972222222222222E-2</v>
      </c>
      <c r="C1048" s="12">
        <v>43941</v>
      </c>
      <c r="D1048" s="21">
        <v>0.3611111111111111</v>
      </c>
      <c r="E1048" s="15" t="s">
        <v>602</v>
      </c>
      <c r="F1048" s="15" t="s">
        <v>17</v>
      </c>
      <c r="G1048" s="15" t="s">
        <v>25</v>
      </c>
      <c r="H1048" s="16">
        <v>552</v>
      </c>
      <c r="I1048" s="16">
        <v>77341</v>
      </c>
    </row>
    <row r="1049" spans="1:9" ht="25.05" hidden="1" customHeight="1" x14ac:dyDescent="0.3">
      <c r="A1049" s="12">
        <v>43944</v>
      </c>
      <c r="B1049" s="13">
        <v>0.1875</v>
      </c>
      <c r="C1049" s="12">
        <v>43944</v>
      </c>
      <c r="D1049" s="21">
        <v>0.29166666666666669</v>
      </c>
      <c r="E1049" s="15" t="s">
        <v>603</v>
      </c>
      <c r="F1049" s="15" t="s">
        <v>17</v>
      </c>
      <c r="G1049" s="15" t="s">
        <v>25</v>
      </c>
      <c r="H1049" s="16">
        <v>0</v>
      </c>
      <c r="I1049" s="16">
        <v>55184</v>
      </c>
    </row>
    <row r="1050" spans="1:9" ht="25.05" hidden="1" customHeight="1" x14ac:dyDescent="0.3">
      <c r="A1050" s="12">
        <v>43944</v>
      </c>
      <c r="B1050" s="13">
        <v>0.33333333333333331</v>
      </c>
      <c r="C1050" s="12">
        <v>43944</v>
      </c>
      <c r="D1050" s="21">
        <v>0.98611111111111116</v>
      </c>
      <c r="E1050" s="15" t="s">
        <v>215</v>
      </c>
      <c r="F1050" s="15" t="s">
        <v>17</v>
      </c>
      <c r="G1050" s="15" t="s">
        <v>25</v>
      </c>
      <c r="H1050" s="16">
        <v>375</v>
      </c>
      <c r="I1050" s="16">
        <v>52163</v>
      </c>
    </row>
    <row r="1051" spans="1:9" ht="25.05" hidden="1" customHeight="1" x14ac:dyDescent="0.3">
      <c r="A1051" s="12">
        <v>43945</v>
      </c>
      <c r="B1051" s="13">
        <v>0.91666666666666663</v>
      </c>
      <c r="C1051" s="12">
        <v>43945</v>
      </c>
      <c r="D1051" s="21">
        <v>0</v>
      </c>
      <c r="E1051" s="15" t="s">
        <v>595</v>
      </c>
      <c r="F1051" s="15" t="s">
        <v>10</v>
      </c>
      <c r="G1051" s="15" t="s">
        <v>12</v>
      </c>
      <c r="H1051" s="16">
        <v>0</v>
      </c>
      <c r="I1051" s="16">
        <v>0</v>
      </c>
    </row>
    <row r="1052" spans="1:9" ht="25.05" hidden="1" customHeight="1" x14ac:dyDescent="0.3">
      <c r="A1052" s="12">
        <v>43945</v>
      </c>
      <c r="B1052" s="13">
        <v>0.875</v>
      </c>
      <c r="C1052" s="12">
        <v>43945</v>
      </c>
      <c r="D1052" s="21">
        <v>0.8979166666666667</v>
      </c>
      <c r="E1052" s="15" t="s">
        <v>413</v>
      </c>
      <c r="F1052" s="15" t="s">
        <v>10</v>
      </c>
      <c r="G1052" s="15" t="s">
        <v>15</v>
      </c>
      <c r="H1052" s="16">
        <v>5</v>
      </c>
      <c r="I1052" s="16">
        <v>945</v>
      </c>
    </row>
    <row r="1053" spans="1:9" ht="25.05" hidden="1" customHeight="1" x14ac:dyDescent="0.3">
      <c r="A1053" s="12">
        <v>43946</v>
      </c>
      <c r="B1053" s="13">
        <v>0.89236111111111116</v>
      </c>
      <c r="C1053" s="12">
        <v>43946</v>
      </c>
      <c r="D1053" s="21">
        <v>0.91388888888888886</v>
      </c>
      <c r="E1053" s="15" t="s">
        <v>148</v>
      </c>
      <c r="F1053" s="15" t="s">
        <v>10</v>
      </c>
      <c r="G1053" s="15" t="s">
        <v>12</v>
      </c>
      <c r="H1053" s="16">
        <v>0</v>
      </c>
      <c r="I1053" s="16">
        <v>0</v>
      </c>
    </row>
    <row r="1054" spans="1:9" ht="25.05" hidden="1" customHeight="1" x14ac:dyDescent="0.3">
      <c r="A1054" s="12">
        <v>43947</v>
      </c>
      <c r="B1054" s="13">
        <v>6.805555555555555E-2</v>
      </c>
      <c r="C1054" s="12">
        <v>43947</v>
      </c>
      <c r="D1054" s="21">
        <v>0</v>
      </c>
      <c r="E1054" s="15" t="s">
        <v>345</v>
      </c>
      <c r="F1054" s="15" t="s">
        <v>571</v>
      </c>
      <c r="G1054" s="15" t="s">
        <v>25</v>
      </c>
      <c r="H1054" s="16">
        <v>0</v>
      </c>
      <c r="I1054" s="16">
        <v>49999</v>
      </c>
    </row>
    <row r="1055" spans="1:9" ht="25.05" hidden="1" customHeight="1" x14ac:dyDescent="0.3">
      <c r="A1055" s="12">
        <v>43949</v>
      </c>
      <c r="B1055" s="13">
        <v>0.8340277777777777</v>
      </c>
      <c r="C1055" s="12">
        <v>43949</v>
      </c>
      <c r="D1055" s="21">
        <v>0.97291666666666676</v>
      </c>
      <c r="E1055" s="15" t="s">
        <v>604</v>
      </c>
      <c r="F1055" s="15" t="s">
        <v>20</v>
      </c>
      <c r="G1055" s="15" t="s">
        <v>1346</v>
      </c>
      <c r="H1055" s="16">
        <v>14</v>
      </c>
      <c r="I1055" s="16">
        <v>1</v>
      </c>
    </row>
    <row r="1056" spans="1:9" ht="25.05" hidden="1" customHeight="1" x14ac:dyDescent="0.3">
      <c r="A1056" s="12">
        <v>43950</v>
      </c>
      <c r="B1056" s="13">
        <v>0.25</v>
      </c>
      <c r="C1056" s="12">
        <v>43950</v>
      </c>
      <c r="D1056" s="21">
        <v>0.52152777777777781</v>
      </c>
      <c r="E1056" s="15" t="s">
        <v>44</v>
      </c>
      <c r="F1056" s="15" t="s">
        <v>17</v>
      </c>
      <c r="G1056" s="15" t="s">
        <v>25</v>
      </c>
      <c r="H1056" s="16">
        <v>0</v>
      </c>
      <c r="I1056" s="16">
        <v>77933</v>
      </c>
    </row>
    <row r="1057" spans="1:9" ht="25.05" hidden="1" customHeight="1" x14ac:dyDescent="0.3">
      <c r="A1057" s="12">
        <v>43950</v>
      </c>
      <c r="B1057" s="13">
        <v>0.24652777777777779</v>
      </c>
      <c r="C1057" s="12">
        <v>43950</v>
      </c>
      <c r="D1057" s="21">
        <v>0.79166666666666663</v>
      </c>
      <c r="E1057" s="15" t="s">
        <v>46</v>
      </c>
      <c r="F1057" s="15" t="s">
        <v>20</v>
      </c>
      <c r="G1057" s="15" t="s">
        <v>25</v>
      </c>
      <c r="H1057" s="16">
        <v>0</v>
      </c>
      <c r="I1057" s="16">
        <v>146660</v>
      </c>
    </row>
    <row r="1058" spans="1:9" ht="25.05" hidden="1" customHeight="1" x14ac:dyDescent="0.3">
      <c r="A1058" s="12">
        <v>43951</v>
      </c>
      <c r="B1058" s="13">
        <v>0.625</v>
      </c>
      <c r="C1058" s="12">
        <v>43951</v>
      </c>
      <c r="D1058" s="21">
        <v>0</v>
      </c>
      <c r="E1058" s="15" t="s">
        <v>500</v>
      </c>
      <c r="F1058" s="15" t="s">
        <v>27</v>
      </c>
      <c r="G1058" s="15" t="s">
        <v>25</v>
      </c>
      <c r="H1058" s="16">
        <v>0</v>
      </c>
      <c r="I1058" s="16">
        <v>78007</v>
      </c>
    </row>
    <row r="1059" spans="1:9" ht="25.05" hidden="1" customHeight="1" x14ac:dyDescent="0.3">
      <c r="A1059" s="12">
        <v>43955</v>
      </c>
      <c r="B1059" s="13">
        <v>0.4993055555555555</v>
      </c>
      <c r="C1059" s="12">
        <v>43958</v>
      </c>
      <c r="D1059" s="21">
        <v>0.83333333333333337</v>
      </c>
      <c r="E1059" s="15" t="s">
        <v>95</v>
      </c>
      <c r="F1059" s="15" t="s">
        <v>17</v>
      </c>
      <c r="G1059" s="15" t="s">
        <v>25</v>
      </c>
      <c r="H1059" s="16">
        <v>500</v>
      </c>
      <c r="I1059" s="16">
        <v>130000</v>
      </c>
    </row>
    <row r="1060" spans="1:9" ht="25.05" hidden="1" customHeight="1" x14ac:dyDescent="0.3">
      <c r="A1060" s="12">
        <v>43959</v>
      </c>
      <c r="B1060" s="13">
        <v>0.57291666666666663</v>
      </c>
      <c r="C1060" s="12">
        <v>43959</v>
      </c>
      <c r="D1060" s="21">
        <v>0.57361111111111118</v>
      </c>
      <c r="E1060" s="15" t="s">
        <v>605</v>
      </c>
      <c r="F1060" s="15" t="s">
        <v>10</v>
      </c>
      <c r="G1060" s="15" t="s">
        <v>12</v>
      </c>
      <c r="H1060" s="16">
        <v>0</v>
      </c>
      <c r="I1060" s="16">
        <v>0</v>
      </c>
    </row>
    <row r="1061" spans="1:9" ht="25.05" hidden="1" customHeight="1" x14ac:dyDescent="0.3">
      <c r="A1061" s="12">
        <v>43964</v>
      </c>
      <c r="B1061" s="13">
        <v>0.96944444444444444</v>
      </c>
      <c r="C1061" s="12">
        <v>43965</v>
      </c>
      <c r="D1061" s="21">
        <v>0.57777777777777783</v>
      </c>
      <c r="E1061" s="15" t="s">
        <v>105</v>
      </c>
      <c r="F1061" s="15" t="s">
        <v>27</v>
      </c>
      <c r="G1061" s="15" t="s">
        <v>15</v>
      </c>
      <c r="H1061" s="16">
        <v>0</v>
      </c>
      <c r="I1061" s="16">
        <v>0</v>
      </c>
    </row>
    <row r="1062" spans="1:9" ht="25.05" hidden="1" customHeight="1" x14ac:dyDescent="0.3">
      <c r="A1062" s="12">
        <v>43964</v>
      </c>
      <c r="B1062" s="13">
        <v>0.21666666666666667</v>
      </c>
      <c r="C1062" s="12">
        <v>43964</v>
      </c>
      <c r="D1062" s="21">
        <v>0.58819444444444446</v>
      </c>
      <c r="E1062" s="15" t="s">
        <v>238</v>
      </c>
      <c r="F1062" s="15" t="s">
        <v>10</v>
      </c>
      <c r="G1062" s="15" t="s">
        <v>1346</v>
      </c>
      <c r="H1062" s="16">
        <v>0</v>
      </c>
      <c r="I1062" s="16">
        <v>0</v>
      </c>
    </row>
    <row r="1063" spans="1:9" ht="25.05" hidden="1" customHeight="1" x14ac:dyDescent="0.3">
      <c r="A1063" s="12">
        <v>43965</v>
      </c>
      <c r="B1063" s="13">
        <v>0.47430555555555554</v>
      </c>
      <c r="C1063" s="12">
        <v>43965</v>
      </c>
      <c r="D1063" s="21">
        <v>0.47569444444444442</v>
      </c>
      <c r="E1063" s="15" t="s">
        <v>606</v>
      </c>
      <c r="F1063" s="15" t="s">
        <v>10</v>
      </c>
      <c r="G1063" s="15" t="s">
        <v>12</v>
      </c>
      <c r="H1063" s="16">
        <v>0</v>
      </c>
      <c r="I1063" s="16">
        <v>0</v>
      </c>
    </row>
    <row r="1064" spans="1:9" ht="25.05" hidden="1" customHeight="1" x14ac:dyDescent="0.3">
      <c r="A1064" s="12">
        <v>43966</v>
      </c>
      <c r="B1064" s="13">
        <v>0.74652777777777779</v>
      </c>
      <c r="C1064" s="12">
        <v>43968</v>
      </c>
      <c r="D1064" s="21">
        <v>0.75</v>
      </c>
      <c r="E1064" s="15" t="s">
        <v>318</v>
      </c>
      <c r="F1064" s="15" t="s">
        <v>43</v>
      </c>
      <c r="G1064" s="15" t="s">
        <v>25</v>
      </c>
      <c r="H1064" s="16">
        <v>0</v>
      </c>
      <c r="I1064" s="16">
        <v>52</v>
      </c>
    </row>
    <row r="1065" spans="1:9" ht="25.05" hidden="1" customHeight="1" x14ac:dyDescent="0.3">
      <c r="A1065" s="12">
        <v>43967</v>
      </c>
      <c r="B1065" s="13">
        <v>0</v>
      </c>
      <c r="C1065" s="12">
        <v>43967</v>
      </c>
      <c r="D1065" s="21">
        <v>2.0833333333333332E-2</v>
      </c>
      <c r="E1065" s="15" t="s">
        <v>48</v>
      </c>
      <c r="F1065" s="15" t="s">
        <v>20</v>
      </c>
      <c r="G1065" s="15" t="s">
        <v>12</v>
      </c>
      <c r="H1065" s="16">
        <v>0</v>
      </c>
      <c r="I1065" s="16">
        <v>0</v>
      </c>
    </row>
    <row r="1066" spans="1:9" ht="25.05" hidden="1" customHeight="1" x14ac:dyDescent="0.3">
      <c r="A1066" s="12">
        <v>43969</v>
      </c>
      <c r="B1066" s="13">
        <v>0.99375000000000002</v>
      </c>
      <c r="C1066" s="12">
        <v>43970</v>
      </c>
      <c r="D1066" s="21">
        <v>0.19236111111111112</v>
      </c>
      <c r="E1066" s="15" t="s">
        <v>175</v>
      </c>
      <c r="F1066" s="15" t="s">
        <v>17</v>
      </c>
      <c r="G1066" s="15" t="s">
        <v>15</v>
      </c>
      <c r="H1066" s="16">
        <v>0</v>
      </c>
      <c r="I1066" s="16">
        <v>0</v>
      </c>
    </row>
    <row r="1067" spans="1:9" ht="25.05" hidden="1" customHeight="1" x14ac:dyDescent="0.3">
      <c r="A1067" s="12">
        <v>43969</v>
      </c>
      <c r="B1067" s="13">
        <v>0.39374999999999999</v>
      </c>
      <c r="C1067" s="12">
        <v>43969</v>
      </c>
      <c r="D1067" s="21">
        <v>0.42708333333333331</v>
      </c>
      <c r="E1067" s="15" t="s">
        <v>371</v>
      </c>
      <c r="F1067" s="15" t="s">
        <v>10</v>
      </c>
      <c r="G1067" s="15" t="s">
        <v>15</v>
      </c>
      <c r="H1067" s="16">
        <v>0</v>
      </c>
      <c r="I1067" s="16">
        <v>0</v>
      </c>
    </row>
    <row r="1068" spans="1:9" ht="25.05" hidden="1" customHeight="1" x14ac:dyDescent="0.3">
      <c r="A1068" s="12">
        <v>43970</v>
      </c>
      <c r="B1068" s="13">
        <v>0.83611111111111114</v>
      </c>
      <c r="C1068" s="12">
        <v>43970</v>
      </c>
      <c r="D1068" s="21">
        <v>0.91666666666666663</v>
      </c>
      <c r="E1068" s="15" t="s">
        <v>324</v>
      </c>
      <c r="F1068" s="15" t="s">
        <v>17</v>
      </c>
      <c r="G1068" s="15" t="s">
        <v>12</v>
      </c>
      <c r="H1068" s="16">
        <v>8</v>
      </c>
      <c r="I1068" s="16">
        <v>6000</v>
      </c>
    </row>
    <row r="1069" spans="1:9" ht="25.05" hidden="1" customHeight="1" x14ac:dyDescent="0.3">
      <c r="A1069" s="12">
        <v>43970</v>
      </c>
      <c r="B1069" s="13">
        <v>0.34513888888888888</v>
      </c>
      <c r="C1069" s="12">
        <v>43970</v>
      </c>
      <c r="D1069" s="21">
        <v>0.34583333333333338</v>
      </c>
      <c r="E1069" s="15" t="s">
        <v>607</v>
      </c>
      <c r="F1069" s="15" t="s">
        <v>10</v>
      </c>
      <c r="G1069" s="15" t="s">
        <v>12</v>
      </c>
      <c r="H1069" s="16">
        <v>0</v>
      </c>
      <c r="I1069" s="16">
        <v>0</v>
      </c>
    </row>
    <row r="1070" spans="1:9" ht="25.05" hidden="1" customHeight="1" x14ac:dyDescent="0.3">
      <c r="A1070" s="12">
        <v>43970</v>
      </c>
      <c r="B1070" s="13">
        <v>0.57291666666666663</v>
      </c>
      <c r="C1070" s="12">
        <v>43970</v>
      </c>
      <c r="D1070" s="21">
        <v>0.57361111111111118</v>
      </c>
      <c r="E1070" s="15" t="s">
        <v>121</v>
      </c>
      <c r="F1070" s="15" t="s">
        <v>565</v>
      </c>
      <c r="G1070" s="15" t="s">
        <v>12</v>
      </c>
      <c r="H1070" s="16">
        <v>0</v>
      </c>
      <c r="I1070" s="16">
        <v>0</v>
      </c>
    </row>
    <row r="1071" spans="1:9" ht="25.05" hidden="1" customHeight="1" x14ac:dyDescent="0.3">
      <c r="A1071" s="12">
        <v>43971</v>
      </c>
      <c r="B1071" s="13">
        <v>0.48680555555555555</v>
      </c>
      <c r="C1071" s="12">
        <v>43971</v>
      </c>
      <c r="D1071" s="21">
        <v>0</v>
      </c>
      <c r="E1071" s="15" t="s">
        <v>112</v>
      </c>
      <c r="F1071" s="15" t="s">
        <v>10</v>
      </c>
      <c r="G1071" s="15" t="s">
        <v>12</v>
      </c>
      <c r="H1071" s="16">
        <v>0</v>
      </c>
      <c r="I1071" s="16">
        <v>0</v>
      </c>
    </row>
    <row r="1072" spans="1:9" ht="25.05" hidden="1" customHeight="1" x14ac:dyDescent="0.3">
      <c r="A1072" s="12">
        <v>43973</v>
      </c>
      <c r="B1072" s="13">
        <v>0.69097222222222221</v>
      </c>
      <c r="C1072" s="12">
        <v>43974</v>
      </c>
      <c r="D1072" s="21">
        <v>0.64513888888888882</v>
      </c>
      <c r="E1072" s="15" t="s">
        <v>176</v>
      </c>
      <c r="F1072" s="15" t="s">
        <v>17</v>
      </c>
      <c r="G1072" s="15" t="s">
        <v>25</v>
      </c>
      <c r="H1072" s="16">
        <v>0</v>
      </c>
      <c r="I1072" s="16">
        <v>108190</v>
      </c>
    </row>
    <row r="1073" spans="1:9" ht="25.05" hidden="1" customHeight="1" x14ac:dyDescent="0.3">
      <c r="A1073" s="12">
        <v>43975</v>
      </c>
      <c r="B1073" s="13">
        <v>0.69791666666666663</v>
      </c>
      <c r="C1073" s="12">
        <v>43975</v>
      </c>
      <c r="D1073" s="21">
        <v>0</v>
      </c>
      <c r="E1073" s="15" t="s">
        <v>608</v>
      </c>
      <c r="F1073" s="15" t="s">
        <v>565</v>
      </c>
      <c r="G1073" s="15" t="s">
        <v>25</v>
      </c>
      <c r="H1073" s="16">
        <v>0</v>
      </c>
      <c r="I1073" s="16">
        <v>54000</v>
      </c>
    </row>
    <row r="1074" spans="1:9" ht="25.05" hidden="1" customHeight="1" x14ac:dyDescent="0.3">
      <c r="A1074" s="12">
        <v>43976</v>
      </c>
      <c r="B1074" s="13">
        <v>0.45694444444444443</v>
      </c>
      <c r="C1074" s="12">
        <v>43976</v>
      </c>
      <c r="D1074" s="21">
        <v>0.54166666666666663</v>
      </c>
      <c r="E1074" s="15" t="s">
        <v>609</v>
      </c>
      <c r="F1074" s="15" t="s">
        <v>20</v>
      </c>
      <c r="G1074" s="15" t="s">
        <v>1346</v>
      </c>
      <c r="H1074" s="16">
        <v>8</v>
      </c>
      <c r="I1074" s="16">
        <v>3745</v>
      </c>
    </row>
    <row r="1075" spans="1:9" ht="25.05" hidden="1" customHeight="1" x14ac:dyDescent="0.3">
      <c r="A1075" s="12">
        <v>43978</v>
      </c>
      <c r="B1075" s="13">
        <v>0.71875</v>
      </c>
      <c r="C1075" s="12">
        <v>43980</v>
      </c>
      <c r="D1075" s="21">
        <v>0.27083333333333331</v>
      </c>
      <c r="E1075" s="15" t="s">
        <v>46</v>
      </c>
      <c r="F1075" s="15" t="s">
        <v>20</v>
      </c>
      <c r="G1075" s="15" t="s">
        <v>25</v>
      </c>
      <c r="H1075" s="16">
        <v>0</v>
      </c>
      <c r="I1075" s="16">
        <v>382000</v>
      </c>
    </row>
    <row r="1076" spans="1:9" ht="25.05" hidden="1" customHeight="1" x14ac:dyDescent="0.3">
      <c r="A1076" s="12">
        <v>43978</v>
      </c>
      <c r="B1076" s="13">
        <v>0.72222222222222221</v>
      </c>
      <c r="C1076" s="12">
        <v>43978</v>
      </c>
      <c r="D1076" s="21">
        <v>0</v>
      </c>
      <c r="E1076" s="15" t="s">
        <v>142</v>
      </c>
      <c r="F1076" s="15" t="s">
        <v>20</v>
      </c>
      <c r="G1076" s="15" t="s">
        <v>25</v>
      </c>
      <c r="H1076" s="16">
        <v>0</v>
      </c>
      <c r="I1076" s="16">
        <v>273269</v>
      </c>
    </row>
    <row r="1077" spans="1:9" ht="25.05" hidden="1" customHeight="1" x14ac:dyDescent="0.3">
      <c r="A1077" s="12">
        <v>43980</v>
      </c>
      <c r="B1077" s="13">
        <v>0.7090277777777777</v>
      </c>
      <c r="C1077" s="12">
        <v>43980</v>
      </c>
      <c r="D1077" s="21">
        <v>0.7895833333333333</v>
      </c>
      <c r="E1077" s="15" t="s">
        <v>610</v>
      </c>
      <c r="F1077" s="15" t="s">
        <v>27</v>
      </c>
      <c r="G1077" s="15" t="s">
        <v>1346</v>
      </c>
      <c r="H1077" s="16">
        <v>0</v>
      </c>
      <c r="I1077" s="16">
        <v>0</v>
      </c>
    </row>
    <row r="1078" spans="1:9" ht="25.05" hidden="1" customHeight="1" x14ac:dyDescent="0.3">
      <c r="A1078" s="12">
        <v>43980</v>
      </c>
      <c r="B1078" s="13">
        <v>0.72916666666666663</v>
      </c>
      <c r="C1078" s="12">
        <v>43982</v>
      </c>
      <c r="D1078" s="21">
        <v>0.75</v>
      </c>
      <c r="E1078" s="15" t="s">
        <v>216</v>
      </c>
      <c r="F1078" s="15" t="s">
        <v>53</v>
      </c>
      <c r="G1078" s="15" t="s">
        <v>15</v>
      </c>
      <c r="H1078" s="16">
        <v>0</v>
      </c>
      <c r="I1078" s="16">
        <v>0</v>
      </c>
    </row>
    <row r="1079" spans="1:9" ht="25.05" hidden="1" customHeight="1" x14ac:dyDescent="0.3">
      <c r="A1079" s="12">
        <v>43980</v>
      </c>
      <c r="B1079" s="13">
        <v>0.90069444444444446</v>
      </c>
      <c r="C1079" s="12">
        <v>43981</v>
      </c>
      <c r="D1079" s="21">
        <v>0.18680555555555556</v>
      </c>
      <c r="E1079" s="15" t="s">
        <v>328</v>
      </c>
      <c r="F1079" s="15" t="s">
        <v>27</v>
      </c>
      <c r="G1079" s="15" t="s">
        <v>12</v>
      </c>
      <c r="H1079" s="16">
        <v>0</v>
      </c>
      <c r="I1079" s="16">
        <v>0</v>
      </c>
    </row>
    <row r="1080" spans="1:9" ht="25.05" hidden="1" customHeight="1" x14ac:dyDescent="0.3">
      <c r="A1080" s="12">
        <v>43981</v>
      </c>
      <c r="B1080" s="13">
        <v>0.93055555555555547</v>
      </c>
      <c r="C1080" s="12">
        <v>43981</v>
      </c>
      <c r="D1080" s="21">
        <v>0.95833333333333337</v>
      </c>
      <c r="E1080" s="15" t="s">
        <v>432</v>
      </c>
      <c r="F1080" s="15" t="s">
        <v>20</v>
      </c>
      <c r="G1080" s="15" t="s">
        <v>15</v>
      </c>
      <c r="H1080" s="16">
        <v>0</v>
      </c>
      <c r="I1080" s="16">
        <v>0</v>
      </c>
    </row>
    <row r="1081" spans="1:9" ht="25.05" hidden="1" customHeight="1" x14ac:dyDescent="0.3">
      <c r="A1081" s="12">
        <v>43982</v>
      </c>
      <c r="B1081" s="13">
        <v>0.89583333333333337</v>
      </c>
      <c r="C1081" s="12">
        <v>43983</v>
      </c>
      <c r="D1081" s="21">
        <v>4.1666666666666664E-2</v>
      </c>
      <c r="E1081" s="15" t="s">
        <v>324</v>
      </c>
      <c r="F1081" s="15" t="s">
        <v>17</v>
      </c>
      <c r="G1081" s="15" t="s">
        <v>12</v>
      </c>
      <c r="H1081" s="16">
        <v>0</v>
      </c>
      <c r="I1081" s="16">
        <v>0</v>
      </c>
    </row>
    <row r="1082" spans="1:9" ht="25.05" hidden="1" customHeight="1" x14ac:dyDescent="0.3">
      <c r="A1082" s="12">
        <v>43982</v>
      </c>
      <c r="B1082" s="13">
        <v>1.0416666666666666E-2</v>
      </c>
      <c r="C1082" s="12">
        <v>43982</v>
      </c>
      <c r="D1082" s="21">
        <v>0</v>
      </c>
      <c r="E1082" s="15" t="s">
        <v>379</v>
      </c>
      <c r="F1082" s="15" t="s">
        <v>27</v>
      </c>
      <c r="G1082" s="15" t="s">
        <v>12</v>
      </c>
      <c r="H1082" s="16">
        <v>0</v>
      </c>
      <c r="I1082" s="16">
        <v>0</v>
      </c>
    </row>
    <row r="1083" spans="1:9" ht="25.05" hidden="1" customHeight="1" x14ac:dyDescent="0.3">
      <c r="A1083" s="12">
        <v>43984</v>
      </c>
      <c r="B1083" s="13">
        <v>0.60833333333333328</v>
      </c>
      <c r="C1083" s="12">
        <v>43984</v>
      </c>
      <c r="D1083" s="21">
        <v>0.60902777777777783</v>
      </c>
      <c r="E1083" s="15" t="s">
        <v>611</v>
      </c>
      <c r="F1083" s="15" t="s">
        <v>10</v>
      </c>
      <c r="G1083" s="15" t="s">
        <v>12</v>
      </c>
      <c r="H1083" s="16">
        <v>0</v>
      </c>
      <c r="I1083" s="16">
        <v>0</v>
      </c>
    </row>
    <row r="1084" spans="1:9" ht="25.05" hidden="1" customHeight="1" x14ac:dyDescent="0.3">
      <c r="A1084" s="12">
        <v>43985</v>
      </c>
      <c r="B1084" s="13">
        <v>0.54166666666666663</v>
      </c>
      <c r="C1084" s="12">
        <v>43988</v>
      </c>
      <c r="D1084" s="21">
        <v>0.6875</v>
      </c>
      <c r="E1084" s="15" t="s">
        <v>217</v>
      </c>
      <c r="F1084" s="15" t="s">
        <v>27</v>
      </c>
      <c r="G1084" s="15" t="s">
        <v>25</v>
      </c>
      <c r="H1084" s="16">
        <v>80</v>
      </c>
      <c r="I1084" s="16">
        <v>87000</v>
      </c>
    </row>
    <row r="1085" spans="1:9" ht="25.05" hidden="1" customHeight="1" x14ac:dyDescent="0.3">
      <c r="A1085" s="12">
        <v>43985</v>
      </c>
      <c r="B1085" s="13">
        <v>0.52083333333333337</v>
      </c>
      <c r="C1085" s="12">
        <v>43985</v>
      </c>
      <c r="D1085" s="21">
        <v>0.75</v>
      </c>
      <c r="E1085" s="15" t="s">
        <v>500</v>
      </c>
      <c r="F1085" s="15" t="s">
        <v>27</v>
      </c>
      <c r="G1085" s="15" t="s">
        <v>25</v>
      </c>
      <c r="H1085" s="16">
        <v>0</v>
      </c>
      <c r="I1085" s="16">
        <v>708000</v>
      </c>
    </row>
    <row r="1086" spans="1:9" ht="25.05" hidden="1" customHeight="1" x14ac:dyDescent="0.3">
      <c r="A1086" s="12">
        <v>43985</v>
      </c>
      <c r="B1086" s="13">
        <v>0.70624999999999993</v>
      </c>
      <c r="C1086" s="12">
        <v>43985</v>
      </c>
      <c r="D1086" s="21">
        <v>0.7284722222222223</v>
      </c>
      <c r="E1086" s="15" t="s">
        <v>612</v>
      </c>
      <c r="F1086" s="15" t="s">
        <v>53</v>
      </c>
      <c r="G1086" s="15" t="s">
        <v>15</v>
      </c>
      <c r="H1086" s="16">
        <v>0</v>
      </c>
      <c r="I1086" s="16">
        <v>0</v>
      </c>
    </row>
    <row r="1087" spans="1:9" ht="25.05" hidden="1" customHeight="1" x14ac:dyDescent="0.3">
      <c r="A1087" s="12">
        <v>43985</v>
      </c>
      <c r="B1087" s="13">
        <v>0.56666666666666665</v>
      </c>
      <c r="C1087" s="12">
        <v>43985</v>
      </c>
      <c r="D1087" s="21">
        <v>0.6875</v>
      </c>
      <c r="E1087" s="15" t="s">
        <v>217</v>
      </c>
      <c r="F1087" s="15" t="s">
        <v>27</v>
      </c>
      <c r="G1087" s="15" t="s">
        <v>25</v>
      </c>
      <c r="H1087" s="16">
        <v>0</v>
      </c>
      <c r="I1087" s="16">
        <v>78079</v>
      </c>
    </row>
    <row r="1088" spans="1:9" ht="25.05" hidden="1" customHeight="1" x14ac:dyDescent="0.3">
      <c r="A1088" s="12">
        <v>43991</v>
      </c>
      <c r="B1088" s="13">
        <v>0.47291666666666665</v>
      </c>
      <c r="C1088" s="12">
        <v>43991</v>
      </c>
      <c r="D1088" s="21">
        <v>0.50069444444444444</v>
      </c>
      <c r="E1088" s="15" t="s">
        <v>238</v>
      </c>
      <c r="F1088" s="15" t="s">
        <v>10</v>
      </c>
      <c r="G1088" s="15" t="s">
        <v>1346</v>
      </c>
      <c r="H1088" s="16">
        <v>0</v>
      </c>
      <c r="I1088" s="16">
        <v>0</v>
      </c>
    </row>
    <row r="1089" spans="1:9" ht="25.05" hidden="1" customHeight="1" x14ac:dyDescent="0.3">
      <c r="A1089" s="12">
        <v>43992</v>
      </c>
      <c r="B1089" s="13">
        <v>0.8125</v>
      </c>
      <c r="C1089" s="12">
        <v>43992</v>
      </c>
      <c r="D1089" s="21">
        <v>0</v>
      </c>
      <c r="E1089" s="15" t="s">
        <v>613</v>
      </c>
      <c r="F1089" s="15" t="s">
        <v>27</v>
      </c>
      <c r="G1089" s="15" t="s">
        <v>25</v>
      </c>
      <c r="H1089" s="16">
        <v>0</v>
      </c>
      <c r="I1089" s="16">
        <v>237000</v>
      </c>
    </row>
    <row r="1090" spans="1:9" ht="25.05" hidden="1" customHeight="1" x14ac:dyDescent="0.3">
      <c r="A1090" s="12">
        <v>43992</v>
      </c>
      <c r="B1090" s="13">
        <v>0.51527777777777783</v>
      </c>
      <c r="C1090" s="12">
        <v>43992</v>
      </c>
      <c r="D1090" s="21">
        <v>0.70833333333333337</v>
      </c>
      <c r="E1090" s="15" t="s">
        <v>614</v>
      </c>
      <c r="F1090" s="15" t="s">
        <v>27</v>
      </c>
      <c r="G1090" s="15" t="s">
        <v>25</v>
      </c>
      <c r="H1090" s="16">
        <v>0</v>
      </c>
      <c r="I1090" s="16">
        <v>270000</v>
      </c>
    </row>
    <row r="1091" spans="1:9" ht="25.05" hidden="1" customHeight="1" x14ac:dyDescent="0.3">
      <c r="A1091" s="12">
        <v>43992</v>
      </c>
      <c r="B1091" s="13">
        <v>0.72499999999999998</v>
      </c>
      <c r="C1091" s="12">
        <v>43993</v>
      </c>
      <c r="D1091" s="21">
        <v>0.75</v>
      </c>
      <c r="E1091" s="15" t="s">
        <v>615</v>
      </c>
      <c r="F1091" s="15" t="s">
        <v>27</v>
      </c>
      <c r="G1091" s="15" t="s">
        <v>25</v>
      </c>
      <c r="H1091" s="16">
        <v>0</v>
      </c>
      <c r="I1091" s="16">
        <v>85822</v>
      </c>
    </row>
    <row r="1092" spans="1:9" ht="25.05" hidden="1" customHeight="1" x14ac:dyDescent="0.3">
      <c r="A1092" s="12">
        <v>43994</v>
      </c>
      <c r="B1092" s="13">
        <v>0.34791666666666665</v>
      </c>
      <c r="C1092" s="12">
        <v>43994</v>
      </c>
      <c r="D1092" s="21">
        <v>0.34861111111111115</v>
      </c>
      <c r="E1092" s="15" t="s">
        <v>616</v>
      </c>
      <c r="F1092" s="15" t="s">
        <v>27</v>
      </c>
      <c r="G1092" s="15" t="s">
        <v>12</v>
      </c>
      <c r="H1092" s="16">
        <v>0</v>
      </c>
      <c r="I1092" s="16">
        <v>0</v>
      </c>
    </row>
    <row r="1093" spans="1:9" ht="25.05" hidden="1" customHeight="1" x14ac:dyDescent="0.3">
      <c r="A1093" s="12">
        <v>44000</v>
      </c>
      <c r="B1093" s="13">
        <v>0.50763888888888886</v>
      </c>
      <c r="C1093" s="12">
        <v>44004</v>
      </c>
      <c r="D1093" s="21">
        <v>0.34097222222222223</v>
      </c>
      <c r="E1093" s="15" t="s">
        <v>617</v>
      </c>
      <c r="F1093" s="15" t="s">
        <v>10</v>
      </c>
      <c r="G1093" s="15" t="s">
        <v>12</v>
      </c>
      <c r="H1093" s="16">
        <v>0</v>
      </c>
      <c r="I1093" s="16">
        <v>0</v>
      </c>
    </row>
    <row r="1094" spans="1:9" ht="25.05" hidden="1" customHeight="1" x14ac:dyDescent="0.3">
      <c r="A1094" s="12">
        <v>44000</v>
      </c>
      <c r="B1094" s="13">
        <v>0.85555555555555562</v>
      </c>
      <c r="C1094" s="12">
        <v>44000</v>
      </c>
      <c r="D1094" s="21">
        <v>0.85763888888888884</v>
      </c>
      <c r="E1094" s="15" t="s">
        <v>618</v>
      </c>
      <c r="F1094" s="15" t="s">
        <v>17</v>
      </c>
      <c r="G1094" s="15" t="s">
        <v>12</v>
      </c>
      <c r="H1094" s="16">
        <v>0</v>
      </c>
      <c r="I1094" s="16">
        <v>0</v>
      </c>
    </row>
    <row r="1095" spans="1:9" ht="25.05" hidden="1" customHeight="1" x14ac:dyDescent="0.3">
      <c r="A1095" s="12">
        <v>44003</v>
      </c>
      <c r="B1095" s="13">
        <v>5.2777777777777778E-2</v>
      </c>
      <c r="C1095" s="12">
        <v>44003</v>
      </c>
      <c r="D1095" s="21">
        <v>0.78125</v>
      </c>
      <c r="E1095" s="15" t="s">
        <v>472</v>
      </c>
      <c r="F1095" s="15" t="s">
        <v>27</v>
      </c>
      <c r="G1095" s="15" t="s">
        <v>12</v>
      </c>
      <c r="H1095" s="16">
        <v>0</v>
      </c>
      <c r="I1095" s="16">
        <v>0</v>
      </c>
    </row>
    <row r="1096" spans="1:9" ht="25.05" hidden="1" customHeight="1" x14ac:dyDescent="0.3">
      <c r="A1096" s="12">
        <v>44004</v>
      </c>
      <c r="B1096" s="13">
        <v>0.48888888888888887</v>
      </c>
      <c r="C1096" s="12">
        <v>44004</v>
      </c>
      <c r="D1096" s="21">
        <v>0.52916666666666667</v>
      </c>
      <c r="E1096" s="15" t="s">
        <v>619</v>
      </c>
      <c r="F1096" s="15" t="s">
        <v>27</v>
      </c>
      <c r="G1096" s="15" t="s">
        <v>15</v>
      </c>
      <c r="H1096" s="16">
        <v>0</v>
      </c>
      <c r="I1096" s="16">
        <v>0</v>
      </c>
    </row>
    <row r="1097" spans="1:9" ht="25.05" hidden="1" customHeight="1" x14ac:dyDescent="0.3">
      <c r="A1097" s="12">
        <v>44007</v>
      </c>
      <c r="B1097" s="13">
        <v>0.40277777777777773</v>
      </c>
      <c r="C1097" s="12">
        <v>44007</v>
      </c>
      <c r="D1097" s="21">
        <v>0.45833333333333331</v>
      </c>
      <c r="E1097" s="15" t="s">
        <v>620</v>
      </c>
      <c r="F1097" s="15" t="s">
        <v>17</v>
      </c>
      <c r="G1097" s="15" t="s">
        <v>12</v>
      </c>
      <c r="H1097" s="16">
        <v>0</v>
      </c>
      <c r="I1097" s="16">
        <v>0</v>
      </c>
    </row>
    <row r="1098" spans="1:9" ht="25.05" hidden="1" customHeight="1" x14ac:dyDescent="0.3">
      <c r="A1098" s="12">
        <v>44008</v>
      </c>
      <c r="B1098" s="13">
        <v>0.68055555555555547</v>
      </c>
      <c r="C1098" s="12">
        <v>44011</v>
      </c>
      <c r="D1098" s="21">
        <v>0.625</v>
      </c>
      <c r="E1098" s="15" t="s">
        <v>621</v>
      </c>
      <c r="F1098" s="15" t="s">
        <v>53</v>
      </c>
      <c r="G1098" s="15" t="s">
        <v>12</v>
      </c>
      <c r="H1098" s="16">
        <v>0</v>
      </c>
      <c r="I1098" s="16">
        <v>0</v>
      </c>
    </row>
    <row r="1099" spans="1:9" ht="25.05" hidden="1" customHeight="1" x14ac:dyDescent="0.3">
      <c r="A1099" s="12">
        <v>44008</v>
      </c>
      <c r="B1099" s="13">
        <v>0.53263888888888888</v>
      </c>
      <c r="C1099" s="12">
        <v>44008</v>
      </c>
      <c r="D1099" s="21">
        <v>0.57847222222222217</v>
      </c>
      <c r="E1099" s="15" t="s">
        <v>56</v>
      </c>
      <c r="F1099" s="15" t="s">
        <v>20</v>
      </c>
      <c r="G1099" s="15" t="s">
        <v>15</v>
      </c>
      <c r="H1099" s="16">
        <v>0</v>
      </c>
      <c r="I1099" s="16">
        <v>0</v>
      </c>
    </row>
    <row r="1100" spans="1:9" ht="25.05" hidden="1" customHeight="1" x14ac:dyDescent="0.3">
      <c r="A1100" s="12">
        <v>44009</v>
      </c>
      <c r="B1100" s="13">
        <v>0.66666666666666663</v>
      </c>
      <c r="C1100" s="12">
        <v>44010</v>
      </c>
      <c r="D1100" s="21">
        <v>0.10208333333333335</v>
      </c>
      <c r="E1100" s="15" t="s">
        <v>37</v>
      </c>
      <c r="F1100" s="15" t="s">
        <v>17</v>
      </c>
      <c r="G1100" s="15" t="s">
        <v>25</v>
      </c>
      <c r="H1100" s="16">
        <v>33480</v>
      </c>
      <c r="I1100" s="16">
        <v>78109</v>
      </c>
    </row>
    <row r="1101" spans="1:9" ht="25.05" hidden="1" customHeight="1" x14ac:dyDescent="0.3">
      <c r="A1101" s="12">
        <v>44011</v>
      </c>
      <c r="B1101" s="13">
        <v>0.60555555555555551</v>
      </c>
      <c r="C1101" s="12">
        <v>44011</v>
      </c>
      <c r="D1101" s="21">
        <v>0.69097222222222221</v>
      </c>
      <c r="E1101" s="15" t="s">
        <v>622</v>
      </c>
      <c r="F1101" s="15" t="s">
        <v>565</v>
      </c>
      <c r="G1101" s="15" t="s">
        <v>1346</v>
      </c>
      <c r="H1101" s="16">
        <v>0</v>
      </c>
      <c r="I1101" s="16">
        <v>0</v>
      </c>
    </row>
    <row r="1102" spans="1:9" ht="25.05" hidden="1" customHeight="1" x14ac:dyDescent="0.3">
      <c r="A1102" s="12">
        <v>44012</v>
      </c>
      <c r="B1102" s="13">
        <v>0.43611111111111112</v>
      </c>
      <c r="C1102" s="12">
        <v>44012</v>
      </c>
      <c r="D1102" s="21">
        <v>0.4368055555555555</v>
      </c>
      <c r="E1102" s="15" t="s">
        <v>579</v>
      </c>
      <c r="F1102" s="15" t="s">
        <v>10</v>
      </c>
      <c r="G1102" s="15" t="s">
        <v>12</v>
      </c>
      <c r="H1102" s="16">
        <v>0</v>
      </c>
      <c r="I1102" s="16">
        <v>0</v>
      </c>
    </row>
    <row r="1103" spans="1:9" ht="25.05" hidden="1" customHeight="1" x14ac:dyDescent="0.3">
      <c r="A1103" s="12">
        <v>44013</v>
      </c>
      <c r="B1103" s="13">
        <v>0.80972222222222223</v>
      </c>
      <c r="C1103" s="12">
        <v>44013</v>
      </c>
      <c r="D1103" s="21">
        <v>0.8222222222222223</v>
      </c>
      <c r="E1103" s="15" t="s">
        <v>379</v>
      </c>
      <c r="F1103" s="15" t="s">
        <v>27</v>
      </c>
      <c r="G1103" s="15" t="s">
        <v>1346</v>
      </c>
      <c r="H1103" s="16">
        <v>32</v>
      </c>
      <c r="I1103" s="16">
        <v>2013</v>
      </c>
    </row>
    <row r="1104" spans="1:9" ht="25.05" hidden="1" customHeight="1" x14ac:dyDescent="0.3">
      <c r="A1104" s="12">
        <v>44014</v>
      </c>
      <c r="B1104" s="13">
        <v>0.85416666666666663</v>
      </c>
      <c r="C1104" s="12">
        <v>44014</v>
      </c>
      <c r="D1104" s="21">
        <v>0</v>
      </c>
      <c r="E1104" s="15" t="s">
        <v>400</v>
      </c>
      <c r="F1104" s="15" t="s">
        <v>10</v>
      </c>
      <c r="G1104" s="15" t="s">
        <v>252</v>
      </c>
      <c r="H1104" s="16">
        <v>0</v>
      </c>
      <c r="I1104" s="16">
        <v>0</v>
      </c>
    </row>
    <row r="1105" spans="1:9" ht="25.05" hidden="1" customHeight="1" x14ac:dyDescent="0.3">
      <c r="A1105" s="12">
        <v>44018</v>
      </c>
      <c r="B1105" s="13">
        <v>0.5180555555555556</v>
      </c>
      <c r="C1105" s="12">
        <v>44018</v>
      </c>
      <c r="D1105" s="21">
        <v>0</v>
      </c>
      <c r="E1105" s="15" t="s">
        <v>623</v>
      </c>
      <c r="F1105" s="15" t="s">
        <v>43</v>
      </c>
      <c r="G1105" s="15" t="s">
        <v>12</v>
      </c>
      <c r="H1105" s="16">
        <v>0</v>
      </c>
      <c r="I1105" s="16">
        <v>0</v>
      </c>
    </row>
    <row r="1106" spans="1:9" ht="25.05" hidden="1" customHeight="1" x14ac:dyDescent="0.3">
      <c r="A1106" s="12">
        <v>44018</v>
      </c>
      <c r="B1106" s="13">
        <v>0.78125</v>
      </c>
      <c r="C1106" s="12">
        <v>44018</v>
      </c>
      <c r="D1106" s="21">
        <v>0.8208333333333333</v>
      </c>
      <c r="E1106" s="15" t="s">
        <v>308</v>
      </c>
      <c r="F1106" s="15" t="s">
        <v>27</v>
      </c>
      <c r="G1106" s="15" t="s">
        <v>15</v>
      </c>
      <c r="H1106" s="16">
        <v>0</v>
      </c>
      <c r="I1106" s="16">
        <v>0</v>
      </c>
    </row>
    <row r="1107" spans="1:9" ht="25.05" hidden="1" customHeight="1" x14ac:dyDescent="0.3">
      <c r="A1107" s="12">
        <v>44019</v>
      </c>
      <c r="B1107" s="13">
        <v>0.48472222222222222</v>
      </c>
      <c r="C1107" s="12">
        <v>44019</v>
      </c>
      <c r="D1107" s="21">
        <v>0.76666666666666661</v>
      </c>
      <c r="E1107" s="15" t="s">
        <v>84</v>
      </c>
      <c r="F1107" s="15" t="s">
        <v>10</v>
      </c>
      <c r="G1107" s="15" t="s">
        <v>1346</v>
      </c>
      <c r="H1107" s="16">
        <v>0</v>
      </c>
      <c r="I1107" s="16">
        <v>0</v>
      </c>
    </row>
    <row r="1108" spans="1:9" ht="25.05" hidden="1" customHeight="1" x14ac:dyDescent="0.3">
      <c r="A1108" s="12">
        <v>44019</v>
      </c>
      <c r="B1108" s="13">
        <v>0.54791666666666672</v>
      </c>
      <c r="C1108" s="12">
        <v>44020</v>
      </c>
      <c r="D1108" s="21">
        <v>0.34513888888888888</v>
      </c>
      <c r="E1108" s="15" t="s">
        <v>57</v>
      </c>
      <c r="F1108" s="15" t="s">
        <v>10</v>
      </c>
      <c r="G1108" s="15" t="s">
        <v>1346</v>
      </c>
      <c r="H1108" s="16">
        <v>0</v>
      </c>
      <c r="I1108" s="16">
        <v>0</v>
      </c>
    </row>
    <row r="1109" spans="1:9" ht="25.05" hidden="1" customHeight="1" x14ac:dyDescent="0.3">
      <c r="A1109" s="12">
        <v>44019</v>
      </c>
      <c r="B1109" s="13">
        <v>0.80347222222222225</v>
      </c>
      <c r="C1109" s="12">
        <v>44019</v>
      </c>
      <c r="D1109" s="21">
        <v>0.99236111111111114</v>
      </c>
      <c r="E1109" s="15" t="s">
        <v>624</v>
      </c>
      <c r="F1109" s="15" t="s">
        <v>27</v>
      </c>
      <c r="G1109" s="15" t="s">
        <v>25</v>
      </c>
      <c r="H1109" s="16">
        <v>0</v>
      </c>
      <c r="I1109" s="16">
        <v>0</v>
      </c>
    </row>
    <row r="1110" spans="1:9" ht="25.05" hidden="1" customHeight="1" x14ac:dyDescent="0.3">
      <c r="A1110" s="12">
        <v>44020</v>
      </c>
      <c r="B1110" s="13">
        <v>0.9194444444444444</v>
      </c>
      <c r="C1110" s="12">
        <v>44020</v>
      </c>
      <c r="D1110" s="21">
        <v>0</v>
      </c>
      <c r="E1110" s="15" t="s">
        <v>142</v>
      </c>
      <c r="F1110" s="15" t="s">
        <v>20</v>
      </c>
      <c r="G1110" s="15" t="s">
        <v>12</v>
      </c>
      <c r="H1110" s="16">
        <v>0</v>
      </c>
      <c r="I1110" s="16">
        <v>0</v>
      </c>
    </row>
    <row r="1111" spans="1:9" ht="25.05" hidden="1" customHeight="1" x14ac:dyDescent="0.3">
      <c r="A1111" s="12">
        <v>44020</v>
      </c>
      <c r="B1111" s="13">
        <v>0.78125</v>
      </c>
      <c r="C1111" s="12">
        <v>44020</v>
      </c>
      <c r="D1111" s="21">
        <v>0</v>
      </c>
      <c r="E1111" s="15" t="s">
        <v>134</v>
      </c>
      <c r="F1111" s="15" t="s">
        <v>10</v>
      </c>
      <c r="G1111" s="15" t="s">
        <v>252</v>
      </c>
      <c r="H1111" s="16">
        <v>0</v>
      </c>
      <c r="I1111" s="16">
        <v>0</v>
      </c>
    </row>
    <row r="1112" spans="1:9" ht="25.05" hidden="1" customHeight="1" x14ac:dyDescent="0.3">
      <c r="A1112" s="12">
        <v>44021</v>
      </c>
      <c r="B1112" s="13">
        <v>0.63124999999999998</v>
      </c>
      <c r="C1112" s="12">
        <v>44021</v>
      </c>
      <c r="D1112" s="21">
        <v>0</v>
      </c>
      <c r="E1112" s="15" t="s">
        <v>170</v>
      </c>
      <c r="F1112" s="15" t="s">
        <v>10</v>
      </c>
      <c r="G1112" s="15" t="s">
        <v>12</v>
      </c>
      <c r="H1112" s="16">
        <v>0</v>
      </c>
      <c r="I1112" s="16">
        <v>0</v>
      </c>
    </row>
    <row r="1113" spans="1:9" ht="25.05" hidden="1" customHeight="1" x14ac:dyDescent="0.3">
      <c r="A1113" s="12">
        <v>44023</v>
      </c>
      <c r="B1113" s="13">
        <v>0.97916666666666663</v>
      </c>
      <c r="C1113" s="12">
        <v>44024</v>
      </c>
      <c r="D1113" s="21">
        <v>0.27083333333333331</v>
      </c>
      <c r="E1113" s="15" t="s">
        <v>625</v>
      </c>
      <c r="F1113" s="15" t="s">
        <v>565</v>
      </c>
      <c r="G1113" s="15" t="s">
        <v>25</v>
      </c>
      <c r="H1113" s="16">
        <v>0</v>
      </c>
      <c r="I1113" s="16">
        <v>68000</v>
      </c>
    </row>
    <row r="1114" spans="1:9" ht="25.05" hidden="1" customHeight="1" x14ac:dyDescent="0.3">
      <c r="A1114" s="12">
        <v>44023</v>
      </c>
      <c r="B1114" s="13">
        <v>0.89583333333333337</v>
      </c>
      <c r="C1114" s="12">
        <v>44023</v>
      </c>
      <c r="D1114" s="21">
        <v>0</v>
      </c>
      <c r="E1114" s="15" t="s">
        <v>297</v>
      </c>
      <c r="F1114" s="15" t="s">
        <v>565</v>
      </c>
      <c r="G1114" s="15" t="s">
        <v>25</v>
      </c>
      <c r="H1114" s="16">
        <v>0</v>
      </c>
      <c r="I1114" s="16">
        <v>94700</v>
      </c>
    </row>
    <row r="1115" spans="1:9" ht="25.05" hidden="1" customHeight="1" x14ac:dyDescent="0.3">
      <c r="A1115" s="12">
        <v>44023</v>
      </c>
      <c r="B1115" s="13">
        <v>0.20486111111111113</v>
      </c>
      <c r="C1115" s="12">
        <v>44023</v>
      </c>
      <c r="D1115" s="21">
        <v>0</v>
      </c>
      <c r="E1115" s="15" t="s">
        <v>134</v>
      </c>
      <c r="F1115" s="15" t="s">
        <v>10</v>
      </c>
      <c r="G1115" s="15" t="s">
        <v>252</v>
      </c>
      <c r="H1115" s="16">
        <v>0</v>
      </c>
      <c r="I1115" s="16">
        <v>0</v>
      </c>
    </row>
    <row r="1116" spans="1:9" ht="25.05" hidden="1" customHeight="1" x14ac:dyDescent="0.3">
      <c r="A1116" s="12">
        <v>44024</v>
      </c>
      <c r="B1116" s="13">
        <v>0.1875</v>
      </c>
      <c r="C1116" s="12">
        <v>44025</v>
      </c>
      <c r="D1116" s="21">
        <v>0.20833333333333334</v>
      </c>
      <c r="E1116" s="15" t="s">
        <v>626</v>
      </c>
      <c r="F1116" s="15" t="s">
        <v>20</v>
      </c>
      <c r="G1116" s="15" t="s">
        <v>25</v>
      </c>
      <c r="H1116" s="16">
        <v>0</v>
      </c>
      <c r="I1116" s="16">
        <v>48000</v>
      </c>
    </row>
    <row r="1117" spans="1:9" ht="25.05" hidden="1" customHeight="1" x14ac:dyDescent="0.3">
      <c r="A1117" s="12">
        <v>44024</v>
      </c>
      <c r="B1117" s="13">
        <v>0.58888888888888891</v>
      </c>
      <c r="C1117" s="12">
        <v>44024</v>
      </c>
      <c r="D1117" s="21">
        <v>0.86388888888888893</v>
      </c>
      <c r="E1117" s="15" t="s">
        <v>600</v>
      </c>
      <c r="F1117" s="15" t="s">
        <v>10</v>
      </c>
      <c r="G1117" s="15" t="s">
        <v>12</v>
      </c>
      <c r="H1117" s="16">
        <v>36</v>
      </c>
      <c r="I1117" s="16">
        <v>10000</v>
      </c>
    </row>
    <row r="1118" spans="1:9" ht="25.05" hidden="1" customHeight="1" x14ac:dyDescent="0.3">
      <c r="A1118" s="12">
        <v>44025</v>
      </c>
      <c r="B1118" s="13">
        <v>0.6875</v>
      </c>
      <c r="C1118" s="12">
        <v>44025</v>
      </c>
      <c r="D1118" s="21">
        <v>0.68819444444444444</v>
      </c>
      <c r="E1118" s="15" t="s">
        <v>620</v>
      </c>
      <c r="F1118" s="15" t="s">
        <v>17</v>
      </c>
      <c r="G1118" s="15" t="s">
        <v>12</v>
      </c>
      <c r="H1118" s="16">
        <v>0</v>
      </c>
      <c r="I1118" s="16">
        <v>0</v>
      </c>
    </row>
    <row r="1119" spans="1:9" ht="25.05" hidden="1" customHeight="1" x14ac:dyDescent="0.3">
      <c r="A1119" s="12">
        <v>44026</v>
      </c>
      <c r="B1119" s="13">
        <v>0.59444444444444444</v>
      </c>
      <c r="C1119" s="12">
        <v>44026</v>
      </c>
      <c r="D1119" s="21">
        <v>0.62013888888888891</v>
      </c>
      <c r="E1119" s="15" t="s">
        <v>134</v>
      </c>
      <c r="F1119" s="15" t="s">
        <v>10</v>
      </c>
      <c r="G1119" s="15" t="s">
        <v>15</v>
      </c>
      <c r="H1119" s="16">
        <v>0</v>
      </c>
      <c r="I1119" s="16">
        <v>0</v>
      </c>
    </row>
    <row r="1120" spans="1:9" ht="25.05" hidden="1" customHeight="1" x14ac:dyDescent="0.3">
      <c r="A1120" s="12">
        <v>44027</v>
      </c>
      <c r="B1120" s="13">
        <v>0.45833333333333331</v>
      </c>
      <c r="C1120" s="12">
        <v>44027</v>
      </c>
      <c r="D1120" s="21">
        <v>0.47222222222222227</v>
      </c>
      <c r="E1120" s="15" t="s">
        <v>620</v>
      </c>
      <c r="F1120" s="15" t="s">
        <v>17</v>
      </c>
      <c r="G1120" s="15" t="s">
        <v>12</v>
      </c>
      <c r="H1120" s="16">
        <v>0</v>
      </c>
      <c r="I1120" s="16">
        <v>0</v>
      </c>
    </row>
    <row r="1121" spans="1:9" ht="25.05" hidden="1" customHeight="1" x14ac:dyDescent="0.3">
      <c r="A1121" s="12">
        <v>44028</v>
      </c>
      <c r="B1121" s="13">
        <v>0.36736111111111108</v>
      </c>
      <c r="C1121" s="12">
        <v>44028</v>
      </c>
      <c r="D1121" s="21">
        <v>0.46249999999999997</v>
      </c>
      <c r="E1121" s="15" t="s">
        <v>612</v>
      </c>
      <c r="F1121" s="15" t="s">
        <v>53</v>
      </c>
      <c r="G1121" s="15" t="s">
        <v>15</v>
      </c>
      <c r="H1121" s="16">
        <v>475</v>
      </c>
      <c r="I1121" s="16">
        <v>0</v>
      </c>
    </row>
    <row r="1122" spans="1:9" ht="25.05" hidden="1" customHeight="1" x14ac:dyDescent="0.3">
      <c r="A1122" s="12">
        <v>44029</v>
      </c>
      <c r="B1122" s="13">
        <v>0.95833333333333337</v>
      </c>
      <c r="C1122" s="12">
        <v>44029</v>
      </c>
      <c r="D1122" s="21">
        <v>0.97916666666666663</v>
      </c>
      <c r="E1122" s="15" t="s">
        <v>297</v>
      </c>
      <c r="F1122" s="15" t="s">
        <v>565</v>
      </c>
      <c r="G1122" s="15" t="s">
        <v>12</v>
      </c>
      <c r="H1122" s="16">
        <v>0</v>
      </c>
      <c r="I1122" s="16">
        <v>0</v>
      </c>
    </row>
    <row r="1123" spans="1:9" ht="25.05" hidden="1" customHeight="1" x14ac:dyDescent="0.3">
      <c r="A1123" s="12">
        <v>44029</v>
      </c>
      <c r="B1123" s="13">
        <v>0.80833333333333324</v>
      </c>
      <c r="C1123" s="12">
        <v>44029</v>
      </c>
      <c r="D1123" s="21">
        <v>0</v>
      </c>
      <c r="E1123" s="15" t="s">
        <v>110</v>
      </c>
      <c r="F1123" s="15" t="s">
        <v>43</v>
      </c>
      <c r="G1123" s="15" t="s">
        <v>12</v>
      </c>
      <c r="H1123" s="16">
        <v>0</v>
      </c>
      <c r="I1123" s="16">
        <v>0</v>
      </c>
    </row>
    <row r="1124" spans="1:9" ht="25.05" hidden="1" customHeight="1" x14ac:dyDescent="0.3">
      <c r="A1124" s="12">
        <v>44031</v>
      </c>
      <c r="B1124" s="13">
        <v>0.60416666666666663</v>
      </c>
      <c r="C1124" s="12">
        <v>44033</v>
      </c>
      <c r="D1124" s="21">
        <v>0.78333333333333333</v>
      </c>
      <c r="E1124" s="15" t="s">
        <v>78</v>
      </c>
      <c r="F1124" s="15" t="s">
        <v>27</v>
      </c>
      <c r="G1124" s="15" t="s">
        <v>25</v>
      </c>
      <c r="H1124" s="16">
        <v>0</v>
      </c>
      <c r="I1124" s="16">
        <v>158500</v>
      </c>
    </row>
    <row r="1125" spans="1:9" ht="25.05" hidden="1" customHeight="1" x14ac:dyDescent="0.3">
      <c r="A1125" s="12">
        <v>44031</v>
      </c>
      <c r="B1125" s="13">
        <v>0.4375</v>
      </c>
      <c r="C1125" s="12">
        <v>44031</v>
      </c>
      <c r="D1125" s="21">
        <v>0</v>
      </c>
      <c r="E1125" s="15" t="s">
        <v>627</v>
      </c>
      <c r="F1125" s="15" t="s">
        <v>43</v>
      </c>
      <c r="G1125" s="15" t="s">
        <v>252</v>
      </c>
      <c r="H1125" s="16">
        <v>675</v>
      </c>
      <c r="I1125" s="16">
        <v>0</v>
      </c>
    </row>
    <row r="1126" spans="1:9" ht="25.05" hidden="1" customHeight="1" x14ac:dyDescent="0.3">
      <c r="A1126" s="12">
        <v>44032</v>
      </c>
      <c r="B1126" s="13">
        <v>3.9583333333333331E-2</v>
      </c>
      <c r="C1126" s="12">
        <v>44032</v>
      </c>
      <c r="D1126" s="21">
        <v>0.10694444444444444</v>
      </c>
      <c r="E1126" s="15" t="s">
        <v>56</v>
      </c>
      <c r="F1126" s="15" t="s">
        <v>20</v>
      </c>
      <c r="G1126" s="15" t="s">
        <v>12</v>
      </c>
      <c r="H1126" s="16">
        <v>21</v>
      </c>
      <c r="I1126" s="16">
        <v>14096</v>
      </c>
    </row>
    <row r="1127" spans="1:9" ht="25.05" hidden="1" customHeight="1" x14ac:dyDescent="0.3">
      <c r="A1127" s="12">
        <v>44033</v>
      </c>
      <c r="B1127" s="13">
        <v>0.49513888888888885</v>
      </c>
      <c r="C1127" s="12">
        <v>44033</v>
      </c>
      <c r="D1127" s="21">
        <v>0.54166666666666663</v>
      </c>
      <c r="E1127" s="15" t="s">
        <v>369</v>
      </c>
      <c r="F1127" s="15" t="s">
        <v>10</v>
      </c>
      <c r="G1127" s="15" t="s">
        <v>12</v>
      </c>
      <c r="H1127" s="16">
        <v>19</v>
      </c>
      <c r="I1127" s="16">
        <v>11000</v>
      </c>
    </row>
    <row r="1128" spans="1:9" ht="25.05" hidden="1" customHeight="1" x14ac:dyDescent="0.3">
      <c r="A1128" s="12">
        <v>44034</v>
      </c>
      <c r="B1128" s="13">
        <v>0.47916666666666669</v>
      </c>
      <c r="C1128" s="12">
        <v>44034</v>
      </c>
      <c r="D1128" s="21">
        <v>0.59652777777777777</v>
      </c>
      <c r="E1128" s="15" t="s">
        <v>628</v>
      </c>
      <c r="F1128" s="15" t="s">
        <v>27</v>
      </c>
      <c r="G1128" s="15" t="s">
        <v>1346</v>
      </c>
      <c r="H1128" s="16">
        <v>0</v>
      </c>
      <c r="I1128" s="16">
        <v>0</v>
      </c>
    </row>
    <row r="1129" spans="1:9" ht="25.05" hidden="1" customHeight="1" x14ac:dyDescent="0.3">
      <c r="A1129" s="12">
        <v>44036</v>
      </c>
      <c r="B1129" s="13">
        <v>0.35069444444444442</v>
      </c>
      <c r="C1129" s="12">
        <v>44036</v>
      </c>
      <c r="D1129" s="21">
        <v>0</v>
      </c>
      <c r="E1129" s="15" t="s">
        <v>629</v>
      </c>
      <c r="F1129" s="15" t="s">
        <v>43</v>
      </c>
      <c r="G1129" s="15" t="s">
        <v>12</v>
      </c>
      <c r="H1129" s="16">
        <v>0</v>
      </c>
      <c r="I1129" s="16">
        <v>0</v>
      </c>
    </row>
    <row r="1130" spans="1:9" ht="25.05" hidden="1" customHeight="1" x14ac:dyDescent="0.3">
      <c r="A1130" s="12">
        <v>44037</v>
      </c>
      <c r="B1130" s="13">
        <v>0.875</v>
      </c>
      <c r="C1130" s="12">
        <v>44038</v>
      </c>
      <c r="D1130" s="21">
        <v>0.66666666666666663</v>
      </c>
      <c r="E1130" s="15" t="s">
        <v>630</v>
      </c>
      <c r="F1130" s="15" t="s">
        <v>20</v>
      </c>
      <c r="G1130" s="15" t="s">
        <v>25</v>
      </c>
      <c r="H1130" s="16">
        <v>125</v>
      </c>
      <c r="I1130" s="16">
        <v>84000</v>
      </c>
    </row>
    <row r="1131" spans="1:9" ht="25.05" hidden="1" customHeight="1" x14ac:dyDescent="0.3">
      <c r="A1131" s="12">
        <v>44037</v>
      </c>
      <c r="B1131" s="13">
        <v>0.83194444444444438</v>
      </c>
      <c r="C1131" s="12">
        <v>44039</v>
      </c>
      <c r="D1131" s="21">
        <v>0.79166666666666663</v>
      </c>
      <c r="E1131" s="15" t="s">
        <v>631</v>
      </c>
      <c r="F1131" s="15" t="s">
        <v>20</v>
      </c>
      <c r="G1131" s="15" t="s">
        <v>25</v>
      </c>
      <c r="H1131" s="16">
        <v>0</v>
      </c>
      <c r="I1131" s="16">
        <v>201208</v>
      </c>
    </row>
    <row r="1132" spans="1:9" ht="25.05" hidden="1" customHeight="1" x14ac:dyDescent="0.3">
      <c r="A1132" s="12">
        <v>44040</v>
      </c>
      <c r="B1132" s="13">
        <v>0.625</v>
      </c>
      <c r="C1132" s="12">
        <v>44040</v>
      </c>
      <c r="D1132" s="21">
        <v>0.95833333333333337</v>
      </c>
      <c r="E1132" s="15" t="s">
        <v>251</v>
      </c>
      <c r="F1132" s="15" t="s">
        <v>27</v>
      </c>
      <c r="G1132" s="15" t="s">
        <v>15</v>
      </c>
      <c r="H1132" s="16">
        <v>0</v>
      </c>
      <c r="I1132" s="16">
        <v>0</v>
      </c>
    </row>
    <row r="1133" spans="1:9" ht="25.05" hidden="1" customHeight="1" x14ac:dyDescent="0.3">
      <c r="A1133" s="12">
        <v>44042</v>
      </c>
      <c r="B1133" s="13">
        <v>0.74583333333333324</v>
      </c>
      <c r="C1133" s="12">
        <v>44042</v>
      </c>
      <c r="D1133" s="21">
        <v>0.84583333333333333</v>
      </c>
      <c r="E1133" s="15" t="s">
        <v>214</v>
      </c>
      <c r="F1133" s="15" t="s">
        <v>53</v>
      </c>
      <c r="G1133" s="15" t="s">
        <v>1346</v>
      </c>
      <c r="H1133" s="16">
        <v>0</v>
      </c>
      <c r="I1133" s="16">
        <v>0</v>
      </c>
    </row>
    <row r="1134" spans="1:9" ht="25.05" hidden="1" customHeight="1" x14ac:dyDescent="0.3">
      <c r="A1134" s="12">
        <v>44044</v>
      </c>
      <c r="B1134" s="13">
        <v>0.4680555555555555</v>
      </c>
      <c r="C1134" s="12">
        <v>44053</v>
      </c>
      <c r="D1134" s="21">
        <v>0.8930555555555556</v>
      </c>
      <c r="E1134" s="15" t="s">
        <v>632</v>
      </c>
      <c r="F1134" s="15" t="s">
        <v>20</v>
      </c>
      <c r="G1134" s="15" t="s">
        <v>25</v>
      </c>
      <c r="H1134" s="16">
        <v>0</v>
      </c>
      <c r="I1134" s="16">
        <v>0</v>
      </c>
    </row>
    <row r="1135" spans="1:9" ht="25.05" hidden="1" customHeight="1" x14ac:dyDescent="0.3">
      <c r="A1135" s="12">
        <v>44044</v>
      </c>
      <c r="B1135" s="13">
        <v>0.3444444444444445</v>
      </c>
      <c r="C1135" s="12">
        <v>44044</v>
      </c>
      <c r="D1135" s="21">
        <v>0.38541666666666669</v>
      </c>
      <c r="E1135" s="15" t="s">
        <v>70</v>
      </c>
      <c r="F1135" s="15" t="s">
        <v>10</v>
      </c>
      <c r="G1135" s="15" t="s">
        <v>15</v>
      </c>
      <c r="H1135" s="16">
        <v>0</v>
      </c>
      <c r="I1135" s="16">
        <v>0</v>
      </c>
    </row>
    <row r="1136" spans="1:9" ht="25.05" hidden="1" customHeight="1" x14ac:dyDescent="0.3">
      <c r="A1136" s="12">
        <v>44044</v>
      </c>
      <c r="B1136" s="13">
        <v>0</v>
      </c>
      <c r="C1136" s="12">
        <v>44044</v>
      </c>
      <c r="D1136" s="21">
        <v>6.9444444444444447E-4</v>
      </c>
      <c r="E1136" s="15" t="s">
        <v>633</v>
      </c>
      <c r="F1136" s="15" t="s">
        <v>20</v>
      </c>
      <c r="G1136" s="15" t="s">
        <v>25</v>
      </c>
      <c r="H1136" s="16">
        <v>0</v>
      </c>
      <c r="I1136" s="16">
        <v>0</v>
      </c>
    </row>
    <row r="1137" spans="1:9" ht="25.05" hidden="1" customHeight="1" x14ac:dyDescent="0.3">
      <c r="A1137" s="12">
        <v>44045</v>
      </c>
      <c r="B1137" s="13">
        <v>0.82152777777777775</v>
      </c>
      <c r="C1137" s="12">
        <v>44045</v>
      </c>
      <c r="D1137" s="21">
        <v>0.93541666666666667</v>
      </c>
      <c r="E1137" s="15" t="s">
        <v>634</v>
      </c>
      <c r="F1137" s="15" t="s">
        <v>17</v>
      </c>
      <c r="G1137" s="15" t="s">
        <v>1346</v>
      </c>
      <c r="H1137" s="16">
        <v>0</v>
      </c>
      <c r="I1137" s="16">
        <v>0</v>
      </c>
    </row>
    <row r="1138" spans="1:9" ht="25.05" hidden="1" customHeight="1" x14ac:dyDescent="0.3">
      <c r="A1138" s="12">
        <v>44046</v>
      </c>
      <c r="B1138" s="13">
        <v>0.33333333333333331</v>
      </c>
      <c r="C1138" s="12">
        <v>44046</v>
      </c>
      <c r="D1138" s="21">
        <v>0.54166666666666663</v>
      </c>
      <c r="E1138" s="15" t="s">
        <v>276</v>
      </c>
      <c r="F1138" s="15" t="s">
        <v>20</v>
      </c>
      <c r="G1138" s="15" t="s">
        <v>12</v>
      </c>
      <c r="H1138" s="16">
        <v>0</v>
      </c>
      <c r="I1138" s="16">
        <v>0</v>
      </c>
    </row>
    <row r="1139" spans="1:9" ht="25.05" hidden="1" customHeight="1" x14ac:dyDescent="0.3">
      <c r="A1139" s="12">
        <v>44046</v>
      </c>
      <c r="B1139" s="13">
        <v>0.96875</v>
      </c>
      <c r="C1139" s="12">
        <v>44049</v>
      </c>
      <c r="D1139" s="21">
        <v>0.29166666666666669</v>
      </c>
      <c r="E1139" s="15" t="s">
        <v>176</v>
      </c>
      <c r="F1139" s="15" t="s">
        <v>17</v>
      </c>
      <c r="G1139" s="15" t="s">
        <v>25</v>
      </c>
      <c r="H1139" s="16">
        <v>0</v>
      </c>
      <c r="I1139" s="16">
        <v>340000</v>
      </c>
    </row>
    <row r="1140" spans="1:9" ht="25.05" hidden="1" customHeight="1" x14ac:dyDescent="0.3">
      <c r="A1140" s="12">
        <v>44046</v>
      </c>
      <c r="B1140" s="13">
        <v>0.95972222222222225</v>
      </c>
      <c r="C1140" s="12">
        <v>44046</v>
      </c>
      <c r="D1140" s="21">
        <v>0</v>
      </c>
      <c r="E1140" s="15" t="s">
        <v>85</v>
      </c>
      <c r="F1140" s="15" t="s">
        <v>17</v>
      </c>
      <c r="G1140" s="15" t="s">
        <v>25</v>
      </c>
      <c r="H1140" s="16">
        <v>0</v>
      </c>
      <c r="I1140" s="16">
        <v>0</v>
      </c>
    </row>
    <row r="1141" spans="1:9" ht="25.05" hidden="1" customHeight="1" x14ac:dyDescent="0.3">
      <c r="A1141" s="12">
        <v>44047</v>
      </c>
      <c r="B1141" s="13">
        <v>0.5</v>
      </c>
      <c r="C1141" s="12">
        <v>44050</v>
      </c>
      <c r="D1141" s="21">
        <v>0.25</v>
      </c>
      <c r="E1141" s="15" t="s">
        <v>635</v>
      </c>
      <c r="F1141" s="15" t="s">
        <v>43</v>
      </c>
      <c r="G1141" s="15" t="s">
        <v>25</v>
      </c>
      <c r="H1141" s="16">
        <v>0</v>
      </c>
      <c r="I1141" s="16">
        <v>160000</v>
      </c>
    </row>
    <row r="1142" spans="1:9" ht="25.05" hidden="1" customHeight="1" x14ac:dyDescent="0.3">
      <c r="A1142" s="12">
        <v>44047</v>
      </c>
      <c r="B1142" s="13">
        <v>0.54166666666666663</v>
      </c>
      <c r="C1142" s="12">
        <v>44047</v>
      </c>
      <c r="D1142" s="21">
        <v>0.99930555555555556</v>
      </c>
      <c r="E1142" s="15" t="s">
        <v>636</v>
      </c>
      <c r="F1142" s="15" t="s">
        <v>43</v>
      </c>
      <c r="G1142" s="15" t="s">
        <v>25</v>
      </c>
      <c r="H1142" s="16">
        <v>3907</v>
      </c>
      <c r="I1142" s="16">
        <v>420000</v>
      </c>
    </row>
    <row r="1143" spans="1:9" ht="25.05" hidden="1" customHeight="1" x14ac:dyDescent="0.3">
      <c r="A1143" s="12">
        <v>44047</v>
      </c>
      <c r="B1143" s="13">
        <v>0.47222222222222227</v>
      </c>
      <c r="C1143" s="12">
        <v>44050</v>
      </c>
      <c r="D1143" s="21">
        <v>0.4548611111111111</v>
      </c>
      <c r="E1143" s="15" t="s">
        <v>217</v>
      </c>
      <c r="F1143" s="15" t="s">
        <v>27</v>
      </c>
      <c r="G1143" s="15" t="s">
        <v>25</v>
      </c>
      <c r="H1143" s="16">
        <v>60</v>
      </c>
      <c r="I1143" s="16">
        <v>75000</v>
      </c>
    </row>
    <row r="1144" spans="1:9" ht="25.05" hidden="1" customHeight="1" x14ac:dyDescent="0.3">
      <c r="A1144" s="12">
        <v>44047</v>
      </c>
      <c r="B1144" s="13">
        <v>0.375</v>
      </c>
      <c r="C1144" s="12">
        <v>44048</v>
      </c>
      <c r="D1144" s="21">
        <v>0.75</v>
      </c>
      <c r="E1144" s="15" t="s">
        <v>637</v>
      </c>
      <c r="F1144" s="15" t="s">
        <v>27</v>
      </c>
      <c r="G1144" s="15" t="s">
        <v>25</v>
      </c>
      <c r="H1144" s="16">
        <v>0</v>
      </c>
      <c r="I1144" s="16">
        <v>100000</v>
      </c>
    </row>
    <row r="1145" spans="1:9" ht="25.05" hidden="1" customHeight="1" x14ac:dyDescent="0.3">
      <c r="A1145" s="12">
        <v>44047</v>
      </c>
      <c r="B1145" s="13">
        <v>0.58333333333333337</v>
      </c>
      <c r="C1145" s="12">
        <v>44051</v>
      </c>
      <c r="D1145" s="21">
        <v>0.5</v>
      </c>
      <c r="E1145" s="15" t="s">
        <v>638</v>
      </c>
      <c r="F1145" s="15" t="s">
        <v>43</v>
      </c>
      <c r="G1145" s="15" t="s">
        <v>25</v>
      </c>
      <c r="H1145" s="16">
        <v>0</v>
      </c>
      <c r="I1145" s="16">
        <v>116818</v>
      </c>
    </row>
    <row r="1146" spans="1:9" ht="25.05" hidden="1" customHeight="1" x14ac:dyDescent="0.3">
      <c r="A1146" s="12">
        <v>44047</v>
      </c>
      <c r="B1146" s="13">
        <v>0.19513888888888889</v>
      </c>
      <c r="C1146" s="12">
        <v>44048</v>
      </c>
      <c r="D1146" s="21">
        <v>0.68472222222222223</v>
      </c>
      <c r="E1146" s="15" t="s">
        <v>291</v>
      </c>
      <c r="F1146" s="15" t="s">
        <v>17</v>
      </c>
      <c r="G1146" s="15" t="s">
        <v>25</v>
      </c>
      <c r="H1146" s="16">
        <v>0</v>
      </c>
      <c r="I1146" s="16">
        <v>508000</v>
      </c>
    </row>
    <row r="1147" spans="1:9" ht="25.05" hidden="1" customHeight="1" x14ac:dyDescent="0.3">
      <c r="A1147" s="12">
        <v>44047</v>
      </c>
      <c r="B1147" s="13">
        <v>0.51250000000000007</v>
      </c>
      <c r="C1147" s="12">
        <v>44051</v>
      </c>
      <c r="D1147" s="21">
        <v>0.72986111111111107</v>
      </c>
      <c r="E1147" s="15" t="s">
        <v>217</v>
      </c>
      <c r="F1147" s="15" t="s">
        <v>27</v>
      </c>
      <c r="G1147" s="15" t="s">
        <v>25</v>
      </c>
      <c r="H1147" s="16">
        <v>0</v>
      </c>
      <c r="I1147" s="16">
        <v>788000</v>
      </c>
    </row>
    <row r="1148" spans="1:9" ht="25.05" hidden="1" customHeight="1" x14ac:dyDescent="0.3">
      <c r="A1148" s="12">
        <v>44047</v>
      </c>
      <c r="B1148" s="13">
        <v>0.60763888888888895</v>
      </c>
      <c r="C1148" s="12">
        <v>44053</v>
      </c>
      <c r="D1148" s="21">
        <v>0.45833333333333331</v>
      </c>
      <c r="E1148" s="15" t="s">
        <v>146</v>
      </c>
      <c r="F1148" s="15" t="s">
        <v>43</v>
      </c>
      <c r="G1148" s="15" t="s">
        <v>25</v>
      </c>
      <c r="H1148" s="16">
        <v>0</v>
      </c>
      <c r="I1148" s="16">
        <v>76120</v>
      </c>
    </row>
    <row r="1149" spans="1:9" ht="25.05" hidden="1" customHeight="1" x14ac:dyDescent="0.3">
      <c r="A1149" s="12">
        <v>44047</v>
      </c>
      <c r="B1149" s="13">
        <v>0.63541666666666663</v>
      </c>
      <c r="C1149" s="12">
        <v>44050</v>
      </c>
      <c r="D1149" s="21">
        <v>0.43541666666666662</v>
      </c>
      <c r="E1149" s="15" t="s">
        <v>447</v>
      </c>
      <c r="F1149" s="15" t="s">
        <v>43</v>
      </c>
      <c r="G1149" s="15" t="s">
        <v>25</v>
      </c>
      <c r="H1149" s="16">
        <v>2000</v>
      </c>
      <c r="I1149" s="16">
        <v>1188247</v>
      </c>
    </row>
    <row r="1150" spans="1:9" ht="25.05" hidden="1" customHeight="1" x14ac:dyDescent="0.3">
      <c r="A1150" s="12">
        <v>44047</v>
      </c>
      <c r="B1150" s="13">
        <v>0.56319444444444444</v>
      </c>
      <c r="C1150" s="12">
        <v>44047</v>
      </c>
      <c r="D1150" s="21">
        <v>0</v>
      </c>
      <c r="E1150" s="15" t="s">
        <v>639</v>
      </c>
      <c r="F1150" s="15" t="s">
        <v>43</v>
      </c>
      <c r="G1150" s="15" t="s">
        <v>25</v>
      </c>
      <c r="H1150" s="16">
        <v>0</v>
      </c>
      <c r="I1150" s="16">
        <v>271119</v>
      </c>
    </row>
    <row r="1151" spans="1:9" ht="25.05" hidden="1" customHeight="1" x14ac:dyDescent="0.3">
      <c r="A1151" s="12">
        <v>44047</v>
      </c>
      <c r="B1151" s="13">
        <v>0.25069444444444444</v>
      </c>
      <c r="C1151" s="12">
        <v>44049</v>
      </c>
      <c r="D1151" s="21">
        <v>0.64583333333333337</v>
      </c>
      <c r="E1151" s="15" t="s">
        <v>640</v>
      </c>
      <c r="F1151" s="15" t="s">
        <v>17</v>
      </c>
      <c r="G1151" s="15" t="s">
        <v>25</v>
      </c>
      <c r="H1151" s="16">
        <v>311</v>
      </c>
      <c r="I1151" s="16">
        <v>125987</v>
      </c>
    </row>
    <row r="1152" spans="1:9" ht="25.05" hidden="1" customHeight="1" x14ac:dyDescent="0.3">
      <c r="A1152" s="12">
        <v>44047</v>
      </c>
      <c r="B1152" s="13">
        <v>0.5</v>
      </c>
      <c r="C1152" s="12">
        <v>44047</v>
      </c>
      <c r="D1152" s="21">
        <v>0</v>
      </c>
      <c r="E1152" s="15" t="s">
        <v>500</v>
      </c>
      <c r="F1152" s="15" t="s">
        <v>27</v>
      </c>
      <c r="G1152" s="15" t="s">
        <v>25</v>
      </c>
      <c r="H1152" s="16">
        <v>0</v>
      </c>
      <c r="I1152" s="16">
        <v>137103</v>
      </c>
    </row>
    <row r="1153" spans="1:9" ht="25.05" hidden="1" customHeight="1" x14ac:dyDescent="0.3">
      <c r="A1153" s="12">
        <v>44047</v>
      </c>
      <c r="B1153" s="13">
        <v>0.4375</v>
      </c>
      <c r="C1153" s="12">
        <v>44047</v>
      </c>
      <c r="D1153" s="21">
        <v>0</v>
      </c>
      <c r="E1153" s="15" t="s">
        <v>217</v>
      </c>
      <c r="F1153" s="15" t="s">
        <v>27</v>
      </c>
      <c r="G1153" s="15" t="s">
        <v>25</v>
      </c>
      <c r="H1153" s="16">
        <v>0</v>
      </c>
      <c r="I1153" s="16">
        <v>70000</v>
      </c>
    </row>
    <row r="1154" spans="1:9" ht="25.05" hidden="1" customHeight="1" x14ac:dyDescent="0.3">
      <c r="A1154" s="12">
        <v>44047</v>
      </c>
      <c r="B1154" s="13">
        <v>0.60763888888888895</v>
      </c>
      <c r="C1154" s="12">
        <v>44047</v>
      </c>
      <c r="D1154" s="21">
        <v>0</v>
      </c>
      <c r="E1154" s="15" t="s">
        <v>110</v>
      </c>
      <c r="F1154" s="15" t="s">
        <v>43</v>
      </c>
      <c r="G1154" s="15" t="s">
        <v>25</v>
      </c>
      <c r="H1154" s="16">
        <v>0</v>
      </c>
      <c r="I1154" s="16">
        <v>76120</v>
      </c>
    </row>
    <row r="1155" spans="1:9" ht="25.05" hidden="1" customHeight="1" x14ac:dyDescent="0.3">
      <c r="A1155" s="12">
        <v>44048</v>
      </c>
      <c r="B1155" s="13">
        <v>0.74861111111111101</v>
      </c>
      <c r="C1155" s="12">
        <v>44048</v>
      </c>
      <c r="D1155" s="21">
        <v>0.87013888888888891</v>
      </c>
      <c r="E1155" s="15" t="s">
        <v>641</v>
      </c>
      <c r="F1155" s="15" t="s">
        <v>20</v>
      </c>
      <c r="G1155" s="15" t="s">
        <v>1346</v>
      </c>
      <c r="H1155" s="16">
        <v>89</v>
      </c>
      <c r="I1155" s="16">
        <v>19785</v>
      </c>
    </row>
    <row r="1156" spans="1:9" ht="25.05" hidden="1" customHeight="1" x14ac:dyDescent="0.3">
      <c r="A1156" s="12">
        <v>44050</v>
      </c>
      <c r="B1156" s="13">
        <v>0.21736111111111112</v>
      </c>
      <c r="C1156" s="12">
        <v>44050</v>
      </c>
      <c r="D1156" s="21">
        <v>0</v>
      </c>
      <c r="E1156" s="15" t="s">
        <v>642</v>
      </c>
      <c r="F1156" s="15" t="s">
        <v>43</v>
      </c>
      <c r="G1156" s="15" t="s">
        <v>25</v>
      </c>
      <c r="H1156" s="16">
        <v>500</v>
      </c>
      <c r="I1156" s="16">
        <v>187068</v>
      </c>
    </row>
    <row r="1157" spans="1:9" ht="25.05" hidden="1" customHeight="1" x14ac:dyDescent="0.3">
      <c r="A1157" s="12">
        <v>44053</v>
      </c>
      <c r="B1157" s="13">
        <v>0.45833333333333331</v>
      </c>
      <c r="C1157" s="12">
        <v>44053</v>
      </c>
      <c r="D1157" s="21">
        <v>0.66666666666666663</v>
      </c>
      <c r="E1157" s="15" t="s">
        <v>644</v>
      </c>
      <c r="F1157" s="15" t="s">
        <v>53</v>
      </c>
      <c r="G1157" s="15" t="s">
        <v>25</v>
      </c>
      <c r="H1157" s="16">
        <v>550</v>
      </c>
      <c r="I1157" s="16">
        <v>0</v>
      </c>
    </row>
    <row r="1158" spans="1:9" ht="25.05" hidden="1" customHeight="1" x14ac:dyDescent="0.3">
      <c r="A1158" s="12">
        <v>44053</v>
      </c>
      <c r="B1158" s="13">
        <v>0.66666666666666663</v>
      </c>
      <c r="C1158" s="12">
        <v>44056</v>
      </c>
      <c r="D1158" s="21">
        <v>0.625</v>
      </c>
      <c r="E1158" s="15" t="s">
        <v>290</v>
      </c>
      <c r="F1158" s="15" t="s">
        <v>17</v>
      </c>
      <c r="G1158" s="15" t="s">
        <v>25</v>
      </c>
      <c r="H1158" s="16">
        <v>0</v>
      </c>
      <c r="I1158" s="16">
        <v>135000</v>
      </c>
    </row>
    <row r="1159" spans="1:9" ht="25.05" hidden="1" customHeight="1" x14ac:dyDescent="0.3">
      <c r="A1159" s="12">
        <v>44053</v>
      </c>
      <c r="B1159" s="13">
        <v>0.53402777777777777</v>
      </c>
      <c r="C1159" s="12">
        <v>44053</v>
      </c>
      <c r="D1159" s="21">
        <v>0</v>
      </c>
      <c r="E1159" s="15" t="s">
        <v>646</v>
      </c>
      <c r="F1159" s="15" t="s">
        <v>53</v>
      </c>
      <c r="G1159" s="15" t="s">
        <v>25</v>
      </c>
      <c r="H1159" s="16">
        <v>0</v>
      </c>
      <c r="I1159" s="16">
        <v>0</v>
      </c>
    </row>
    <row r="1160" spans="1:9" ht="25.05" hidden="1" customHeight="1" x14ac:dyDescent="0.3">
      <c r="A1160" s="12">
        <v>44053</v>
      </c>
      <c r="B1160" s="13">
        <v>0.94374999999999998</v>
      </c>
      <c r="C1160" s="12">
        <v>44056</v>
      </c>
      <c r="D1160" s="21">
        <v>0.65833333333333333</v>
      </c>
      <c r="E1160" s="15" t="s">
        <v>384</v>
      </c>
      <c r="F1160" s="15" t="s">
        <v>27</v>
      </c>
      <c r="G1160" s="15" t="s">
        <v>25</v>
      </c>
      <c r="H1160" s="16">
        <v>0</v>
      </c>
      <c r="I1160" s="16">
        <v>95300</v>
      </c>
    </row>
    <row r="1161" spans="1:9" ht="25.05" hidden="1" customHeight="1" x14ac:dyDescent="0.3">
      <c r="A1161" s="12">
        <v>44053</v>
      </c>
      <c r="B1161" s="13">
        <v>0.60416666666666663</v>
      </c>
      <c r="C1161" s="12">
        <v>44053</v>
      </c>
      <c r="D1161" s="21">
        <v>0</v>
      </c>
      <c r="E1161" s="15" t="s">
        <v>647</v>
      </c>
      <c r="F1161" s="15" t="s">
        <v>17</v>
      </c>
      <c r="G1161" s="15" t="s">
        <v>25</v>
      </c>
      <c r="H1161" s="16">
        <v>0</v>
      </c>
      <c r="I1161" s="16">
        <v>856000</v>
      </c>
    </row>
    <row r="1162" spans="1:9" ht="25.05" hidden="1" customHeight="1" x14ac:dyDescent="0.3">
      <c r="A1162" s="12">
        <v>44053</v>
      </c>
      <c r="B1162" s="13">
        <v>0.93402777777777779</v>
      </c>
      <c r="C1162" s="12">
        <v>44053</v>
      </c>
      <c r="D1162" s="21">
        <v>0.95972222222222225</v>
      </c>
      <c r="E1162" s="15" t="s">
        <v>648</v>
      </c>
      <c r="F1162" s="15" t="s">
        <v>43</v>
      </c>
      <c r="G1162" s="15" t="s">
        <v>15</v>
      </c>
      <c r="H1162" s="16">
        <v>0</v>
      </c>
      <c r="I1162" s="16">
        <v>0</v>
      </c>
    </row>
    <row r="1163" spans="1:9" ht="25.05" hidden="1" customHeight="1" x14ac:dyDescent="0.3">
      <c r="A1163" s="12">
        <v>44053</v>
      </c>
      <c r="B1163" s="13">
        <v>0.52638888888888891</v>
      </c>
      <c r="C1163" s="12">
        <v>44053</v>
      </c>
      <c r="D1163" s="21">
        <v>0</v>
      </c>
      <c r="E1163" s="15" t="s">
        <v>646</v>
      </c>
      <c r="F1163" s="15" t="s">
        <v>53</v>
      </c>
      <c r="G1163" s="15" t="s">
        <v>25</v>
      </c>
      <c r="H1163" s="16">
        <v>1400</v>
      </c>
      <c r="I1163" s="16">
        <v>250000</v>
      </c>
    </row>
    <row r="1164" spans="1:9" ht="25.05" hidden="1" customHeight="1" x14ac:dyDescent="0.3">
      <c r="A1164" s="12">
        <v>44053</v>
      </c>
      <c r="B1164" s="13">
        <v>0.41666666666666669</v>
      </c>
      <c r="C1164" s="12">
        <v>44053</v>
      </c>
      <c r="D1164" s="21">
        <v>0</v>
      </c>
      <c r="E1164" s="15" t="s">
        <v>649</v>
      </c>
      <c r="F1164" s="15" t="s">
        <v>53</v>
      </c>
      <c r="G1164" s="15" t="s">
        <v>25</v>
      </c>
      <c r="H1164" s="16">
        <v>950</v>
      </c>
      <c r="I1164" s="16">
        <v>300000</v>
      </c>
    </row>
    <row r="1165" spans="1:9" ht="25.05" hidden="1" customHeight="1" x14ac:dyDescent="0.3">
      <c r="A1165" s="12">
        <v>44056</v>
      </c>
      <c r="B1165" s="13">
        <v>0.57708333333333328</v>
      </c>
      <c r="C1165" s="12">
        <v>44056</v>
      </c>
      <c r="D1165" s="21">
        <v>0.68541666666666667</v>
      </c>
      <c r="E1165" s="15" t="s">
        <v>283</v>
      </c>
      <c r="F1165" s="15" t="s">
        <v>20</v>
      </c>
      <c r="G1165" s="15" t="s">
        <v>15</v>
      </c>
      <c r="H1165" s="16">
        <v>218</v>
      </c>
      <c r="I1165" s="16">
        <v>57060</v>
      </c>
    </row>
    <row r="1166" spans="1:9" ht="25.05" hidden="1" customHeight="1" x14ac:dyDescent="0.3">
      <c r="A1166" s="12">
        <v>44057</v>
      </c>
      <c r="B1166" s="13">
        <v>0.77500000000000002</v>
      </c>
      <c r="C1166" s="12">
        <v>44057</v>
      </c>
      <c r="D1166" s="21">
        <v>0.86249999999999993</v>
      </c>
      <c r="E1166" s="15" t="s">
        <v>134</v>
      </c>
      <c r="F1166" s="15" t="s">
        <v>10</v>
      </c>
      <c r="G1166" s="15" t="s">
        <v>15</v>
      </c>
      <c r="H1166" s="16">
        <v>560</v>
      </c>
      <c r="I1166" s="16">
        <v>220000</v>
      </c>
    </row>
    <row r="1167" spans="1:9" ht="25.05" hidden="1" customHeight="1" x14ac:dyDescent="0.3">
      <c r="A1167" s="12">
        <v>44057</v>
      </c>
      <c r="B1167" s="13">
        <v>0.69374999999999998</v>
      </c>
      <c r="C1167" s="12">
        <v>44057</v>
      </c>
      <c r="D1167" s="21">
        <v>0.73749999999999993</v>
      </c>
      <c r="E1167" s="15" t="s">
        <v>518</v>
      </c>
      <c r="F1167" s="15" t="s">
        <v>17</v>
      </c>
      <c r="G1167" s="15" t="s">
        <v>1346</v>
      </c>
      <c r="H1167" s="16">
        <v>101</v>
      </c>
      <c r="I1167" s="16">
        <v>12671</v>
      </c>
    </row>
    <row r="1168" spans="1:9" ht="25.05" hidden="1" customHeight="1" x14ac:dyDescent="0.3">
      <c r="A1168" s="12">
        <v>44057</v>
      </c>
      <c r="B1168" s="13">
        <v>0.71875</v>
      </c>
      <c r="C1168" s="12">
        <v>44058</v>
      </c>
      <c r="D1168" s="21">
        <v>0.875</v>
      </c>
      <c r="E1168" s="15" t="s">
        <v>134</v>
      </c>
      <c r="F1168" s="15" t="s">
        <v>10</v>
      </c>
      <c r="G1168" s="15" t="s">
        <v>25</v>
      </c>
      <c r="H1168" s="16">
        <v>1120</v>
      </c>
      <c r="I1168" s="16">
        <v>0</v>
      </c>
    </row>
    <row r="1169" spans="1:9" ht="25.05" hidden="1" customHeight="1" x14ac:dyDescent="0.3">
      <c r="A1169" s="12">
        <v>44057</v>
      </c>
      <c r="B1169" s="13">
        <v>0.78125</v>
      </c>
      <c r="C1169" s="12">
        <v>44057</v>
      </c>
      <c r="D1169" s="21">
        <v>0.8833333333333333</v>
      </c>
      <c r="E1169" s="15" t="s">
        <v>650</v>
      </c>
      <c r="F1169" s="15" t="s">
        <v>10</v>
      </c>
      <c r="G1169" s="15" t="s">
        <v>15</v>
      </c>
      <c r="H1169" s="16">
        <v>1419</v>
      </c>
      <c r="I1169" s="16">
        <v>132000</v>
      </c>
    </row>
    <row r="1170" spans="1:9" ht="25.05" hidden="1" customHeight="1" x14ac:dyDescent="0.3">
      <c r="A1170" s="12">
        <v>44057</v>
      </c>
      <c r="B1170" s="13">
        <v>0.83333333333333337</v>
      </c>
      <c r="C1170" s="12">
        <v>44059</v>
      </c>
      <c r="D1170" s="21">
        <v>0.70833333333333337</v>
      </c>
      <c r="E1170" s="15" t="s">
        <v>651</v>
      </c>
      <c r="F1170" s="15" t="s">
        <v>53</v>
      </c>
      <c r="G1170" s="15" t="s">
        <v>25</v>
      </c>
      <c r="H1170" s="16">
        <v>0</v>
      </c>
      <c r="I1170" s="16">
        <v>60000</v>
      </c>
    </row>
    <row r="1171" spans="1:9" ht="25.05" hidden="1" customHeight="1" x14ac:dyDescent="0.3">
      <c r="A1171" s="12">
        <v>44058</v>
      </c>
      <c r="B1171" s="13">
        <v>0.76736111111111116</v>
      </c>
      <c r="C1171" s="12">
        <v>44058</v>
      </c>
      <c r="D1171" s="21">
        <v>0.8222222222222223</v>
      </c>
      <c r="E1171" s="15" t="s">
        <v>134</v>
      </c>
      <c r="F1171" s="15" t="s">
        <v>10</v>
      </c>
      <c r="G1171" s="15" t="s">
        <v>15</v>
      </c>
      <c r="H1171" s="16">
        <v>459</v>
      </c>
      <c r="I1171" s="16">
        <v>220000</v>
      </c>
    </row>
    <row r="1172" spans="1:9" ht="25.05" hidden="1" customHeight="1" x14ac:dyDescent="0.3">
      <c r="A1172" s="12">
        <v>44058</v>
      </c>
      <c r="B1172" s="13">
        <v>0.62013888888888891</v>
      </c>
      <c r="C1172" s="12">
        <v>44058</v>
      </c>
      <c r="D1172" s="21">
        <v>0.83333333333333337</v>
      </c>
      <c r="E1172" s="15" t="s">
        <v>134</v>
      </c>
      <c r="F1172" s="15" t="s">
        <v>10</v>
      </c>
      <c r="G1172" s="15" t="s">
        <v>25</v>
      </c>
      <c r="H1172" s="16">
        <v>795</v>
      </c>
      <c r="I1172" s="16">
        <v>0</v>
      </c>
    </row>
    <row r="1173" spans="1:9" ht="25.05" hidden="1" customHeight="1" x14ac:dyDescent="0.3">
      <c r="A1173" s="12">
        <v>44058</v>
      </c>
      <c r="B1173" s="13">
        <v>0.625</v>
      </c>
      <c r="C1173" s="12">
        <v>44058</v>
      </c>
      <c r="D1173" s="21">
        <v>0.82291666666666663</v>
      </c>
      <c r="E1173" s="15" t="s">
        <v>652</v>
      </c>
      <c r="F1173" s="15" t="s">
        <v>10</v>
      </c>
      <c r="G1173" s="15" t="s">
        <v>15</v>
      </c>
      <c r="H1173" s="16">
        <v>200</v>
      </c>
      <c r="I1173" s="16">
        <v>70000</v>
      </c>
    </row>
    <row r="1174" spans="1:9" ht="25.05" hidden="1" customHeight="1" x14ac:dyDescent="0.3">
      <c r="A1174" s="12">
        <v>44058</v>
      </c>
      <c r="B1174" s="13">
        <v>0.70833333333333337</v>
      </c>
      <c r="C1174" s="12">
        <v>44058</v>
      </c>
      <c r="D1174" s="21">
        <v>0</v>
      </c>
      <c r="E1174" s="15" t="s">
        <v>132</v>
      </c>
      <c r="F1174" s="15" t="s">
        <v>10</v>
      </c>
      <c r="G1174" s="15" t="s">
        <v>12</v>
      </c>
      <c r="H1174" s="16">
        <v>0</v>
      </c>
      <c r="I1174" s="16">
        <v>8</v>
      </c>
    </row>
    <row r="1175" spans="1:9" ht="25.05" hidden="1" customHeight="1" x14ac:dyDescent="0.3">
      <c r="A1175" s="12">
        <v>44058</v>
      </c>
      <c r="B1175" s="13">
        <v>0.7368055555555556</v>
      </c>
      <c r="C1175" s="12">
        <v>44058</v>
      </c>
      <c r="D1175" s="21">
        <v>0.78333333333333333</v>
      </c>
      <c r="E1175" s="15" t="s">
        <v>653</v>
      </c>
      <c r="F1175" s="15" t="s">
        <v>43</v>
      </c>
      <c r="G1175" s="15" t="s">
        <v>12</v>
      </c>
      <c r="H1175" s="16">
        <v>0</v>
      </c>
      <c r="I1175" s="16">
        <v>0</v>
      </c>
    </row>
    <row r="1176" spans="1:9" ht="25.05" hidden="1" customHeight="1" x14ac:dyDescent="0.3">
      <c r="A1176" s="12">
        <v>44059</v>
      </c>
      <c r="B1176" s="13">
        <v>0.83333333333333337</v>
      </c>
      <c r="C1176" s="12">
        <v>44061</v>
      </c>
      <c r="D1176" s="21">
        <v>0.875</v>
      </c>
      <c r="E1176" s="15" t="s">
        <v>654</v>
      </c>
      <c r="F1176" s="15" t="s">
        <v>20</v>
      </c>
      <c r="G1176" s="15" t="s">
        <v>25</v>
      </c>
      <c r="H1176" s="16">
        <v>0</v>
      </c>
      <c r="I1176" s="16">
        <v>300000</v>
      </c>
    </row>
    <row r="1177" spans="1:9" ht="25.05" hidden="1" customHeight="1" x14ac:dyDescent="0.3">
      <c r="A1177" s="12">
        <v>44059</v>
      </c>
      <c r="B1177" s="13">
        <v>0.15555555555555556</v>
      </c>
      <c r="C1177" s="12">
        <v>44060</v>
      </c>
      <c r="D1177" s="21">
        <v>0.59583333333333333</v>
      </c>
      <c r="E1177" s="15" t="s">
        <v>134</v>
      </c>
      <c r="F1177" s="15" t="s">
        <v>10</v>
      </c>
      <c r="G1177" s="15" t="s">
        <v>25</v>
      </c>
      <c r="H1177" s="16">
        <v>409</v>
      </c>
      <c r="I1177" s="16">
        <v>124266</v>
      </c>
    </row>
    <row r="1178" spans="1:9" ht="25.05" hidden="1" customHeight="1" x14ac:dyDescent="0.3">
      <c r="A1178" s="12">
        <v>44059</v>
      </c>
      <c r="B1178" s="13">
        <v>0.72916666666666663</v>
      </c>
      <c r="C1178" s="12">
        <v>44059</v>
      </c>
      <c r="D1178" s="21">
        <v>0.79861111111111116</v>
      </c>
      <c r="E1178" s="15" t="s">
        <v>134</v>
      </c>
      <c r="F1178" s="15" t="s">
        <v>10</v>
      </c>
      <c r="G1178" s="15" t="s">
        <v>25</v>
      </c>
      <c r="H1178" s="16">
        <v>712</v>
      </c>
      <c r="I1178" s="16">
        <v>0</v>
      </c>
    </row>
    <row r="1179" spans="1:9" ht="25.05" hidden="1" customHeight="1" x14ac:dyDescent="0.3">
      <c r="A1179" s="12">
        <v>44060</v>
      </c>
      <c r="B1179" s="13">
        <v>0.34791666666666665</v>
      </c>
      <c r="C1179" s="12">
        <v>44060</v>
      </c>
      <c r="D1179" s="21">
        <v>0.3756944444444445</v>
      </c>
      <c r="E1179" s="15" t="s">
        <v>197</v>
      </c>
      <c r="F1179" s="15" t="s">
        <v>10</v>
      </c>
      <c r="G1179" s="15" t="s">
        <v>25</v>
      </c>
      <c r="H1179" s="16">
        <v>2</v>
      </c>
      <c r="I1179" s="16">
        <v>2</v>
      </c>
    </row>
    <row r="1180" spans="1:9" ht="25.05" hidden="1" customHeight="1" x14ac:dyDescent="0.3">
      <c r="A1180" s="12">
        <v>44060</v>
      </c>
      <c r="B1180" s="13">
        <v>0.62847222222222221</v>
      </c>
      <c r="C1180" s="12">
        <v>44060</v>
      </c>
      <c r="D1180" s="21">
        <v>0.89166666666666661</v>
      </c>
      <c r="E1180" s="15" t="s">
        <v>134</v>
      </c>
      <c r="F1180" s="15" t="s">
        <v>10</v>
      </c>
      <c r="G1180" s="15" t="s">
        <v>25</v>
      </c>
      <c r="H1180" s="16">
        <v>829</v>
      </c>
      <c r="I1180" s="16">
        <v>0</v>
      </c>
    </row>
    <row r="1181" spans="1:9" ht="25.05" hidden="1" customHeight="1" x14ac:dyDescent="0.3">
      <c r="A1181" s="12">
        <v>44061</v>
      </c>
      <c r="B1181" s="13">
        <v>0.79166666666666663</v>
      </c>
      <c r="C1181" s="12">
        <v>44061</v>
      </c>
      <c r="D1181" s="21">
        <v>0.8125</v>
      </c>
      <c r="E1181" s="15" t="s">
        <v>336</v>
      </c>
      <c r="F1181" s="15" t="s">
        <v>10</v>
      </c>
      <c r="G1181" s="15" t="s">
        <v>12</v>
      </c>
      <c r="H1181" s="16">
        <v>0</v>
      </c>
      <c r="I1181" s="16">
        <v>0</v>
      </c>
    </row>
    <row r="1182" spans="1:9" ht="25.05" hidden="1" customHeight="1" x14ac:dyDescent="0.3">
      <c r="A1182" s="12">
        <v>44061</v>
      </c>
      <c r="B1182" s="13">
        <v>0.58333333333333337</v>
      </c>
      <c r="C1182" s="12">
        <v>44061</v>
      </c>
      <c r="D1182" s="21">
        <v>0.875</v>
      </c>
      <c r="E1182" s="15" t="s">
        <v>399</v>
      </c>
      <c r="F1182" s="15" t="s">
        <v>10</v>
      </c>
      <c r="G1182" s="15" t="s">
        <v>25</v>
      </c>
      <c r="H1182" s="16">
        <v>7800</v>
      </c>
      <c r="I1182" s="16">
        <v>1400000</v>
      </c>
    </row>
    <row r="1183" spans="1:9" ht="25.05" hidden="1" customHeight="1" x14ac:dyDescent="0.3">
      <c r="A1183" s="12">
        <v>44061</v>
      </c>
      <c r="B1183" s="13">
        <v>0.91319444444444453</v>
      </c>
      <c r="C1183" s="12">
        <v>44061</v>
      </c>
      <c r="D1183" s="21">
        <v>0.92361111111111116</v>
      </c>
      <c r="E1183" s="15" t="s">
        <v>224</v>
      </c>
      <c r="F1183" s="15" t="s">
        <v>10</v>
      </c>
      <c r="G1183" s="15" t="s">
        <v>15</v>
      </c>
      <c r="H1183" s="16">
        <v>0</v>
      </c>
      <c r="I1183" s="16">
        <v>0</v>
      </c>
    </row>
    <row r="1184" spans="1:9" ht="25.05" hidden="1" customHeight="1" x14ac:dyDescent="0.3">
      <c r="A1184" s="12">
        <v>44061</v>
      </c>
      <c r="B1184" s="13">
        <v>0.5625</v>
      </c>
      <c r="C1184" s="12">
        <v>44061</v>
      </c>
      <c r="D1184" s="21">
        <v>0.85416666666666663</v>
      </c>
      <c r="E1184" s="15" t="s">
        <v>134</v>
      </c>
      <c r="F1184" s="15" t="s">
        <v>10</v>
      </c>
      <c r="G1184" s="15" t="s">
        <v>25</v>
      </c>
      <c r="H1184" s="16">
        <v>917</v>
      </c>
      <c r="I1184" s="16">
        <v>0</v>
      </c>
    </row>
    <row r="1185" spans="1:9" ht="25.05" hidden="1" customHeight="1" x14ac:dyDescent="0.3">
      <c r="A1185" s="12">
        <v>44061</v>
      </c>
      <c r="B1185" s="13">
        <v>0.61388888888888882</v>
      </c>
      <c r="C1185" s="12">
        <v>44061</v>
      </c>
      <c r="D1185" s="21">
        <v>0.63472222222222219</v>
      </c>
      <c r="E1185" s="15" t="s">
        <v>655</v>
      </c>
      <c r="F1185" s="15" t="s">
        <v>20</v>
      </c>
      <c r="G1185" s="15" t="s">
        <v>1346</v>
      </c>
      <c r="H1185" s="16">
        <v>205</v>
      </c>
      <c r="I1185" s="16">
        <v>238</v>
      </c>
    </row>
    <row r="1186" spans="1:9" ht="25.05" hidden="1" customHeight="1" x14ac:dyDescent="0.3">
      <c r="A1186" s="12">
        <v>44061</v>
      </c>
      <c r="B1186" s="13">
        <v>0.60416666666666663</v>
      </c>
      <c r="C1186" s="12">
        <v>44061</v>
      </c>
      <c r="D1186" s="21">
        <v>0</v>
      </c>
      <c r="E1186" s="15" t="s">
        <v>656</v>
      </c>
      <c r="F1186" s="15" t="s">
        <v>10</v>
      </c>
      <c r="G1186" s="15" t="s">
        <v>25</v>
      </c>
      <c r="H1186" s="16">
        <v>0</v>
      </c>
      <c r="I1186" s="16">
        <v>0</v>
      </c>
    </row>
    <row r="1187" spans="1:9" ht="25.05" hidden="1" customHeight="1" x14ac:dyDescent="0.3">
      <c r="A1187" s="12">
        <v>44062</v>
      </c>
      <c r="B1187" s="13">
        <v>6.0416666666666667E-2</v>
      </c>
      <c r="C1187" s="12">
        <v>44062</v>
      </c>
      <c r="D1187" s="21">
        <v>0.12708333333333333</v>
      </c>
      <c r="E1187" s="15" t="s">
        <v>657</v>
      </c>
      <c r="F1187" s="15" t="s">
        <v>27</v>
      </c>
      <c r="G1187" s="15" t="s">
        <v>1346</v>
      </c>
      <c r="H1187" s="16">
        <v>22</v>
      </c>
      <c r="I1187" s="16">
        <v>16107</v>
      </c>
    </row>
    <row r="1188" spans="1:9" ht="25.05" hidden="1" customHeight="1" x14ac:dyDescent="0.3">
      <c r="A1188" s="12">
        <v>44062</v>
      </c>
      <c r="B1188" s="13">
        <v>0.58333333333333337</v>
      </c>
      <c r="C1188" s="12">
        <v>44062</v>
      </c>
      <c r="D1188" s="21">
        <v>0.875</v>
      </c>
      <c r="E1188" s="15" t="s">
        <v>136</v>
      </c>
      <c r="F1188" s="15" t="s">
        <v>10</v>
      </c>
      <c r="G1188" s="15" t="s">
        <v>25</v>
      </c>
      <c r="H1188" s="16">
        <v>1200</v>
      </c>
      <c r="I1188" s="16">
        <v>0</v>
      </c>
    </row>
    <row r="1189" spans="1:9" ht="25.05" hidden="1" customHeight="1" x14ac:dyDescent="0.3">
      <c r="A1189" s="12">
        <v>44062</v>
      </c>
      <c r="B1189" s="13">
        <v>0.58333333333333337</v>
      </c>
      <c r="C1189" s="12">
        <v>44062</v>
      </c>
      <c r="D1189" s="21">
        <v>0.875</v>
      </c>
      <c r="E1189" s="15" t="s">
        <v>399</v>
      </c>
      <c r="F1189" s="15" t="s">
        <v>10</v>
      </c>
      <c r="G1189" s="15" t="s">
        <v>25</v>
      </c>
      <c r="H1189" s="16">
        <v>7500</v>
      </c>
      <c r="I1189" s="16">
        <v>1400000</v>
      </c>
    </row>
    <row r="1190" spans="1:9" ht="25.05" hidden="1" customHeight="1" x14ac:dyDescent="0.3">
      <c r="A1190" s="12">
        <v>44062</v>
      </c>
      <c r="B1190" s="13">
        <v>0.5</v>
      </c>
      <c r="C1190" s="12">
        <v>44062</v>
      </c>
      <c r="D1190" s="21">
        <v>0.875</v>
      </c>
      <c r="E1190" s="15" t="s">
        <v>134</v>
      </c>
      <c r="F1190" s="15" t="s">
        <v>10</v>
      </c>
      <c r="G1190" s="15" t="s">
        <v>25</v>
      </c>
      <c r="H1190" s="16">
        <v>0</v>
      </c>
      <c r="I1190" s="16">
        <v>0</v>
      </c>
    </row>
    <row r="1191" spans="1:9" ht="25.05" hidden="1" customHeight="1" x14ac:dyDescent="0.3">
      <c r="A1191" s="12">
        <v>44063</v>
      </c>
      <c r="B1191" s="13">
        <v>2.0833333333333333E-3</v>
      </c>
      <c r="C1191" s="12">
        <v>44063</v>
      </c>
      <c r="D1191" s="21">
        <v>0.58680555555555558</v>
      </c>
      <c r="E1191" s="15" t="s">
        <v>188</v>
      </c>
      <c r="F1191" s="15" t="s">
        <v>43</v>
      </c>
      <c r="G1191" s="15" t="s">
        <v>15</v>
      </c>
      <c r="H1191" s="16">
        <v>0</v>
      </c>
      <c r="I1191" s="16">
        <v>0</v>
      </c>
    </row>
    <row r="1192" spans="1:9" ht="25.05" hidden="1" customHeight="1" x14ac:dyDescent="0.3">
      <c r="A1192" s="12">
        <v>44063</v>
      </c>
      <c r="B1192" s="13">
        <v>0.38680555555555557</v>
      </c>
      <c r="C1192" s="12">
        <v>44063</v>
      </c>
      <c r="D1192" s="21">
        <v>0.5708333333333333</v>
      </c>
      <c r="E1192" s="15" t="s">
        <v>658</v>
      </c>
      <c r="F1192" s="15" t="s">
        <v>17</v>
      </c>
      <c r="G1192" s="15" t="s">
        <v>12</v>
      </c>
      <c r="H1192" s="16">
        <v>0</v>
      </c>
      <c r="I1192" s="16">
        <v>0</v>
      </c>
    </row>
    <row r="1193" spans="1:9" ht="25.05" hidden="1" customHeight="1" x14ac:dyDescent="0.3">
      <c r="A1193" s="12">
        <v>44063</v>
      </c>
      <c r="B1193" s="13">
        <v>0.64513888888888882</v>
      </c>
      <c r="C1193" s="12">
        <v>44063</v>
      </c>
      <c r="D1193" s="21">
        <v>0.65208333333333335</v>
      </c>
      <c r="E1193" s="15" t="s">
        <v>440</v>
      </c>
      <c r="F1193" s="15" t="s">
        <v>53</v>
      </c>
      <c r="G1193" s="15" t="s">
        <v>1346</v>
      </c>
      <c r="H1193" s="16">
        <v>60</v>
      </c>
      <c r="I1193" s="16">
        <v>0</v>
      </c>
    </row>
    <row r="1194" spans="1:9" ht="25.05" hidden="1" customHeight="1" x14ac:dyDescent="0.3">
      <c r="A1194" s="12">
        <v>44066</v>
      </c>
      <c r="B1194" s="13">
        <v>0.92499999999999993</v>
      </c>
      <c r="C1194" s="12">
        <v>44066</v>
      </c>
      <c r="D1194" s="21">
        <v>0.92708333333333337</v>
      </c>
      <c r="E1194" s="15" t="s">
        <v>659</v>
      </c>
      <c r="F1194" s="15" t="s">
        <v>27</v>
      </c>
      <c r="G1194" s="15" t="s">
        <v>12</v>
      </c>
      <c r="H1194" s="16">
        <v>0</v>
      </c>
      <c r="I1194" s="16">
        <v>0</v>
      </c>
    </row>
    <row r="1195" spans="1:9" ht="25.05" hidden="1" customHeight="1" x14ac:dyDescent="0.3">
      <c r="A1195" s="12">
        <v>44066</v>
      </c>
      <c r="B1195" s="13">
        <v>0.4375</v>
      </c>
      <c r="C1195" s="12">
        <v>44066</v>
      </c>
      <c r="D1195" s="21">
        <v>0</v>
      </c>
      <c r="E1195" s="15" t="s">
        <v>660</v>
      </c>
      <c r="F1195" s="15" t="s">
        <v>20</v>
      </c>
      <c r="G1195" s="15" t="s">
        <v>25</v>
      </c>
      <c r="H1195" s="16">
        <v>0</v>
      </c>
      <c r="I1195" s="16">
        <v>0</v>
      </c>
    </row>
    <row r="1196" spans="1:9" ht="25.05" hidden="1" customHeight="1" x14ac:dyDescent="0.3">
      <c r="A1196" s="12">
        <v>44067</v>
      </c>
      <c r="B1196" s="13">
        <v>0.95833333333333337</v>
      </c>
      <c r="C1196" s="12">
        <v>44067</v>
      </c>
      <c r="D1196" s="21">
        <v>0.99930555555555556</v>
      </c>
      <c r="E1196" s="15" t="s">
        <v>455</v>
      </c>
      <c r="F1196" s="15" t="s">
        <v>20</v>
      </c>
      <c r="G1196" s="15" t="s">
        <v>12</v>
      </c>
      <c r="H1196" s="16">
        <v>0</v>
      </c>
      <c r="I1196" s="16">
        <v>0</v>
      </c>
    </row>
    <row r="1197" spans="1:9" ht="25.05" hidden="1" customHeight="1" x14ac:dyDescent="0.3">
      <c r="A1197" s="12">
        <v>44068</v>
      </c>
      <c r="B1197" s="13">
        <v>0.11319444444444444</v>
      </c>
      <c r="C1197" s="12">
        <v>44068</v>
      </c>
      <c r="D1197" s="21">
        <v>0.3215277777777778</v>
      </c>
      <c r="E1197" s="15" t="s">
        <v>661</v>
      </c>
      <c r="F1197" s="15" t="s">
        <v>10</v>
      </c>
      <c r="G1197" s="15" t="s">
        <v>12</v>
      </c>
      <c r="H1197" s="16">
        <v>0</v>
      </c>
      <c r="I1197" s="16">
        <v>0</v>
      </c>
    </row>
    <row r="1198" spans="1:9" ht="25.05" hidden="1" customHeight="1" x14ac:dyDescent="0.3">
      <c r="A1198" s="12">
        <v>44070</v>
      </c>
      <c r="B1198" s="13">
        <v>0.20833333333333334</v>
      </c>
      <c r="C1198" s="12">
        <v>44077</v>
      </c>
      <c r="D1198" s="21">
        <v>0.5</v>
      </c>
      <c r="E1198" s="15" t="s">
        <v>44</v>
      </c>
      <c r="F1198" s="15" t="s">
        <v>17</v>
      </c>
      <c r="G1198" s="15" t="s">
        <v>25</v>
      </c>
      <c r="H1198" s="16">
        <v>200</v>
      </c>
      <c r="I1198" s="16">
        <v>50000</v>
      </c>
    </row>
    <row r="1199" spans="1:9" ht="25.05" hidden="1" customHeight="1" x14ac:dyDescent="0.3">
      <c r="A1199" s="12">
        <v>44070</v>
      </c>
      <c r="B1199" s="13">
        <v>0.29166666666666669</v>
      </c>
      <c r="C1199" s="12">
        <v>44073</v>
      </c>
      <c r="D1199" s="21">
        <v>0.79166666666666663</v>
      </c>
      <c r="E1199" s="15" t="s">
        <v>305</v>
      </c>
      <c r="F1199" s="15" t="s">
        <v>17</v>
      </c>
      <c r="G1199" s="15" t="s">
        <v>25</v>
      </c>
      <c r="H1199" s="16">
        <v>48</v>
      </c>
      <c r="I1199" s="16">
        <v>0</v>
      </c>
    </row>
    <row r="1200" spans="1:9" ht="25.05" hidden="1" customHeight="1" x14ac:dyDescent="0.3">
      <c r="A1200" s="12">
        <v>44070</v>
      </c>
      <c r="B1200" s="13">
        <v>0.53055555555555556</v>
      </c>
      <c r="C1200" s="12">
        <v>44070</v>
      </c>
      <c r="D1200" s="21">
        <v>0.95833333333333337</v>
      </c>
      <c r="E1200" s="15" t="s">
        <v>142</v>
      </c>
      <c r="F1200" s="15" t="s">
        <v>20</v>
      </c>
      <c r="G1200" s="15" t="s">
        <v>25</v>
      </c>
      <c r="H1200" s="16">
        <v>0</v>
      </c>
      <c r="I1200" s="16">
        <v>0</v>
      </c>
    </row>
    <row r="1201" spans="1:9" ht="25.05" hidden="1" customHeight="1" x14ac:dyDescent="0.3">
      <c r="A1201" s="12">
        <v>44070</v>
      </c>
      <c r="B1201" s="13">
        <v>0.50416666666666665</v>
      </c>
      <c r="C1201" s="12">
        <v>44070</v>
      </c>
      <c r="D1201" s="21">
        <v>0.9506944444444444</v>
      </c>
      <c r="E1201" s="15" t="s">
        <v>142</v>
      </c>
      <c r="F1201" s="15" t="s">
        <v>20</v>
      </c>
      <c r="G1201" s="15" t="s">
        <v>25</v>
      </c>
      <c r="H1201" s="16">
        <v>581</v>
      </c>
      <c r="I1201" s="16">
        <v>0</v>
      </c>
    </row>
    <row r="1202" spans="1:9" ht="25.05" hidden="1" customHeight="1" x14ac:dyDescent="0.3">
      <c r="A1202" s="12">
        <v>44070</v>
      </c>
      <c r="B1202" s="13">
        <v>0.31944444444444448</v>
      </c>
      <c r="C1202" s="12">
        <v>44074</v>
      </c>
      <c r="D1202" s="21">
        <v>0.31944444444444448</v>
      </c>
      <c r="E1202" s="15" t="s">
        <v>404</v>
      </c>
      <c r="F1202" s="15" t="s">
        <v>17</v>
      </c>
      <c r="G1202" s="15" t="s">
        <v>25</v>
      </c>
      <c r="H1202" s="16">
        <v>0</v>
      </c>
      <c r="I1202" s="16">
        <v>130000</v>
      </c>
    </row>
    <row r="1203" spans="1:9" ht="25.05" hidden="1" customHeight="1" x14ac:dyDescent="0.3">
      <c r="A1203" s="12">
        <v>44070</v>
      </c>
      <c r="B1203" s="13">
        <v>5.2083333333333336E-2</v>
      </c>
      <c r="C1203" s="12">
        <v>44070</v>
      </c>
      <c r="D1203" s="21">
        <v>0</v>
      </c>
      <c r="E1203" s="15" t="s">
        <v>663</v>
      </c>
      <c r="F1203" s="15" t="s">
        <v>20</v>
      </c>
      <c r="G1203" s="15" t="s">
        <v>25</v>
      </c>
      <c r="H1203" s="16">
        <v>0</v>
      </c>
      <c r="I1203" s="16">
        <v>615992</v>
      </c>
    </row>
    <row r="1204" spans="1:9" ht="25.05" hidden="1" customHeight="1" x14ac:dyDescent="0.3">
      <c r="A1204" s="12">
        <v>44070</v>
      </c>
      <c r="B1204" s="13">
        <v>0.31944444444444448</v>
      </c>
      <c r="C1204" s="12">
        <v>44074</v>
      </c>
      <c r="D1204" s="21">
        <v>0.14791666666666667</v>
      </c>
      <c r="E1204" s="15" t="s">
        <v>404</v>
      </c>
      <c r="F1204" s="15" t="s">
        <v>17</v>
      </c>
      <c r="G1204" s="15" t="s">
        <v>25</v>
      </c>
      <c r="H1204" s="16">
        <v>0</v>
      </c>
      <c r="I1204" s="16">
        <v>47927</v>
      </c>
    </row>
    <row r="1205" spans="1:9" ht="25.05" hidden="1" customHeight="1" x14ac:dyDescent="0.3">
      <c r="A1205" s="12">
        <v>44070</v>
      </c>
      <c r="B1205" s="13">
        <v>0.50138888888888888</v>
      </c>
      <c r="C1205" s="12">
        <v>44070</v>
      </c>
      <c r="D1205" s="21">
        <v>0.95416666666666661</v>
      </c>
      <c r="E1205" s="15" t="s">
        <v>142</v>
      </c>
      <c r="F1205" s="15" t="s">
        <v>20</v>
      </c>
      <c r="G1205" s="15" t="s">
        <v>25</v>
      </c>
      <c r="H1205" s="16">
        <v>573</v>
      </c>
      <c r="I1205" s="16">
        <v>0</v>
      </c>
    </row>
    <row r="1206" spans="1:9" ht="25.05" hidden="1" customHeight="1" x14ac:dyDescent="0.3">
      <c r="A1206" s="12">
        <v>44070</v>
      </c>
      <c r="B1206" s="13">
        <v>0.52013888888888882</v>
      </c>
      <c r="C1206" s="12">
        <v>44070</v>
      </c>
      <c r="D1206" s="21">
        <v>0.54097222222222219</v>
      </c>
      <c r="E1206" s="15" t="s">
        <v>437</v>
      </c>
      <c r="F1206" s="15" t="s">
        <v>53</v>
      </c>
      <c r="G1206" s="15" t="s">
        <v>15</v>
      </c>
      <c r="H1206" s="16">
        <v>0</v>
      </c>
      <c r="I1206" s="16">
        <v>0</v>
      </c>
    </row>
    <row r="1207" spans="1:9" ht="25.05" hidden="1" customHeight="1" x14ac:dyDescent="0.3">
      <c r="A1207" s="12">
        <v>44070</v>
      </c>
      <c r="B1207" s="13">
        <v>0.71597222222222223</v>
      </c>
      <c r="C1207" s="12">
        <v>44071</v>
      </c>
      <c r="D1207" s="21">
        <v>0.41666666666666669</v>
      </c>
      <c r="E1207" s="15" t="s">
        <v>447</v>
      </c>
      <c r="F1207" s="15" t="s">
        <v>43</v>
      </c>
      <c r="G1207" s="15" t="s">
        <v>25</v>
      </c>
      <c r="H1207" s="16">
        <v>100</v>
      </c>
      <c r="I1207" s="16">
        <v>60687</v>
      </c>
    </row>
    <row r="1208" spans="1:9" ht="25.05" hidden="1" customHeight="1" x14ac:dyDescent="0.3">
      <c r="A1208" s="12">
        <v>44070</v>
      </c>
      <c r="B1208" s="13">
        <v>0.55833333333333335</v>
      </c>
      <c r="C1208" s="12">
        <v>44070</v>
      </c>
      <c r="D1208" s="21">
        <v>0</v>
      </c>
      <c r="E1208" s="15" t="s">
        <v>664</v>
      </c>
      <c r="F1208" s="15" t="s">
        <v>20</v>
      </c>
      <c r="G1208" s="15" t="s">
        <v>25</v>
      </c>
      <c r="H1208" s="16">
        <v>208</v>
      </c>
      <c r="I1208" s="16">
        <v>0</v>
      </c>
    </row>
    <row r="1209" spans="1:9" ht="25.05" hidden="1" customHeight="1" x14ac:dyDescent="0.3">
      <c r="A1209" s="12">
        <v>44070</v>
      </c>
      <c r="B1209" s="13">
        <v>0.50416666666666665</v>
      </c>
      <c r="C1209" s="12">
        <v>44070</v>
      </c>
      <c r="D1209" s="21">
        <v>0</v>
      </c>
      <c r="E1209" s="15" t="s">
        <v>142</v>
      </c>
      <c r="F1209" s="15" t="s">
        <v>20</v>
      </c>
      <c r="G1209" s="15" t="s">
        <v>25</v>
      </c>
      <c r="H1209" s="16">
        <v>350</v>
      </c>
      <c r="I1209" s="16">
        <v>0</v>
      </c>
    </row>
    <row r="1210" spans="1:9" ht="25.05" hidden="1" customHeight="1" x14ac:dyDescent="0.3">
      <c r="A1210" s="12">
        <v>44070</v>
      </c>
      <c r="B1210" s="13">
        <v>0.25</v>
      </c>
      <c r="C1210" s="12">
        <v>44070</v>
      </c>
      <c r="D1210" s="21">
        <v>0.25347222222222221</v>
      </c>
      <c r="E1210" s="15" t="s">
        <v>659</v>
      </c>
      <c r="F1210" s="15" t="s">
        <v>27</v>
      </c>
      <c r="G1210" s="15" t="s">
        <v>12</v>
      </c>
      <c r="H1210" s="16">
        <v>2900</v>
      </c>
      <c r="I1210" s="16">
        <v>0</v>
      </c>
    </row>
    <row r="1211" spans="1:9" ht="25.05" hidden="1" customHeight="1" x14ac:dyDescent="0.3">
      <c r="A1211" s="12">
        <v>44070</v>
      </c>
      <c r="B1211" s="13">
        <v>0.13472222222222222</v>
      </c>
      <c r="C1211" s="12">
        <v>44070</v>
      </c>
      <c r="D1211" s="21">
        <v>0</v>
      </c>
      <c r="E1211" s="15" t="s">
        <v>665</v>
      </c>
      <c r="F1211" s="15" t="s">
        <v>17</v>
      </c>
      <c r="G1211" s="15" t="s">
        <v>25</v>
      </c>
      <c r="H1211" s="16">
        <v>0</v>
      </c>
      <c r="I1211" s="16">
        <v>0</v>
      </c>
    </row>
    <row r="1212" spans="1:9" ht="25.05" hidden="1" customHeight="1" x14ac:dyDescent="0.3">
      <c r="A1212" s="12">
        <v>44071</v>
      </c>
      <c r="B1212" s="13">
        <v>0.68541666666666667</v>
      </c>
      <c r="C1212" s="12">
        <v>44071</v>
      </c>
      <c r="D1212" s="21">
        <v>0.80972222222222223</v>
      </c>
      <c r="E1212" s="15" t="s">
        <v>666</v>
      </c>
      <c r="F1212" s="15" t="s">
        <v>10</v>
      </c>
      <c r="G1212" s="15" t="s">
        <v>25</v>
      </c>
      <c r="H1212" s="16">
        <v>0</v>
      </c>
      <c r="I1212" s="16">
        <v>0</v>
      </c>
    </row>
    <row r="1213" spans="1:9" ht="25.05" hidden="1" customHeight="1" x14ac:dyDescent="0.3">
      <c r="A1213" s="12">
        <v>44071</v>
      </c>
      <c r="B1213" s="13">
        <v>1.7361111111111112E-2</v>
      </c>
      <c r="C1213" s="12">
        <v>44071</v>
      </c>
      <c r="D1213" s="21">
        <v>4.1666666666666664E-2</v>
      </c>
      <c r="E1213" s="15" t="s">
        <v>188</v>
      </c>
      <c r="F1213" s="15" t="s">
        <v>43</v>
      </c>
      <c r="G1213" s="15" t="s">
        <v>15</v>
      </c>
      <c r="H1213" s="16">
        <v>0</v>
      </c>
      <c r="I1213" s="16">
        <v>0</v>
      </c>
    </row>
    <row r="1214" spans="1:9" ht="25.05" hidden="1" customHeight="1" x14ac:dyDescent="0.3">
      <c r="A1214" s="12">
        <v>44072</v>
      </c>
      <c r="B1214" s="13">
        <v>0.14930555555555555</v>
      </c>
      <c r="C1214" s="12">
        <v>44072</v>
      </c>
      <c r="D1214" s="21">
        <v>0.23958333333333334</v>
      </c>
      <c r="E1214" s="15" t="s">
        <v>142</v>
      </c>
      <c r="F1214" s="15" t="s">
        <v>20</v>
      </c>
      <c r="G1214" s="15" t="s">
        <v>25</v>
      </c>
      <c r="H1214" s="16">
        <v>0</v>
      </c>
      <c r="I1214" s="16">
        <v>0</v>
      </c>
    </row>
    <row r="1215" spans="1:9" ht="25.05" hidden="1" customHeight="1" x14ac:dyDescent="0.3">
      <c r="A1215" s="12">
        <v>44074</v>
      </c>
      <c r="B1215" s="13">
        <v>0.375</v>
      </c>
      <c r="C1215" s="12">
        <v>44074</v>
      </c>
      <c r="D1215" s="21">
        <v>0.66180555555555554</v>
      </c>
      <c r="E1215" s="15" t="s">
        <v>238</v>
      </c>
      <c r="F1215" s="15" t="s">
        <v>10</v>
      </c>
      <c r="G1215" s="15" t="s">
        <v>12</v>
      </c>
      <c r="H1215" s="16">
        <v>0</v>
      </c>
      <c r="I1215" s="16">
        <v>0</v>
      </c>
    </row>
    <row r="1216" spans="1:9" ht="25.05" hidden="1" customHeight="1" x14ac:dyDescent="0.3">
      <c r="A1216" s="12">
        <v>44075</v>
      </c>
      <c r="B1216" s="13">
        <v>0.5444444444444444</v>
      </c>
      <c r="C1216" s="12">
        <v>44075</v>
      </c>
      <c r="D1216" s="21">
        <v>0.54513888888888895</v>
      </c>
      <c r="E1216" s="15" t="s">
        <v>84</v>
      </c>
      <c r="F1216" s="15" t="s">
        <v>10</v>
      </c>
      <c r="G1216" s="15" t="s">
        <v>12</v>
      </c>
      <c r="H1216" s="16">
        <v>0</v>
      </c>
      <c r="I1216" s="16">
        <v>0</v>
      </c>
    </row>
    <row r="1217" spans="1:9" ht="25.05" hidden="1" customHeight="1" x14ac:dyDescent="0.3">
      <c r="A1217" s="12">
        <v>44077</v>
      </c>
      <c r="B1217" s="13">
        <v>0.57361111111111118</v>
      </c>
      <c r="C1217" s="12">
        <v>44077</v>
      </c>
      <c r="D1217" s="21">
        <v>0.94930555555555562</v>
      </c>
      <c r="E1217" s="15" t="s">
        <v>238</v>
      </c>
      <c r="F1217" s="15" t="s">
        <v>10</v>
      </c>
      <c r="G1217" s="15" t="s">
        <v>1346</v>
      </c>
      <c r="H1217" s="16">
        <v>0</v>
      </c>
      <c r="I1217" s="16">
        <v>0</v>
      </c>
    </row>
    <row r="1218" spans="1:9" ht="25.05" hidden="1" customHeight="1" x14ac:dyDescent="0.3">
      <c r="A1218" s="12">
        <v>44078</v>
      </c>
      <c r="B1218" s="13">
        <v>4.6527777777777779E-2</v>
      </c>
      <c r="C1218" s="12">
        <v>44078</v>
      </c>
      <c r="D1218" s="21">
        <v>6.7361111111111108E-2</v>
      </c>
      <c r="E1218" s="15" t="s">
        <v>667</v>
      </c>
      <c r="F1218" s="15" t="s">
        <v>571</v>
      </c>
      <c r="G1218" s="15" t="s">
        <v>15</v>
      </c>
      <c r="H1218" s="16">
        <v>0</v>
      </c>
      <c r="I1218" s="16">
        <v>0</v>
      </c>
    </row>
    <row r="1219" spans="1:9" ht="25.05" hidden="1" customHeight="1" x14ac:dyDescent="0.3">
      <c r="A1219" s="12">
        <v>44079</v>
      </c>
      <c r="B1219" s="13">
        <v>0.72222222222222221</v>
      </c>
      <c r="C1219" s="12">
        <v>44079</v>
      </c>
      <c r="D1219" s="21">
        <v>0.85902777777777783</v>
      </c>
      <c r="E1219" s="15" t="s">
        <v>134</v>
      </c>
      <c r="F1219" s="15" t="s">
        <v>10</v>
      </c>
      <c r="G1219" s="15" t="s">
        <v>25</v>
      </c>
      <c r="H1219" s="16">
        <v>986</v>
      </c>
      <c r="I1219" s="16">
        <v>0</v>
      </c>
    </row>
    <row r="1220" spans="1:9" ht="25.05" hidden="1" customHeight="1" x14ac:dyDescent="0.3">
      <c r="A1220" s="12">
        <v>44079</v>
      </c>
      <c r="B1220" s="13">
        <v>0.72569444444444453</v>
      </c>
      <c r="C1220" s="12">
        <v>44079</v>
      </c>
      <c r="D1220" s="21">
        <v>0.87152777777777779</v>
      </c>
      <c r="E1220" s="15" t="s">
        <v>224</v>
      </c>
      <c r="F1220" s="15" t="s">
        <v>10</v>
      </c>
      <c r="G1220" s="15" t="s">
        <v>25</v>
      </c>
      <c r="H1220" s="16">
        <v>100</v>
      </c>
      <c r="I1220" s="16">
        <v>20000</v>
      </c>
    </row>
    <row r="1221" spans="1:9" ht="25.05" hidden="1" customHeight="1" x14ac:dyDescent="0.3">
      <c r="A1221" s="12">
        <v>44080</v>
      </c>
      <c r="B1221" s="13">
        <v>0.66666666666666663</v>
      </c>
      <c r="C1221" s="12">
        <v>44080</v>
      </c>
      <c r="D1221" s="21">
        <v>0.875</v>
      </c>
      <c r="E1221" s="15" t="s">
        <v>399</v>
      </c>
      <c r="F1221" s="15" t="s">
        <v>10</v>
      </c>
      <c r="G1221" s="15" t="s">
        <v>25</v>
      </c>
      <c r="H1221" s="16">
        <v>8180</v>
      </c>
      <c r="I1221" s="16">
        <v>1400000</v>
      </c>
    </row>
    <row r="1222" spans="1:9" ht="25.05" hidden="1" customHeight="1" x14ac:dyDescent="0.3">
      <c r="A1222" s="12">
        <v>44080</v>
      </c>
      <c r="B1222" s="13">
        <v>0.6875</v>
      </c>
      <c r="C1222" s="12">
        <v>44080</v>
      </c>
      <c r="D1222" s="21">
        <v>0.87847222222222221</v>
      </c>
      <c r="E1222" s="15" t="s">
        <v>134</v>
      </c>
      <c r="F1222" s="15" t="s">
        <v>10</v>
      </c>
      <c r="G1222" s="15" t="s">
        <v>15</v>
      </c>
      <c r="H1222" s="16">
        <v>1071</v>
      </c>
      <c r="I1222" s="16">
        <v>0</v>
      </c>
    </row>
    <row r="1223" spans="1:9" ht="25.05" hidden="1" customHeight="1" x14ac:dyDescent="0.3">
      <c r="A1223" s="12">
        <v>44080</v>
      </c>
      <c r="B1223" s="13">
        <v>0.73333333333333339</v>
      </c>
      <c r="C1223" s="12">
        <v>44080</v>
      </c>
      <c r="D1223" s="21">
        <v>0.81041666666666667</v>
      </c>
      <c r="E1223" s="15" t="s">
        <v>668</v>
      </c>
      <c r="F1223" s="15" t="s">
        <v>10</v>
      </c>
      <c r="G1223" s="15" t="s">
        <v>15</v>
      </c>
      <c r="H1223" s="16">
        <v>0</v>
      </c>
      <c r="I1223" s="16">
        <v>0</v>
      </c>
    </row>
    <row r="1224" spans="1:9" ht="25.05" hidden="1" customHeight="1" x14ac:dyDescent="0.3">
      <c r="A1224" s="12">
        <v>44080</v>
      </c>
      <c r="B1224" s="13">
        <v>0.70833333333333337</v>
      </c>
      <c r="C1224" s="12">
        <v>44081</v>
      </c>
      <c r="D1224" s="21">
        <v>0.125</v>
      </c>
      <c r="E1224" s="15" t="s">
        <v>84</v>
      </c>
      <c r="F1224" s="15" t="s">
        <v>10</v>
      </c>
      <c r="G1224" s="15" t="s">
        <v>25</v>
      </c>
      <c r="H1224" s="16">
        <v>0</v>
      </c>
      <c r="I1224" s="16">
        <v>72000</v>
      </c>
    </row>
    <row r="1225" spans="1:9" ht="25.05" hidden="1" customHeight="1" x14ac:dyDescent="0.3">
      <c r="A1225" s="12">
        <v>44081</v>
      </c>
      <c r="B1225" s="13">
        <v>0.94444444444444453</v>
      </c>
      <c r="C1225" s="12">
        <v>44083</v>
      </c>
      <c r="D1225" s="21">
        <v>0.72499999999999998</v>
      </c>
      <c r="E1225" s="15" t="s">
        <v>134</v>
      </c>
      <c r="F1225" s="15" t="s">
        <v>10</v>
      </c>
      <c r="G1225" s="15" t="s">
        <v>1346</v>
      </c>
      <c r="H1225" s="16">
        <v>610</v>
      </c>
      <c r="I1225" s="16">
        <v>172000</v>
      </c>
    </row>
    <row r="1226" spans="1:9" ht="25.05" hidden="1" customHeight="1" x14ac:dyDescent="0.3">
      <c r="A1226" s="12">
        <v>44081</v>
      </c>
      <c r="B1226" s="13">
        <v>0.75</v>
      </c>
      <c r="C1226" s="12">
        <v>44082</v>
      </c>
      <c r="D1226" s="21">
        <v>0.75</v>
      </c>
      <c r="E1226" s="15" t="s">
        <v>669</v>
      </c>
      <c r="F1226" s="15" t="s">
        <v>10</v>
      </c>
      <c r="G1226" s="15" t="s">
        <v>25</v>
      </c>
      <c r="H1226" s="16">
        <v>0</v>
      </c>
      <c r="I1226" s="16">
        <v>71500</v>
      </c>
    </row>
    <row r="1227" spans="1:9" ht="25.05" hidden="1" customHeight="1" x14ac:dyDescent="0.3">
      <c r="A1227" s="12">
        <v>44081</v>
      </c>
      <c r="B1227" s="13">
        <v>0.3840277777777778</v>
      </c>
      <c r="C1227" s="12">
        <v>44082</v>
      </c>
      <c r="D1227" s="21">
        <v>0.25</v>
      </c>
      <c r="E1227" s="15" t="s">
        <v>238</v>
      </c>
      <c r="F1227" s="15" t="s">
        <v>10</v>
      </c>
      <c r="G1227" s="15" t="s">
        <v>494</v>
      </c>
      <c r="H1227" s="16">
        <v>80</v>
      </c>
      <c r="I1227" s="16">
        <v>21000</v>
      </c>
    </row>
    <row r="1228" spans="1:9" ht="25.05" hidden="1" customHeight="1" x14ac:dyDescent="0.3">
      <c r="A1228" s="12">
        <v>44081</v>
      </c>
      <c r="B1228" s="13">
        <v>0.79513888888888884</v>
      </c>
      <c r="C1228" s="12">
        <v>44082</v>
      </c>
      <c r="D1228" s="21">
        <v>0.91666666666666663</v>
      </c>
      <c r="E1228" s="15" t="s">
        <v>670</v>
      </c>
      <c r="F1228" s="15" t="s">
        <v>10</v>
      </c>
      <c r="G1228" s="15" t="s">
        <v>25</v>
      </c>
      <c r="H1228" s="16">
        <v>2859</v>
      </c>
      <c r="I1228" s="16">
        <v>103000</v>
      </c>
    </row>
    <row r="1229" spans="1:9" ht="25.05" hidden="1" customHeight="1" x14ac:dyDescent="0.3">
      <c r="A1229" s="12">
        <v>44082</v>
      </c>
      <c r="B1229" s="13">
        <v>0.40972222222222227</v>
      </c>
      <c r="C1229" s="12">
        <v>44082</v>
      </c>
      <c r="D1229" s="21">
        <v>0.45555555555555555</v>
      </c>
      <c r="E1229" s="15" t="s">
        <v>26</v>
      </c>
      <c r="F1229" s="15" t="s">
        <v>27</v>
      </c>
      <c r="G1229" s="15" t="s">
        <v>15</v>
      </c>
      <c r="H1229" s="16">
        <v>265</v>
      </c>
      <c r="I1229" s="16">
        <v>0</v>
      </c>
    </row>
    <row r="1230" spans="1:9" ht="25.05" hidden="1" customHeight="1" x14ac:dyDescent="0.3">
      <c r="A1230" s="12">
        <v>44083</v>
      </c>
      <c r="B1230" s="13">
        <v>0.9277777777777777</v>
      </c>
      <c r="C1230" s="12">
        <v>44085</v>
      </c>
      <c r="D1230" s="21">
        <v>0.34513888888888888</v>
      </c>
      <c r="E1230" s="15" t="s">
        <v>671</v>
      </c>
      <c r="F1230" s="15" t="s">
        <v>53</v>
      </c>
      <c r="G1230" s="15" t="s">
        <v>12</v>
      </c>
      <c r="H1230" s="16">
        <v>0</v>
      </c>
      <c r="I1230" s="16">
        <v>0</v>
      </c>
    </row>
    <row r="1231" spans="1:9" ht="25.05" hidden="1" customHeight="1" x14ac:dyDescent="0.3">
      <c r="A1231" s="12">
        <v>44083</v>
      </c>
      <c r="B1231" s="13">
        <v>0.47361111111111115</v>
      </c>
      <c r="C1231" s="12">
        <v>44083</v>
      </c>
      <c r="D1231" s="21">
        <v>0.5444444444444444</v>
      </c>
      <c r="E1231" s="15" t="s">
        <v>471</v>
      </c>
      <c r="F1231" s="15" t="s">
        <v>10</v>
      </c>
      <c r="G1231" s="15" t="s">
        <v>494</v>
      </c>
      <c r="H1231" s="16">
        <v>0</v>
      </c>
      <c r="I1231" s="16">
        <v>0</v>
      </c>
    </row>
    <row r="1232" spans="1:9" ht="25.05" hidden="1" customHeight="1" x14ac:dyDescent="0.3">
      <c r="A1232" s="12">
        <v>44089</v>
      </c>
      <c r="B1232" s="13">
        <v>0.91666666666666663</v>
      </c>
      <c r="C1232" s="12">
        <v>44094</v>
      </c>
      <c r="D1232" s="21">
        <v>0.625</v>
      </c>
      <c r="E1232" s="15" t="s">
        <v>672</v>
      </c>
      <c r="F1232" s="15" t="s">
        <v>17</v>
      </c>
      <c r="G1232" s="15" t="s">
        <v>25</v>
      </c>
      <c r="H1232" s="16">
        <v>236</v>
      </c>
      <c r="I1232" s="16">
        <v>34096</v>
      </c>
    </row>
    <row r="1233" spans="1:9" ht="25.05" hidden="1" customHeight="1" x14ac:dyDescent="0.3">
      <c r="A1233" s="12">
        <v>44089</v>
      </c>
      <c r="B1233" s="13">
        <v>0.62777777777777777</v>
      </c>
      <c r="C1233" s="12">
        <v>44089</v>
      </c>
      <c r="D1233" s="21">
        <v>0.65069444444444446</v>
      </c>
      <c r="E1233" s="15" t="s">
        <v>574</v>
      </c>
      <c r="F1233" s="15" t="s">
        <v>53</v>
      </c>
      <c r="G1233" s="15" t="s">
        <v>15</v>
      </c>
      <c r="H1233" s="16">
        <v>0</v>
      </c>
      <c r="I1233" s="16">
        <v>0</v>
      </c>
    </row>
    <row r="1234" spans="1:9" ht="25.05" hidden="1" customHeight="1" x14ac:dyDescent="0.3">
      <c r="A1234" s="12">
        <v>44090</v>
      </c>
      <c r="B1234" s="13">
        <v>0.29166666666666669</v>
      </c>
      <c r="C1234" s="12">
        <v>44092</v>
      </c>
      <c r="D1234" s="21">
        <v>0.25</v>
      </c>
      <c r="E1234" s="15" t="s">
        <v>673</v>
      </c>
      <c r="F1234" s="15" t="s">
        <v>571</v>
      </c>
      <c r="G1234" s="15" t="s">
        <v>15</v>
      </c>
      <c r="H1234" s="16">
        <v>0</v>
      </c>
      <c r="I1234" s="16">
        <v>0</v>
      </c>
    </row>
    <row r="1235" spans="1:9" ht="25.05" hidden="1" customHeight="1" x14ac:dyDescent="0.3">
      <c r="A1235" s="12">
        <v>44090</v>
      </c>
      <c r="B1235" s="13">
        <v>0.125</v>
      </c>
      <c r="C1235" s="12">
        <v>44095</v>
      </c>
      <c r="D1235" s="21">
        <v>0.33333333333333331</v>
      </c>
      <c r="E1235" s="15" t="s">
        <v>674</v>
      </c>
      <c r="F1235" s="15" t="s">
        <v>17</v>
      </c>
      <c r="G1235" s="15" t="s">
        <v>25</v>
      </c>
      <c r="H1235" s="16">
        <v>0</v>
      </c>
      <c r="I1235" s="16">
        <v>77600</v>
      </c>
    </row>
    <row r="1236" spans="1:9" ht="25.05" hidden="1" customHeight="1" x14ac:dyDescent="0.3">
      <c r="A1236" s="12">
        <v>44090</v>
      </c>
      <c r="B1236" s="13">
        <v>8.9583333333333334E-2</v>
      </c>
      <c r="C1236" s="12">
        <v>44090</v>
      </c>
      <c r="D1236" s="21">
        <v>9.7222222222222224E-2</v>
      </c>
      <c r="E1236" s="15" t="s">
        <v>675</v>
      </c>
      <c r="F1236" s="15" t="s">
        <v>43</v>
      </c>
      <c r="G1236" s="15" t="s">
        <v>12</v>
      </c>
      <c r="H1236" s="16">
        <v>0</v>
      </c>
      <c r="I1236" s="16">
        <v>0</v>
      </c>
    </row>
    <row r="1237" spans="1:9" ht="25.05" hidden="1" customHeight="1" x14ac:dyDescent="0.3">
      <c r="A1237" s="12">
        <v>44094</v>
      </c>
      <c r="B1237" s="13">
        <v>0.8340277777777777</v>
      </c>
      <c r="C1237" s="12">
        <v>44095</v>
      </c>
      <c r="D1237" s="21">
        <v>0.65555555555555556</v>
      </c>
      <c r="E1237" s="15" t="s">
        <v>676</v>
      </c>
      <c r="F1237" s="15" t="s">
        <v>565</v>
      </c>
      <c r="G1237" s="15" t="s">
        <v>12</v>
      </c>
      <c r="H1237" s="16">
        <v>0</v>
      </c>
      <c r="I1237" s="16">
        <v>0</v>
      </c>
    </row>
    <row r="1238" spans="1:9" ht="25.05" hidden="1" customHeight="1" x14ac:dyDescent="0.3">
      <c r="A1238" s="12">
        <v>44096</v>
      </c>
      <c r="B1238" s="13">
        <v>0.41805555555555557</v>
      </c>
      <c r="C1238" s="12">
        <v>44096</v>
      </c>
      <c r="D1238" s="21">
        <v>0.54027777777777775</v>
      </c>
      <c r="E1238" s="15" t="s">
        <v>134</v>
      </c>
      <c r="F1238" s="15" t="s">
        <v>10</v>
      </c>
      <c r="G1238" s="15" t="s">
        <v>15</v>
      </c>
      <c r="H1238" s="16">
        <v>8</v>
      </c>
      <c r="I1238" s="16">
        <v>4350</v>
      </c>
    </row>
    <row r="1239" spans="1:9" ht="25.05" hidden="1" customHeight="1" x14ac:dyDescent="0.3">
      <c r="A1239" s="12">
        <v>44097</v>
      </c>
      <c r="B1239" s="13">
        <v>0.5</v>
      </c>
      <c r="C1239" s="12">
        <v>44097</v>
      </c>
      <c r="D1239" s="21">
        <v>0.54166666666666663</v>
      </c>
      <c r="E1239" s="15" t="s">
        <v>217</v>
      </c>
      <c r="F1239" s="15" t="s">
        <v>27</v>
      </c>
      <c r="G1239" s="15" t="s">
        <v>12</v>
      </c>
      <c r="H1239" s="16">
        <v>0</v>
      </c>
      <c r="I1239" s="16">
        <v>0</v>
      </c>
    </row>
    <row r="1240" spans="1:9" ht="25.05" hidden="1" customHeight="1" x14ac:dyDescent="0.3">
      <c r="A1240" s="12">
        <v>44100</v>
      </c>
      <c r="B1240" s="13">
        <v>0.22013888888888888</v>
      </c>
      <c r="C1240" s="12">
        <v>44100</v>
      </c>
      <c r="D1240" s="21">
        <v>0.23680555555555557</v>
      </c>
      <c r="E1240" s="15" t="s">
        <v>112</v>
      </c>
      <c r="F1240" s="15" t="s">
        <v>10</v>
      </c>
      <c r="G1240" s="15" t="s">
        <v>12</v>
      </c>
      <c r="H1240" s="16">
        <v>26</v>
      </c>
      <c r="I1240" s="16">
        <v>13000</v>
      </c>
    </row>
    <row r="1241" spans="1:9" ht="25.05" hidden="1" customHeight="1" x14ac:dyDescent="0.3">
      <c r="A1241" s="12">
        <v>44101</v>
      </c>
      <c r="B1241" s="13">
        <v>0.76874999999999993</v>
      </c>
      <c r="C1241" s="12">
        <v>44102</v>
      </c>
      <c r="D1241" s="21">
        <v>0.63680555555555551</v>
      </c>
      <c r="E1241" s="15" t="s">
        <v>134</v>
      </c>
      <c r="F1241" s="15" t="s">
        <v>10</v>
      </c>
      <c r="G1241" s="15" t="s">
        <v>494</v>
      </c>
      <c r="H1241" s="16">
        <v>337</v>
      </c>
      <c r="I1241" s="16">
        <v>102267</v>
      </c>
    </row>
    <row r="1242" spans="1:9" ht="25.05" hidden="1" customHeight="1" x14ac:dyDescent="0.3">
      <c r="A1242" s="12">
        <v>44104</v>
      </c>
      <c r="B1242" s="13">
        <v>0.24652777777777779</v>
      </c>
      <c r="C1242" s="12">
        <v>44104</v>
      </c>
      <c r="D1242" s="21">
        <v>0.97916666666666663</v>
      </c>
      <c r="E1242" s="15" t="s">
        <v>677</v>
      </c>
      <c r="F1242" s="15" t="s">
        <v>43</v>
      </c>
      <c r="G1242" s="15" t="s">
        <v>25</v>
      </c>
      <c r="H1242" s="16">
        <v>0</v>
      </c>
      <c r="I1242" s="16">
        <v>155000</v>
      </c>
    </row>
    <row r="1243" spans="1:9" ht="25.05" hidden="1" customHeight="1" x14ac:dyDescent="0.3">
      <c r="A1243" s="12">
        <v>44106</v>
      </c>
      <c r="B1243" s="13">
        <v>0.8125</v>
      </c>
      <c r="C1243" s="12">
        <v>44108</v>
      </c>
      <c r="D1243" s="21">
        <v>0.27083333333333331</v>
      </c>
      <c r="E1243" s="15" t="s">
        <v>678</v>
      </c>
      <c r="F1243" s="15" t="s">
        <v>17</v>
      </c>
      <c r="G1243" s="15" t="s">
        <v>12</v>
      </c>
      <c r="H1243" s="16">
        <v>0</v>
      </c>
      <c r="I1243" s="16">
        <v>0</v>
      </c>
    </row>
    <row r="1244" spans="1:9" ht="25.05" hidden="1" customHeight="1" x14ac:dyDescent="0.3">
      <c r="A1244" s="12">
        <v>44111</v>
      </c>
      <c r="B1244" s="13">
        <v>0.57291666666666663</v>
      </c>
      <c r="C1244" s="12">
        <v>44111</v>
      </c>
      <c r="D1244" s="21">
        <v>0.58263888888888882</v>
      </c>
      <c r="E1244" s="15" t="s">
        <v>679</v>
      </c>
      <c r="F1244" s="15" t="s">
        <v>17</v>
      </c>
      <c r="G1244" s="15" t="s">
        <v>1346</v>
      </c>
      <c r="H1244" s="16">
        <v>183</v>
      </c>
      <c r="I1244" s="16">
        <v>39089</v>
      </c>
    </row>
    <row r="1245" spans="1:9" ht="25.05" hidden="1" customHeight="1" x14ac:dyDescent="0.3">
      <c r="A1245" s="12">
        <v>44111</v>
      </c>
      <c r="B1245" s="13">
        <v>0.66666666666666663</v>
      </c>
      <c r="C1245" s="12">
        <v>44111</v>
      </c>
      <c r="D1245" s="21">
        <v>0</v>
      </c>
      <c r="E1245" s="15" t="s">
        <v>648</v>
      </c>
      <c r="F1245" s="15" t="s">
        <v>43</v>
      </c>
      <c r="G1245" s="15" t="s">
        <v>25</v>
      </c>
      <c r="H1245" s="16">
        <v>0</v>
      </c>
      <c r="I1245" s="16">
        <v>7500</v>
      </c>
    </row>
    <row r="1246" spans="1:9" ht="25.05" hidden="1" customHeight="1" x14ac:dyDescent="0.3">
      <c r="A1246" s="12">
        <v>44111</v>
      </c>
      <c r="B1246" s="13">
        <v>0.78472222222222221</v>
      </c>
      <c r="C1246" s="12">
        <v>44113</v>
      </c>
      <c r="D1246" s="21">
        <v>0.625</v>
      </c>
      <c r="E1246" s="15" t="s">
        <v>241</v>
      </c>
      <c r="F1246" s="15" t="s">
        <v>43</v>
      </c>
      <c r="G1246" s="15" t="s">
        <v>25</v>
      </c>
      <c r="H1246" s="16">
        <v>0</v>
      </c>
      <c r="I1246" s="16">
        <v>186600</v>
      </c>
    </row>
    <row r="1247" spans="1:9" ht="25.05" hidden="1" customHeight="1" x14ac:dyDescent="0.3">
      <c r="A1247" s="12">
        <v>44113</v>
      </c>
      <c r="B1247" s="13">
        <v>0.44722222222222219</v>
      </c>
      <c r="C1247" s="12">
        <v>44113</v>
      </c>
      <c r="D1247" s="21">
        <v>0.93402777777777779</v>
      </c>
      <c r="E1247" s="15" t="s">
        <v>57</v>
      </c>
      <c r="F1247" s="15" t="s">
        <v>10</v>
      </c>
      <c r="G1247" s="15" t="s">
        <v>1346</v>
      </c>
      <c r="H1247" s="16">
        <v>0</v>
      </c>
      <c r="I1247" s="16">
        <v>0</v>
      </c>
    </row>
    <row r="1248" spans="1:9" ht="25.05" hidden="1" customHeight="1" x14ac:dyDescent="0.3">
      <c r="A1248" s="12">
        <v>44113</v>
      </c>
      <c r="B1248" s="13">
        <v>0.83333333333333337</v>
      </c>
      <c r="C1248" s="12">
        <v>44119</v>
      </c>
      <c r="D1248" s="21">
        <v>0.29166666666666669</v>
      </c>
      <c r="E1248" s="15" t="s">
        <v>44</v>
      </c>
      <c r="F1248" s="15" t="s">
        <v>17</v>
      </c>
      <c r="G1248" s="15" t="s">
        <v>25</v>
      </c>
      <c r="H1248" s="16">
        <v>200</v>
      </c>
      <c r="I1248" s="16">
        <v>50000</v>
      </c>
    </row>
    <row r="1249" spans="1:9" ht="25.05" hidden="1" customHeight="1" x14ac:dyDescent="0.3">
      <c r="A1249" s="12">
        <v>44113</v>
      </c>
      <c r="B1249" s="13">
        <v>0.82638888888888884</v>
      </c>
      <c r="C1249" s="12">
        <v>44115</v>
      </c>
      <c r="D1249" s="21">
        <v>0.63124999999999998</v>
      </c>
      <c r="E1249" s="15" t="s">
        <v>680</v>
      </c>
      <c r="F1249" s="15" t="s">
        <v>17</v>
      </c>
      <c r="G1249" s="15" t="s">
        <v>25</v>
      </c>
      <c r="H1249" s="16">
        <v>0</v>
      </c>
      <c r="I1249" s="16">
        <v>132200</v>
      </c>
    </row>
    <row r="1250" spans="1:9" ht="25.05" hidden="1" customHeight="1" x14ac:dyDescent="0.3">
      <c r="A1250" s="12">
        <v>44113</v>
      </c>
      <c r="B1250" s="13">
        <v>0.72916666666666663</v>
      </c>
      <c r="C1250" s="12">
        <v>44114</v>
      </c>
      <c r="D1250" s="21">
        <v>0.75</v>
      </c>
      <c r="E1250" s="15" t="s">
        <v>681</v>
      </c>
      <c r="F1250" s="15" t="s">
        <v>17</v>
      </c>
      <c r="G1250" s="15" t="s">
        <v>25</v>
      </c>
      <c r="H1250" s="16">
        <v>0</v>
      </c>
      <c r="I1250" s="16">
        <v>477966</v>
      </c>
    </row>
    <row r="1251" spans="1:9" ht="25.05" hidden="1" customHeight="1" x14ac:dyDescent="0.3">
      <c r="A1251" s="12">
        <v>44113</v>
      </c>
      <c r="B1251" s="13">
        <v>0.83333333333333337</v>
      </c>
      <c r="C1251" s="12">
        <v>44114</v>
      </c>
      <c r="D1251" s="21">
        <v>0.25</v>
      </c>
      <c r="E1251" s="15" t="s">
        <v>203</v>
      </c>
      <c r="F1251" s="15" t="s">
        <v>17</v>
      </c>
      <c r="G1251" s="15" t="s">
        <v>25</v>
      </c>
      <c r="H1251" s="16">
        <v>0</v>
      </c>
      <c r="I1251" s="16">
        <v>50000</v>
      </c>
    </row>
    <row r="1252" spans="1:9" ht="25.05" hidden="1" customHeight="1" x14ac:dyDescent="0.3">
      <c r="A1252" s="12">
        <v>44114</v>
      </c>
      <c r="B1252" s="13">
        <v>0.96527777777777779</v>
      </c>
      <c r="C1252" s="12">
        <v>44114</v>
      </c>
      <c r="D1252" s="21">
        <v>0.96875</v>
      </c>
      <c r="E1252" s="15" t="s">
        <v>666</v>
      </c>
      <c r="F1252" s="15" t="s">
        <v>10</v>
      </c>
      <c r="G1252" s="15" t="s">
        <v>1346</v>
      </c>
      <c r="H1252" s="16">
        <v>0</v>
      </c>
      <c r="I1252" s="16">
        <v>0</v>
      </c>
    </row>
    <row r="1253" spans="1:9" ht="25.05" hidden="1" customHeight="1" x14ac:dyDescent="0.3">
      <c r="A1253" s="12">
        <v>44114</v>
      </c>
      <c r="B1253" s="13">
        <v>0.33680555555555558</v>
      </c>
      <c r="C1253" s="12">
        <v>44114</v>
      </c>
      <c r="D1253" s="21">
        <v>0.5</v>
      </c>
      <c r="E1253" s="15" t="s">
        <v>371</v>
      </c>
      <c r="F1253" s="15" t="s">
        <v>10</v>
      </c>
      <c r="G1253" s="15" t="s">
        <v>15</v>
      </c>
      <c r="H1253" s="16">
        <v>0</v>
      </c>
      <c r="I1253" s="16">
        <v>0</v>
      </c>
    </row>
    <row r="1254" spans="1:9" ht="25.05" hidden="1" customHeight="1" x14ac:dyDescent="0.3">
      <c r="A1254" s="12">
        <v>44114</v>
      </c>
      <c r="B1254" s="13">
        <v>9.8611111111111108E-2</v>
      </c>
      <c r="C1254" s="12">
        <v>44114</v>
      </c>
      <c r="D1254" s="21">
        <v>0.20833333333333334</v>
      </c>
      <c r="E1254" s="15" t="s">
        <v>203</v>
      </c>
      <c r="F1254" s="15" t="s">
        <v>17</v>
      </c>
      <c r="G1254" s="15" t="s">
        <v>25</v>
      </c>
      <c r="H1254" s="16">
        <v>0</v>
      </c>
      <c r="I1254" s="16">
        <v>0</v>
      </c>
    </row>
    <row r="1255" spans="1:9" ht="25.05" hidden="1" customHeight="1" x14ac:dyDescent="0.3">
      <c r="A1255" s="12">
        <v>44116</v>
      </c>
      <c r="B1255" s="13">
        <v>0.17083333333333331</v>
      </c>
      <c r="C1255" s="12">
        <v>44116</v>
      </c>
      <c r="D1255" s="21">
        <v>0.17152777777777775</v>
      </c>
      <c r="E1255" s="15" t="s">
        <v>348</v>
      </c>
      <c r="F1255" s="15" t="s">
        <v>571</v>
      </c>
      <c r="G1255" s="15" t="s">
        <v>1346</v>
      </c>
      <c r="H1255" s="16">
        <v>0</v>
      </c>
      <c r="I1255" s="16">
        <v>0</v>
      </c>
    </row>
    <row r="1256" spans="1:9" ht="25.05" hidden="1" customHeight="1" x14ac:dyDescent="0.3">
      <c r="A1256" s="12">
        <v>44117</v>
      </c>
      <c r="B1256" s="13">
        <v>0.55138888888888882</v>
      </c>
      <c r="C1256" s="12">
        <v>44118</v>
      </c>
      <c r="D1256" s="21">
        <v>0.58333333333333337</v>
      </c>
      <c r="E1256" s="15" t="s">
        <v>682</v>
      </c>
      <c r="F1256" s="15" t="s">
        <v>10</v>
      </c>
      <c r="G1256" s="15" t="s">
        <v>25</v>
      </c>
      <c r="H1256" s="16">
        <v>0</v>
      </c>
      <c r="I1256" s="16">
        <v>76000</v>
      </c>
    </row>
    <row r="1257" spans="1:9" ht="25.05" hidden="1" customHeight="1" x14ac:dyDescent="0.3">
      <c r="A1257" s="12">
        <v>44118</v>
      </c>
      <c r="B1257" s="13">
        <v>0.7680555555555556</v>
      </c>
      <c r="C1257" s="12">
        <v>44119</v>
      </c>
      <c r="D1257" s="21">
        <v>0.5493055555555556</v>
      </c>
      <c r="E1257" s="15" t="s">
        <v>683</v>
      </c>
      <c r="F1257" s="15" t="s">
        <v>20</v>
      </c>
      <c r="G1257" s="15" t="s">
        <v>1346</v>
      </c>
      <c r="H1257" s="16">
        <v>18</v>
      </c>
      <c r="I1257" s="16">
        <v>0</v>
      </c>
    </row>
    <row r="1258" spans="1:9" ht="25.05" hidden="1" customHeight="1" x14ac:dyDescent="0.3">
      <c r="A1258" s="12">
        <v>44119</v>
      </c>
      <c r="B1258" s="13">
        <v>0.98819444444444438</v>
      </c>
      <c r="C1258" s="12">
        <v>44119</v>
      </c>
      <c r="D1258" s="21">
        <v>0</v>
      </c>
      <c r="E1258" s="15" t="s">
        <v>684</v>
      </c>
      <c r="F1258" s="15" t="s">
        <v>10</v>
      </c>
      <c r="G1258" s="15" t="s">
        <v>12</v>
      </c>
      <c r="H1258" s="16">
        <v>0</v>
      </c>
      <c r="I1258" s="16">
        <v>0</v>
      </c>
    </row>
    <row r="1259" spans="1:9" ht="25.05" hidden="1" customHeight="1" x14ac:dyDescent="0.3">
      <c r="A1259" s="12">
        <v>44119</v>
      </c>
      <c r="B1259" s="13">
        <v>0.70138888888888884</v>
      </c>
      <c r="C1259" s="12">
        <v>44119</v>
      </c>
      <c r="D1259" s="21">
        <v>0</v>
      </c>
      <c r="E1259" s="15" t="s">
        <v>78</v>
      </c>
      <c r="F1259" s="15" t="s">
        <v>27</v>
      </c>
      <c r="G1259" s="15" t="s">
        <v>15</v>
      </c>
      <c r="H1259" s="16">
        <v>0</v>
      </c>
      <c r="I1259" s="16">
        <v>0</v>
      </c>
    </row>
    <row r="1260" spans="1:9" ht="25.05" hidden="1" customHeight="1" x14ac:dyDescent="0.3">
      <c r="A1260" s="12">
        <v>44120</v>
      </c>
      <c r="B1260" s="13">
        <v>0.58333333333333337</v>
      </c>
      <c r="C1260" s="12">
        <v>44120</v>
      </c>
      <c r="D1260" s="21">
        <v>0.66666666666666663</v>
      </c>
      <c r="E1260" s="15" t="s">
        <v>51</v>
      </c>
      <c r="F1260" s="15" t="s">
        <v>17</v>
      </c>
      <c r="G1260" s="15" t="s">
        <v>12</v>
      </c>
      <c r="H1260" s="16">
        <v>62</v>
      </c>
      <c r="I1260" s="16">
        <v>0</v>
      </c>
    </row>
    <row r="1261" spans="1:9" ht="25.05" hidden="1" customHeight="1" x14ac:dyDescent="0.3">
      <c r="A1261" s="12">
        <v>44124</v>
      </c>
      <c r="B1261" s="13">
        <v>0.78333333333333333</v>
      </c>
      <c r="C1261" s="12">
        <v>44124</v>
      </c>
      <c r="D1261" s="21">
        <v>0.78402777777777777</v>
      </c>
      <c r="E1261" s="15" t="s">
        <v>685</v>
      </c>
      <c r="F1261" s="15" t="s">
        <v>17</v>
      </c>
      <c r="G1261" s="15" t="s">
        <v>1346</v>
      </c>
      <c r="H1261" s="16">
        <v>0</v>
      </c>
      <c r="I1261" s="16">
        <v>0</v>
      </c>
    </row>
    <row r="1262" spans="1:9" ht="25.05" hidden="1" customHeight="1" x14ac:dyDescent="0.3">
      <c r="A1262" s="12">
        <v>44126</v>
      </c>
      <c r="B1262" s="13">
        <v>0.33333333333333331</v>
      </c>
      <c r="C1262" s="12">
        <v>44126</v>
      </c>
      <c r="D1262" s="21">
        <v>0.33402777777777781</v>
      </c>
      <c r="E1262" s="15" t="s">
        <v>471</v>
      </c>
      <c r="F1262" s="15" t="s">
        <v>10</v>
      </c>
      <c r="G1262" s="15" t="s">
        <v>12</v>
      </c>
      <c r="H1262" s="16">
        <v>0</v>
      </c>
      <c r="I1262" s="16">
        <v>0</v>
      </c>
    </row>
    <row r="1263" spans="1:9" ht="25.05" hidden="1" customHeight="1" x14ac:dyDescent="0.3">
      <c r="A1263" s="12">
        <v>44126</v>
      </c>
      <c r="B1263" s="13">
        <v>0.95000000000000007</v>
      </c>
      <c r="C1263" s="12">
        <v>44126</v>
      </c>
      <c r="D1263" s="21">
        <v>0.9819444444444444</v>
      </c>
      <c r="E1263" s="15" t="s">
        <v>667</v>
      </c>
      <c r="F1263" s="15" t="s">
        <v>571</v>
      </c>
      <c r="G1263" s="15" t="s">
        <v>15</v>
      </c>
      <c r="H1263" s="16">
        <v>0</v>
      </c>
      <c r="I1263" s="16">
        <v>0</v>
      </c>
    </row>
    <row r="1264" spans="1:9" ht="25.05" hidden="1" customHeight="1" x14ac:dyDescent="0.3">
      <c r="A1264" s="12">
        <v>44127</v>
      </c>
      <c r="B1264" s="13">
        <v>0.65416666666666667</v>
      </c>
      <c r="C1264" s="12">
        <v>44127</v>
      </c>
      <c r="D1264" s="21">
        <v>0.96597222222222223</v>
      </c>
      <c r="E1264" s="15" t="s">
        <v>199</v>
      </c>
      <c r="F1264" s="15" t="s">
        <v>27</v>
      </c>
      <c r="G1264" s="15" t="s">
        <v>1346</v>
      </c>
      <c r="H1264" s="16">
        <v>0</v>
      </c>
      <c r="I1264" s="16">
        <v>0</v>
      </c>
    </row>
    <row r="1265" spans="1:9" ht="25.05" hidden="1" customHeight="1" x14ac:dyDescent="0.3">
      <c r="A1265" s="12">
        <v>44127</v>
      </c>
      <c r="B1265" s="13">
        <v>0.65694444444444444</v>
      </c>
      <c r="C1265" s="12">
        <v>44127</v>
      </c>
      <c r="D1265" s="21">
        <v>0.9604166666666667</v>
      </c>
      <c r="E1265" s="15" t="s">
        <v>46</v>
      </c>
      <c r="F1265" s="15" t="s">
        <v>20</v>
      </c>
      <c r="G1265" s="15" t="s">
        <v>25</v>
      </c>
      <c r="H1265" s="16">
        <v>0</v>
      </c>
      <c r="I1265" s="16">
        <v>55506</v>
      </c>
    </row>
    <row r="1266" spans="1:9" ht="25.05" hidden="1" customHeight="1" x14ac:dyDescent="0.3">
      <c r="A1266" s="12">
        <v>44128</v>
      </c>
      <c r="B1266" s="13">
        <v>0.84236111111111101</v>
      </c>
      <c r="C1266" s="12">
        <v>44128</v>
      </c>
      <c r="D1266" s="21">
        <v>0.95277777777777783</v>
      </c>
      <c r="E1266" s="15" t="s">
        <v>216</v>
      </c>
      <c r="F1266" s="15" t="s">
        <v>53</v>
      </c>
      <c r="G1266" s="15" t="s">
        <v>1346</v>
      </c>
      <c r="H1266" s="16">
        <v>1</v>
      </c>
      <c r="I1266" s="16">
        <v>4</v>
      </c>
    </row>
    <row r="1267" spans="1:9" ht="25.05" hidden="1" customHeight="1" x14ac:dyDescent="0.3">
      <c r="A1267" s="12">
        <v>44129</v>
      </c>
      <c r="B1267" s="13">
        <v>0.60555555555555551</v>
      </c>
      <c r="C1267" s="12">
        <v>44131</v>
      </c>
      <c r="D1267" s="21">
        <v>0.75</v>
      </c>
      <c r="E1267" s="15" t="s">
        <v>134</v>
      </c>
      <c r="F1267" s="15" t="s">
        <v>10</v>
      </c>
      <c r="G1267" s="15" t="s">
        <v>25</v>
      </c>
      <c r="H1267" s="16">
        <v>1218</v>
      </c>
      <c r="I1267" s="16">
        <v>370000</v>
      </c>
    </row>
    <row r="1268" spans="1:9" ht="25.05" hidden="1" customHeight="1" x14ac:dyDescent="0.3">
      <c r="A1268" s="12">
        <v>44129</v>
      </c>
      <c r="B1268" s="13">
        <v>0.1423611111111111</v>
      </c>
      <c r="C1268" s="12">
        <v>44129</v>
      </c>
      <c r="D1268" s="21">
        <v>0.15625</v>
      </c>
      <c r="E1268" s="15" t="s">
        <v>686</v>
      </c>
      <c r="F1268" s="15" t="s">
        <v>27</v>
      </c>
      <c r="G1268" s="15" t="s">
        <v>12</v>
      </c>
      <c r="H1268" s="16">
        <v>0</v>
      </c>
      <c r="I1268" s="16">
        <v>0</v>
      </c>
    </row>
    <row r="1269" spans="1:9" ht="25.05" hidden="1" customHeight="1" x14ac:dyDescent="0.3">
      <c r="A1269" s="12">
        <v>44130</v>
      </c>
      <c r="B1269" s="13">
        <v>0.54166666666666663</v>
      </c>
      <c r="C1269" s="12">
        <v>44142</v>
      </c>
      <c r="D1269" s="21">
        <v>0.79166666666666663</v>
      </c>
      <c r="E1269" s="15" t="s">
        <v>687</v>
      </c>
      <c r="F1269" s="15" t="s">
        <v>565</v>
      </c>
      <c r="G1269" s="15" t="s">
        <v>25</v>
      </c>
      <c r="H1269" s="16">
        <v>0</v>
      </c>
      <c r="I1269" s="16">
        <v>447000</v>
      </c>
    </row>
    <row r="1270" spans="1:9" ht="25.05" hidden="1" customHeight="1" x14ac:dyDescent="0.3">
      <c r="A1270" s="12">
        <v>44130</v>
      </c>
      <c r="B1270" s="13">
        <v>0.47500000000000003</v>
      </c>
      <c r="C1270" s="12">
        <v>44131</v>
      </c>
      <c r="D1270" s="21">
        <v>0.69652777777777775</v>
      </c>
      <c r="E1270" s="15" t="s">
        <v>688</v>
      </c>
      <c r="F1270" s="15" t="s">
        <v>10</v>
      </c>
      <c r="G1270" s="15" t="s">
        <v>25</v>
      </c>
      <c r="H1270" s="16">
        <v>0</v>
      </c>
      <c r="I1270" s="16">
        <v>136833</v>
      </c>
    </row>
    <row r="1271" spans="1:9" ht="25.05" hidden="1" customHeight="1" x14ac:dyDescent="0.3">
      <c r="A1271" s="12">
        <v>44130</v>
      </c>
      <c r="B1271" s="13">
        <v>0.39444444444444443</v>
      </c>
      <c r="C1271" s="12">
        <v>44130</v>
      </c>
      <c r="D1271" s="21">
        <v>0.51388888888888895</v>
      </c>
      <c r="E1271" s="15" t="s">
        <v>57</v>
      </c>
      <c r="F1271" s="15" t="s">
        <v>10</v>
      </c>
      <c r="G1271" s="15" t="s">
        <v>1346</v>
      </c>
      <c r="H1271" s="16">
        <v>75</v>
      </c>
      <c r="I1271" s="16">
        <v>13000</v>
      </c>
    </row>
    <row r="1272" spans="1:9" ht="25.05" hidden="1" customHeight="1" x14ac:dyDescent="0.3">
      <c r="A1272" s="12">
        <v>44130</v>
      </c>
      <c r="B1272" s="13">
        <v>0.41666666666666669</v>
      </c>
      <c r="C1272" s="12">
        <v>44130</v>
      </c>
      <c r="D1272" s="21">
        <v>0.42708333333333331</v>
      </c>
      <c r="E1272" s="15" t="s">
        <v>51</v>
      </c>
      <c r="F1272" s="15" t="s">
        <v>17</v>
      </c>
      <c r="G1272" s="15" t="s">
        <v>12</v>
      </c>
      <c r="H1272" s="16">
        <v>64</v>
      </c>
      <c r="I1272" s="16">
        <v>0</v>
      </c>
    </row>
    <row r="1273" spans="1:9" ht="25.05" hidden="1" customHeight="1" x14ac:dyDescent="0.3">
      <c r="A1273" s="12">
        <v>44131</v>
      </c>
      <c r="B1273" s="13">
        <v>0.74305555555555547</v>
      </c>
      <c r="C1273" s="12">
        <v>44131</v>
      </c>
      <c r="D1273" s="21">
        <v>0</v>
      </c>
      <c r="E1273" s="15" t="s">
        <v>297</v>
      </c>
      <c r="F1273" s="15" t="s">
        <v>565</v>
      </c>
      <c r="G1273" s="15" t="s">
        <v>25</v>
      </c>
      <c r="H1273" s="16">
        <v>0</v>
      </c>
      <c r="I1273" s="16">
        <v>235000</v>
      </c>
    </row>
    <row r="1274" spans="1:9" ht="25.05" hidden="1" customHeight="1" x14ac:dyDescent="0.3">
      <c r="A1274" s="12">
        <v>44132</v>
      </c>
      <c r="B1274" s="13">
        <v>0.90069444444444446</v>
      </c>
      <c r="C1274" s="12">
        <v>44137</v>
      </c>
      <c r="D1274" s="21">
        <v>0.8125</v>
      </c>
      <c r="E1274" s="15" t="s">
        <v>689</v>
      </c>
      <c r="F1274" s="15" t="s">
        <v>17</v>
      </c>
      <c r="G1274" s="15" t="s">
        <v>25</v>
      </c>
      <c r="H1274" s="16">
        <v>253</v>
      </c>
      <c r="I1274" s="16">
        <v>35478</v>
      </c>
    </row>
    <row r="1275" spans="1:9" ht="25.05" hidden="1" customHeight="1" x14ac:dyDescent="0.3">
      <c r="A1275" s="12">
        <v>44132</v>
      </c>
      <c r="B1275" s="13">
        <v>0.75</v>
      </c>
      <c r="C1275" s="12">
        <v>44133</v>
      </c>
      <c r="D1275" s="21">
        <v>5.2083333333333336E-2</v>
      </c>
      <c r="E1275" s="15" t="s">
        <v>44</v>
      </c>
      <c r="F1275" s="15" t="s">
        <v>17</v>
      </c>
      <c r="G1275" s="15" t="s">
        <v>25</v>
      </c>
      <c r="H1275" s="16">
        <v>0</v>
      </c>
      <c r="I1275" s="16">
        <v>481268</v>
      </c>
    </row>
    <row r="1276" spans="1:9" ht="25.05" hidden="1" customHeight="1" x14ac:dyDescent="0.3">
      <c r="A1276" s="12">
        <v>44132</v>
      </c>
      <c r="B1276" s="13">
        <v>0.49513888888888885</v>
      </c>
      <c r="C1276" s="12">
        <v>44132</v>
      </c>
      <c r="D1276" s="21">
        <v>0.6430555555555556</v>
      </c>
      <c r="E1276" s="15" t="s">
        <v>142</v>
      </c>
      <c r="F1276" s="15" t="s">
        <v>20</v>
      </c>
      <c r="G1276" s="15" t="s">
        <v>1346</v>
      </c>
      <c r="H1276" s="16">
        <v>0</v>
      </c>
      <c r="I1276" s="16">
        <v>0</v>
      </c>
    </row>
    <row r="1277" spans="1:9" ht="25.05" hidden="1" customHeight="1" x14ac:dyDescent="0.3">
      <c r="A1277" s="12">
        <v>44132</v>
      </c>
      <c r="B1277" s="13">
        <v>0.43611111111111112</v>
      </c>
      <c r="C1277" s="12">
        <v>44132</v>
      </c>
      <c r="D1277" s="21">
        <v>0.4368055555555555</v>
      </c>
      <c r="E1277" s="15" t="s">
        <v>142</v>
      </c>
      <c r="F1277" s="15" t="s">
        <v>20</v>
      </c>
      <c r="G1277" s="15" t="s">
        <v>25</v>
      </c>
      <c r="H1277" s="16">
        <v>0</v>
      </c>
      <c r="I1277" s="16">
        <v>0</v>
      </c>
    </row>
    <row r="1278" spans="1:9" ht="25.05" hidden="1" customHeight="1" x14ac:dyDescent="0.3">
      <c r="A1278" s="12">
        <v>44132</v>
      </c>
      <c r="B1278" s="13">
        <v>0.71666666666666667</v>
      </c>
      <c r="C1278" s="12">
        <v>44133</v>
      </c>
      <c r="D1278" s="21">
        <v>0.6875</v>
      </c>
      <c r="E1278" s="15" t="s">
        <v>690</v>
      </c>
      <c r="F1278" s="15" t="s">
        <v>17</v>
      </c>
      <c r="G1278" s="15" t="s">
        <v>25</v>
      </c>
      <c r="H1278" s="16">
        <v>0</v>
      </c>
      <c r="I1278" s="16">
        <v>72707</v>
      </c>
    </row>
    <row r="1279" spans="1:9" ht="25.05" hidden="1" customHeight="1" x14ac:dyDescent="0.3">
      <c r="A1279" s="12">
        <v>44133</v>
      </c>
      <c r="B1279" s="13">
        <v>0.34375</v>
      </c>
      <c r="C1279" s="12">
        <v>44135</v>
      </c>
      <c r="D1279" s="21">
        <v>0.78125</v>
      </c>
      <c r="E1279" s="15" t="s">
        <v>176</v>
      </c>
      <c r="F1279" s="15" t="s">
        <v>17</v>
      </c>
      <c r="G1279" s="15" t="s">
        <v>25</v>
      </c>
      <c r="H1279" s="16">
        <v>0</v>
      </c>
      <c r="I1279" s="16">
        <v>461580</v>
      </c>
    </row>
    <row r="1280" spans="1:9" ht="25.05" hidden="1" customHeight="1" x14ac:dyDescent="0.3">
      <c r="A1280" s="12">
        <v>44133</v>
      </c>
      <c r="B1280" s="13">
        <v>0.49861111111111112</v>
      </c>
      <c r="C1280" s="12">
        <v>44133</v>
      </c>
      <c r="D1280" s="21">
        <v>0.54861111111111105</v>
      </c>
      <c r="E1280" s="15" t="s">
        <v>188</v>
      </c>
      <c r="F1280" s="15" t="s">
        <v>43</v>
      </c>
      <c r="G1280" s="15" t="s">
        <v>15</v>
      </c>
      <c r="H1280" s="16">
        <v>0</v>
      </c>
      <c r="I1280" s="16">
        <v>0</v>
      </c>
    </row>
    <row r="1281" spans="1:9" ht="25.05" hidden="1" customHeight="1" x14ac:dyDescent="0.3">
      <c r="A1281" s="12">
        <v>44133</v>
      </c>
      <c r="B1281" s="13">
        <v>8.3333333333333329E-2</v>
      </c>
      <c r="C1281" s="12">
        <v>44135</v>
      </c>
      <c r="D1281" s="21">
        <v>0.375</v>
      </c>
      <c r="E1281" s="15" t="s">
        <v>691</v>
      </c>
      <c r="F1281" s="15" t="s">
        <v>17</v>
      </c>
      <c r="G1281" s="15" t="s">
        <v>25</v>
      </c>
      <c r="H1281" s="16">
        <v>0</v>
      </c>
      <c r="I1281" s="16">
        <v>90000</v>
      </c>
    </row>
    <row r="1282" spans="1:9" ht="25.05" hidden="1" customHeight="1" x14ac:dyDescent="0.3">
      <c r="A1282" s="12">
        <v>44136</v>
      </c>
      <c r="B1282" s="13">
        <v>0.75</v>
      </c>
      <c r="C1282" s="12">
        <v>44136</v>
      </c>
      <c r="D1282" s="21">
        <v>0.75624999999999998</v>
      </c>
      <c r="E1282" s="15" t="s">
        <v>199</v>
      </c>
      <c r="F1282" s="15" t="s">
        <v>27</v>
      </c>
      <c r="G1282" s="15" t="s">
        <v>25</v>
      </c>
      <c r="H1282" s="16">
        <v>0</v>
      </c>
      <c r="I1282" s="16">
        <v>85677</v>
      </c>
    </row>
    <row r="1283" spans="1:9" ht="25.05" hidden="1" customHeight="1" x14ac:dyDescent="0.3">
      <c r="A1283" s="12">
        <v>44136</v>
      </c>
      <c r="B1283" s="13">
        <v>0.52152777777777781</v>
      </c>
      <c r="C1283" s="12">
        <v>44136</v>
      </c>
      <c r="D1283" s="21">
        <v>0.52430555555555558</v>
      </c>
      <c r="E1283" s="15" t="s">
        <v>316</v>
      </c>
      <c r="F1283" s="15" t="s">
        <v>10</v>
      </c>
      <c r="G1283" s="15" t="s">
        <v>12</v>
      </c>
      <c r="H1283" s="16">
        <v>0</v>
      </c>
      <c r="I1283" s="16">
        <v>0</v>
      </c>
    </row>
    <row r="1284" spans="1:9" ht="25.05" hidden="1" customHeight="1" x14ac:dyDescent="0.3">
      <c r="A1284" s="12">
        <v>44137</v>
      </c>
      <c r="B1284" s="13">
        <v>0.46666666666666662</v>
      </c>
      <c r="C1284" s="12">
        <v>44137</v>
      </c>
      <c r="D1284" s="21">
        <v>0.47291666666666665</v>
      </c>
      <c r="E1284" s="15" t="s">
        <v>345</v>
      </c>
      <c r="F1284" s="15" t="s">
        <v>571</v>
      </c>
      <c r="G1284" s="15" t="s">
        <v>12</v>
      </c>
      <c r="H1284" s="16">
        <v>0</v>
      </c>
      <c r="I1284" s="16">
        <v>0</v>
      </c>
    </row>
    <row r="1285" spans="1:9" ht="25.05" hidden="1" customHeight="1" x14ac:dyDescent="0.3">
      <c r="A1285" s="12">
        <v>44142</v>
      </c>
      <c r="B1285" s="13">
        <v>0.73611111111111116</v>
      </c>
      <c r="C1285" s="12">
        <v>44142</v>
      </c>
      <c r="D1285" s="21">
        <v>0.92361111111111116</v>
      </c>
      <c r="E1285" s="15" t="s">
        <v>57</v>
      </c>
      <c r="F1285" s="15" t="s">
        <v>10</v>
      </c>
      <c r="G1285" s="15" t="s">
        <v>1346</v>
      </c>
      <c r="H1285" s="16">
        <v>0</v>
      </c>
      <c r="I1285" s="16">
        <v>0</v>
      </c>
    </row>
    <row r="1286" spans="1:9" ht="25.05" hidden="1" customHeight="1" x14ac:dyDescent="0.3">
      <c r="A1286" s="12">
        <v>44144</v>
      </c>
      <c r="B1286" s="13">
        <v>0.5</v>
      </c>
      <c r="C1286" s="12">
        <v>44145</v>
      </c>
      <c r="D1286" s="21">
        <v>0.40625</v>
      </c>
      <c r="E1286" s="15" t="s">
        <v>692</v>
      </c>
      <c r="F1286" s="15" t="s">
        <v>43</v>
      </c>
      <c r="G1286" s="15" t="s">
        <v>12</v>
      </c>
      <c r="H1286" s="16">
        <v>0</v>
      </c>
      <c r="I1286" s="16">
        <v>0</v>
      </c>
    </row>
    <row r="1287" spans="1:9" ht="25.05" hidden="1" customHeight="1" x14ac:dyDescent="0.3">
      <c r="A1287" s="12">
        <v>44145</v>
      </c>
      <c r="B1287" s="13">
        <v>0.4458333333333333</v>
      </c>
      <c r="C1287" s="12">
        <v>44145</v>
      </c>
      <c r="D1287" s="21">
        <v>0.53125</v>
      </c>
      <c r="E1287" s="15" t="s">
        <v>136</v>
      </c>
      <c r="F1287" s="15" t="s">
        <v>10</v>
      </c>
      <c r="G1287" s="15" t="s">
        <v>15</v>
      </c>
      <c r="H1287" s="16">
        <v>0</v>
      </c>
      <c r="I1287" s="16">
        <v>0</v>
      </c>
    </row>
    <row r="1288" spans="1:9" ht="25.05" hidden="1" customHeight="1" x14ac:dyDescent="0.3">
      <c r="A1288" s="12">
        <v>44148</v>
      </c>
      <c r="B1288" s="13">
        <v>1.3888888888888888E-2</v>
      </c>
      <c r="C1288" s="12">
        <v>44148</v>
      </c>
      <c r="D1288" s="21">
        <v>0.33333333333333331</v>
      </c>
      <c r="E1288" s="15" t="s">
        <v>132</v>
      </c>
      <c r="F1288" s="15" t="s">
        <v>10</v>
      </c>
      <c r="G1288" s="15" t="s">
        <v>15</v>
      </c>
      <c r="H1288" s="16">
        <v>0</v>
      </c>
      <c r="I1288" s="16">
        <v>0</v>
      </c>
    </row>
    <row r="1289" spans="1:9" ht="25.05" hidden="1" customHeight="1" x14ac:dyDescent="0.3">
      <c r="A1289" s="12">
        <v>44149</v>
      </c>
      <c r="B1289" s="13">
        <v>0.31944444444444448</v>
      </c>
      <c r="C1289" s="12">
        <v>44149</v>
      </c>
      <c r="D1289" s="21">
        <v>0</v>
      </c>
      <c r="E1289" s="15" t="s">
        <v>364</v>
      </c>
      <c r="F1289" s="15" t="s">
        <v>10</v>
      </c>
      <c r="G1289" s="15" t="s">
        <v>252</v>
      </c>
      <c r="H1289" s="16">
        <v>0</v>
      </c>
      <c r="I1289" s="16">
        <v>0</v>
      </c>
    </row>
    <row r="1290" spans="1:9" ht="25.05" hidden="1" customHeight="1" x14ac:dyDescent="0.3">
      <c r="A1290" s="12">
        <v>44150</v>
      </c>
      <c r="B1290" s="13">
        <v>0.63055555555555554</v>
      </c>
      <c r="C1290" s="12">
        <v>44150</v>
      </c>
      <c r="D1290" s="21">
        <v>0.9375</v>
      </c>
      <c r="E1290" s="15" t="s">
        <v>199</v>
      </c>
      <c r="F1290" s="15" t="s">
        <v>27</v>
      </c>
      <c r="G1290" s="15" t="s">
        <v>25</v>
      </c>
      <c r="H1290" s="16">
        <v>0</v>
      </c>
      <c r="I1290" s="16">
        <v>123361</v>
      </c>
    </row>
    <row r="1291" spans="1:9" ht="25.05" hidden="1" customHeight="1" x14ac:dyDescent="0.3">
      <c r="A1291" s="12">
        <v>44150</v>
      </c>
      <c r="B1291" s="13">
        <v>0.61944444444444446</v>
      </c>
      <c r="C1291" s="12">
        <v>44151</v>
      </c>
      <c r="D1291" s="21">
        <v>0.24930555555555556</v>
      </c>
      <c r="E1291" s="15" t="s">
        <v>199</v>
      </c>
      <c r="F1291" s="15" t="s">
        <v>27</v>
      </c>
      <c r="G1291" s="15" t="s">
        <v>25</v>
      </c>
      <c r="H1291" s="16">
        <v>0</v>
      </c>
      <c r="I1291" s="16">
        <v>96809</v>
      </c>
    </row>
    <row r="1292" spans="1:9" ht="25.05" hidden="1" customHeight="1" x14ac:dyDescent="0.3">
      <c r="A1292" s="12">
        <v>44150</v>
      </c>
      <c r="B1292" s="13">
        <v>0.52083333333333337</v>
      </c>
      <c r="C1292" s="12">
        <v>44153</v>
      </c>
      <c r="D1292" s="21">
        <v>0.4055555555555555</v>
      </c>
      <c r="E1292" s="15" t="s">
        <v>693</v>
      </c>
      <c r="F1292" s="15" t="s">
        <v>27</v>
      </c>
      <c r="G1292" s="15" t="s">
        <v>25</v>
      </c>
      <c r="H1292" s="16">
        <v>0</v>
      </c>
      <c r="I1292" s="16">
        <v>150000</v>
      </c>
    </row>
    <row r="1293" spans="1:9" ht="25.05" hidden="1" customHeight="1" x14ac:dyDescent="0.3">
      <c r="A1293" s="12">
        <v>44150</v>
      </c>
      <c r="B1293" s="13">
        <v>0.65069444444444446</v>
      </c>
      <c r="C1293" s="12">
        <v>44152</v>
      </c>
      <c r="D1293" s="21">
        <v>0.51041666666666663</v>
      </c>
      <c r="E1293" s="15" t="s">
        <v>694</v>
      </c>
      <c r="F1293" s="15" t="s">
        <v>27</v>
      </c>
      <c r="G1293" s="15" t="s">
        <v>25</v>
      </c>
      <c r="H1293" s="16">
        <v>0</v>
      </c>
      <c r="I1293" s="16">
        <v>57327</v>
      </c>
    </row>
    <row r="1294" spans="1:9" ht="25.05" hidden="1" customHeight="1" x14ac:dyDescent="0.3">
      <c r="A1294" s="12">
        <v>44150</v>
      </c>
      <c r="B1294" s="13">
        <v>0.96180555555555547</v>
      </c>
      <c r="C1294" s="12">
        <v>44151</v>
      </c>
      <c r="D1294" s="21">
        <v>0.20833333333333334</v>
      </c>
      <c r="E1294" s="15" t="s">
        <v>241</v>
      </c>
      <c r="F1294" s="15" t="s">
        <v>43</v>
      </c>
      <c r="G1294" s="15" t="s">
        <v>25</v>
      </c>
      <c r="H1294" s="16">
        <v>0</v>
      </c>
      <c r="I1294" s="16">
        <v>62408</v>
      </c>
    </row>
    <row r="1295" spans="1:9" ht="25.05" hidden="1" customHeight="1" x14ac:dyDescent="0.3">
      <c r="A1295" s="12">
        <v>44150</v>
      </c>
      <c r="B1295" s="13">
        <v>0.47916666666666669</v>
      </c>
      <c r="C1295" s="12">
        <v>44151</v>
      </c>
      <c r="D1295" s="21">
        <v>0.1423611111111111</v>
      </c>
      <c r="E1295" s="15" t="s">
        <v>286</v>
      </c>
      <c r="F1295" s="15" t="s">
        <v>27</v>
      </c>
      <c r="G1295" s="15" t="s">
        <v>25</v>
      </c>
      <c r="H1295" s="16">
        <v>0</v>
      </c>
      <c r="I1295" s="16">
        <v>75000</v>
      </c>
    </row>
    <row r="1296" spans="1:9" ht="25.05" hidden="1" customHeight="1" x14ac:dyDescent="0.3">
      <c r="A1296" s="12">
        <v>44153</v>
      </c>
      <c r="B1296" s="13">
        <v>0.35416666666666669</v>
      </c>
      <c r="C1296" s="12">
        <v>44153</v>
      </c>
      <c r="D1296" s="21">
        <v>0.4513888888888889</v>
      </c>
      <c r="E1296" s="15" t="s">
        <v>230</v>
      </c>
      <c r="F1296" s="15" t="s">
        <v>17</v>
      </c>
      <c r="G1296" s="15" t="s">
        <v>15</v>
      </c>
      <c r="H1296" s="16">
        <v>0</v>
      </c>
      <c r="I1296" s="16">
        <v>0</v>
      </c>
    </row>
    <row r="1297" spans="1:9" ht="25.05" hidden="1" customHeight="1" x14ac:dyDescent="0.3">
      <c r="A1297" s="12">
        <v>44153</v>
      </c>
      <c r="B1297" s="13">
        <v>0.43055555555555558</v>
      </c>
      <c r="C1297" s="12">
        <v>44153</v>
      </c>
      <c r="D1297" s="21">
        <v>0.47083333333333338</v>
      </c>
      <c r="E1297" s="15" t="s">
        <v>188</v>
      </c>
      <c r="F1297" s="15" t="s">
        <v>43</v>
      </c>
      <c r="G1297" s="15" t="s">
        <v>15</v>
      </c>
      <c r="H1297" s="16">
        <v>0</v>
      </c>
      <c r="I1297" s="16">
        <v>0</v>
      </c>
    </row>
    <row r="1298" spans="1:9" ht="25.05" hidden="1" customHeight="1" x14ac:dyDescent="0.3">
      <c r="A1298" s="12">
        <v>44155</v>
      </c>
      <c r="B1298" s="13">
        <v>0.38194444444444442</v>
      </c>
      <c r="C1298" s="12">
        <v>44155</v>
      </c>
      <c r="D1298" s="21">
        <v>0.39027777777777778</v>
      </c>
      <c r="E1298" s="15" t="s">
        <v>530</v>
      </c>
      <c r="F1298" s="15" t="s">
        <v>20</v>
      </c>
      <c r="G1298" s="15" t="s">
        <v>15</v>
      </c>
      <c r="H1298" s="16">
        <v>0</v>
      </c>
      <c r="I1298" s="16">
        <v>0</v>
      </c>
    </row>
    <row r="1299" spans="1:9" ht="25.05" hidden="1" customHeight="1" x14ac:dyDescent="0.3">
      <c r="A1299" s="12">
        <v>44156</v>
      </c>
      <c r="B1299" s="13">
        <v>0.4993055555555555</v>
      </c>
      <c r="C1299" s="12">
        <v>44156</v>
      </c>
      <c r="D1299" s="21">
        <v>0.54097222222222219</v>
      </c>
      <c r="E1299" s="15" t="s">
        <v>112</v>
      </c>
      <c r="F1299" s="15" t="s">
        <v>10</v>
      </c>
      <c r="G1299" s="15" t="s">
        <v>12</v>
      </c>
      <c r="H1299" s="16">
        <v>21</v>
      </c>
      <c r="I1299" s="16">
        <v>577</v>
      </c>
    </row>
    <row r="1300" spans="1:9" ht="25.05" hidden="1" customHeight="1" x14ac:dyDescent="0.3">
      <c r="A1300" s="12">
        <v>44158</v>
      </c>
      <c r="B1300" s="13">
        <v>0.24305555555555555</v>
      </c>
      <c r="C1300" s="12">
        <v>44158</v>
      </c>
      <c r="D1300" s="21">
        <v>0.31041666666666667</v>
      </c>
      <c r="E1300" s="15" t="s">
        <v>459</v>
      </c>
      <c r="F1300" s="15" t="s">
        <v>53</v>
      </c>
      <c r="G1300" s="15" t="s">
        <v>15</v>
      </c>
      <c r="H1300" s="16">
        <v>0</v>
      </c>
      <c r="I1300" s="16">
        <v>0</v>
      </c>
    </row>
    <row r="1301" spans="1:9" ht="25.05" hidden="1" customHeight="1" x14ac:dyDescent="0.3">
      <c r="A1301" s="12">
        <v>44165</v>
      </c>
      <c r="B1301" s="13">
        <v>0.60625000000000007</v>
      </c>
      <c r="C1301" s="12">
        <v>44165</v>
      </c>
      <c r="D1301" s="21">
        <v>0.72222222222222221</v>
      </c>
      <c r="E1301" s="15" t="s">
        <v>283</v>
      </c>
      <c r="F1301" s="15" t="s">
        <v>20</v>
      </c>
      <c r="G1301" s="15" t="s">
        <v>1346</v>
      </c>
      <c r="H1301" s="16">
        <v>0</v>
      </c>
      <c r="I1301" s="16">
        <v>0</v>
      </c>
    </row>
    <row r="1302" spans="1:9" ht="25.05" hidden="1" customHeight="1" x14ac:dyDescent="0.3">
      <c r="A1302" s="12">
        <v>44165</v>
      </c>
      <c r="B1302" s="13">
        <v>0.68333333333333324</v>
      </c>
      <c r="C1302" s="12">
        <v>44166</v>
      </c>
      <c r="D1302" s="21">
        <v>0.60069444444444442</v>
      </c>
      <c r="E1302" s="15" t="s">
        <v>695</v>
      </c>
      <c r="F1302" s="15" t="s">
        <v>43</v>
      </c>
      <c r="G1302" s="15" t="s">
        <v>25</v>
      </c>
      <c r="H1302" s="16">
        <v>0</v>
      </c>
      <c r="I1302" s="16">
        <v>116000</v>
      </c>
    </row>
    <row r="1303" spans="1:9" ht="25.05" hidden="1" customHeight="1" x14ac:dyDescent="0.3">
      <c r="A1303" s="12">
        <v>44166</v>
      </c>
      <c r="B1303" s="13">
        <v>0.52222222222222225</v>
      </c>
      <c r="C1303" s="12">
        <v>44166</v>
      </c>
      <c r="D1303" s="21">
        <v>0.95138888888888884</v>
      </c>
      <c r="E1303" s="15" t="s">
        <v>199</v>
      </c>
      <c r="F1303" s="15" t="s">
        <v>27</v>
      </c>
      <c r="G1303" s="15" t="s">
        <v>25</v>
      </c>
      <c r="H1303" s="16">
        <v>0</v>
      </c>
      <c r="I1303" s="16">
        <v>170190</v>
      </c>
    </row>
    <row r="1304" spans="1:9" ht="25.05" hidden="1" customHeight="1" x14ac:dyDescent="0.3">
      <c r="A1304" s="12">
        <v>44168</v>
      </c>
      <c r="B1304" s="13">
        <v>0.3756944444444445</v>
      </c>
      <c r="C1304" s="12">
        <v>44168</v>
      </c>
      <c r="D1304" s="21">
        <v>0.37708333333333338</v>
      </c>
      <c r="E1304" s="15" t="s">
        <v>57</v>
      </c>
      <c r="F1304" s="15" t="s">
        <v>10</v>
      </c>
      <c r="G1304" s="15" t="s">
        <v>1346</v>
      </c>
      <c r="H1304" s="16">
        <v>89</v>
      </c>
      <c r="I1304" s="16">
        <v>0</v>
      </c>
    </row>
    <row r="1305" spans="1:9" ht="25.05" hidden="1" customHeight="1" x14ac:dyDescent="0.3">
      <c r="A1305" s="12">
        <v>44168</v>
      </c>
      <c r="B1305" s="13">
        <v>3.0555555555555555E-2</v>
      </c>
      <c r="C1305" s="12">
        <v>44170</v>
      </c>
      <c r="D1305" s="21">
        <v>0.4604166666666667</v>
      </c>
      <c r="E1305" s="15" t="s">
        <v>70</v>
      </c>
      <c r="F1305" s="15" t="s">
        <v>10</v>
      </c>
      <c r="G1305" s="15" t="s">
        <v>25</v>
      </c>
      <c r="H1305" s="16">
        <v>93</v>
      </c>
      <c r="I1305" s="16">
        <v>73000</v>
      </c>
    </row>
    <row r="1306" spans="1:9" ht="25.05" hidden="1" customHeight="1" x14ac:dyDescent="0.3">
      <c r="A1306" s="12">
        <v>44168</v>
      </c>
      <c r="B1306" s="13">
        <v>0.45624999999999999</v>
      </c>
      <c r="C1306" s="12">
        <v>44169</v>
      </c>
      <c r="D1306" s="21">
        <v>0.62638888888888888</v>
      </c>
      <c r="E1306" s="15" t="s">
        <v>696</v>
      </c>
      <c r="F1306" s="15" t="s">
        <v>10</v>
      </c>
      <c r="G1306" s="15" t="s">
        <v>25</v>
      </c>
      <c r="H1306" s="16">
        <v>132</v>
      </c>
      <c r="I1306" s="16">
        <v>51686</v>
      </c>
    </row>
    <row r="1307" spans="1:9" ht="25.05" hidden="1" customHeight="1" x14ac:dyDescent="0.3">
      <c r="A1307" s="12">
        <v>44170</v>
      </c>
      <c r="B1307" s="13">
        <v>0.69444444444444453</v>
      </c>
      <c r="C1307" s="12">
        <v>44170</v>
      </c>
      <c r="D1307" s="21">
        <v>0</v>
      </c>
      <c r="E1307" s="15" t="s">
        <v>241</v>
      </c>
      <c r="F1307" s="15" t="s">
        <v>43</v>
      </c>
      <c r="G1307" s="15" t="s">
        <v>25</v>
      </c>
      <c r="H1307" s="16">
        <v>0</v>
      </c>
      <c r="I1307" s="16">
        <v>271231</v>
      </c>
    </row>
    <row r="1308" spans="1:9" ht="25.05" hidden="1" customHeight="1" x14ac:dyDescent="0.3">
      <c r="A1308" s="12">
        <v>44171</v>
      </c>
      <c r="B1308" s="13">
        <v>0.40625</v>
      </c>
      <c r="C1308" s="12">
        <v>44171</v>
      </c>
      <c r="D1308" s="21">
        <v>0.70833333333333337</v>
      </c>
      <c r="E1308" s="15" t="s">
        <v>379</v>
      </c>
      <c r="F1308" s="15" t="s">
        <v>27</v>
      </c>
      <c r="G1308" s="15" t="s">
        <v>15</v>
      </c>
      <c r="H1308" s="16">
        <v>0</v>
      </c>
      <c r="I1308" s="16">
        <v>0</v>
      </c>
    </row>
    <row r="1309" spans="1:9" ht="25.05" hidden="1" customHeight="1" x14ac:dyDescent="0.3">
      <c r="A1309" s="12">
        <v>44172</v>
      </c>
      <c r="B1309" s="13">
        <v>0.75694444444444453</v>
      </c>
      <c r="C1309" s="12">
        <v>44173</v>
      </c>
      <c r="D1309" s="21">
        <v>0.88124999999999998</v>
      </c>
      <c r="E1309" s="15" t="s">
        <v>697</v>
      </c>
      <c r="F1309" s="15" t="s">
        <v>10</v>
      </c>
      <c r="G1309" s="15" t="s">
        <v>25</v>
      </c>
      <c r="H1309" s="16">
        <v>286</v>
      </c>
      <c r="I1309" s="16">
        <v>76234</v>
      </c>
    </row>
    <row r="1310" spans="1:9" ht="25.05" hidden="1" customHeight="1" x14ac:dyDescent="0.3">
      <c r="A1310" s="12">
        <v>44173</v>
      </c>
      <c r="B1310" s="13">
        <v>0.40486111111111112</v>
      </c>
      <c r="C1310" s="12">
        <v>44173</v>
      </c>
      <c r="D1310" s="21">
        <v>0.43958333333333338</v>
      </c>
      <c r="E1310" s="15" t="s">
        <v>250</v>
      </c>
      <c r="F1310" s="15" t="s">
        <v>27</v>
      </c>
      <c r="G1310" s="15" t="s">
        <v>15</v>
      </c>
      <c r="H1310" s="16">
        <v>0</v>
      </c>
      <c r="I1310" s="16">
        <v>0</v>
      </c>
    </row>
    <row r="1311" spans="1:9" ht="25.05" hidden="1" customHeight="1" x14ac:dyDescent="0.3">
      <c r="A1311" s="12">
        <v>44174</v>
      </c>
      <c r="B1311" s="13">
        <v>0.55555555555555558</v>
      </c>
      <c r="C1311" s="12">
        <v>44174</v>
      </c>
      <c r="D1311" s="21">
        <v>0.60416666666666663</v>
      </c>
      <c r="E1311" s="15" t="s">
        <v>429</v>
      </c>
      <c r="F1311" s="15" t="s">
        <v>17</v>
      </c>
      <c r="G1311" s="15" t="s">
        <v>15</v>
      </c>
      <c r="H1311" s="16">
        <v>0</v>
      </c>
      <c r="I1311" s="16">
        <v>0</v>
      </c>
    </row>
    <row r="1312" spans="1:9" ht="25.05" hidden="1" customHeight="1" x14ac:dyDescent="0.3">
      <c r="A1312" s="12">
        <v>44175</v>
      </c>
      <c r="B1312" s="13">
        <v>0.6875</v>
      </c>
      <c r="C1312" s="12">
        <v>44177</v>
      </c>
      <c r="D1312" s="21">
        <v>0.20833333333333334</v>
      </c>
      <c r="E1312" s="15" t="s">
        <v>38</v>
      </c>
      <c r="F1312" s="15" t="s">
        <v>10</v>
      </c>
      <c r="G1312" s="15" t="s">
        <v>15</v>
      </c>
      <c r="H1312" s="16">
        <v>0</v>
      </c>
      <c r="I1312" s="16">
        <v>0</v>
      </c>
    </row>
    <row r="1313" spans="1:9" ht="25.05" hidden="1" customHeight="1" x14ac:dyDescent="0.3">
      <c r="A1313" s="12">
        <v>44176</v>
      </c>
      <c r="B1313" s="13">
        <v>0.95208333333333339</v>
      </c>
      <c r="C1313" s="12">
        <v>44176</v>
      </c>
      <c r="D1313" s="21">
        <v>0.99791666666666667</v>
      </c>
      <c r="E1313" s="15" t="s">
        <v>46</v>
      </c>
      <c r="F1313" s="15" t="s">
        <v>20</v>
      </c>
      <c r="G1313" s="15" t="s">
        <v>15</v>
      </c>
      <c r="H1313" s="16">
        <v>0</v>
      </c>
      <c r="I1313" s="16">
        <v>0</v>
      </c>
    </row>
    <row r="1314" spans="1:9" ht="25.05" hidden="1" customHeight="1" x14ac:dyDescent="0.3">
      <c r="A1314" s="12">
        <v>44178</v>
      </c>
      <c r="B1314" s="13">
        <v>0.28263888888888888</v>
      </c>
      <c r="C1314" s="12">
        <v>44178</v>
      </c>
      <c r="D1314" s="21">
        <v>0.31666666666666665</v>
      </c>
      <c r="E1314" s="15" t="s">
        <v>134</v>
      </c>
      <c r="F1314" s="15" t="s">
        <v>10</v>
      </c>
      <c r="G1314" s="15" t="s">
        <v>15</v>
      </c>
      <c r="H1314" s="16">
        <v>298</v>
      </c>
      <c r="I1314" s="16">
        <v>159239</v>
      </c>
    </row>
    <row r="1315" spans="1:9" ht="25.05" hidden="1" customHeight="1" x14ac:dyDescent="0.3">
      <c r="A1315" s="12">
        <v>44179</v>
      </c>
      <c r="B1315" s="13">
        <v>0.45833333333333331</v>
      </c>
      <c r="C1315" s="12">
        <v>44179</v>
      </c>
      <c r="D1315" s="21">
        <v>0</v>
      </c>
      <c r="E1315" s="15" t="s">
        <v>337</v>
      </c>
      <c r="F1315" s="15" t="s">
        <v>10</v>
      </c>
      <c r="G1315" s="15" t="s">
        <v>75</v>
      </c>
      <c r="H1315" s="16">
        <v>0</v>
      </c>
      <c r="I1315" s="16">
        <v>0</v>
      </c>
    </row>
    <row r="1316" spans="1:9" ht="25.05" hidden="1" customHeight="1" x14ac:dyDescent="0.3">
      <c r="A1316" s="12">
        <v>44179</v>
      </c>
      <c r="B1316" s="13">
        <v>0.7090277777777777</v>
      </c>
      <c r="C1316" s="12">
        <v>44179</v>
      </c>
      <c r="D1316" s="21">
        <v>0.7319444444444444</v>
      </c>
      <c r="E1316" s="15" t="s">
        <v>134</v>
      </c>
      <c r="F1316" s="15" t="s">
        <v>10</v>
      </c>
      <c r="G1316" s="15" t="s">
        <v>15</v>
      </c>
      <c r="H1316" s="16">
        <v>0</v>
      </c>
      <c r="I1316" s="16">
        <v>0</v>
      </c>
    </row>
    <row r="1317" spans="1:9" ht="25.05" hidden="1" customHeight="1" x14ac:dyDescent="0.3">
      <c r="A1317" s="12">
        <v>44179</v>
      </c>
      <c r="B1317" s="13">
        <v>6.25E-2</v>
      </c>
      <c r="C1317" s="12">
        <v>44179</v>
      </c>
      <c r="D1317" s="21">
        <v>0</v>
      </c>
      <c r="E1317" s="15" t="s">
        <v>698</v>
      </c>
      <c r="F1317" s="15" t="s">
        <v>27</v>
      </c>
      <c r="G1317" s="15" t="s">
        <v>75</v>
      </c>
      <c r="H1317" s="16">
        <v>0</v>
      </c>
      <c r="I1317" s="16">
        <v>0</v>
      </c>
    </row>
    <row r="1318" spans="1:9" ht="25.05" hidden="1" customHeight="1" x14ac:dyDescent="0.3">
      <c r="A1318" s="12">
        <v>44181</v>
      </c>
      <c r="B1318" s="13">
        <v>0.97222222222222221</v>
      </c>
      <c r="C1318" s="12">
        <v>44182</v>
      </c>
      <c r="D1318" s="21">
        <v>0.30555555555555552</v>
      </c>
      <c r="E1318" s="15" t="s">
        <v>297</v>
      </c>
      <c r="F1318" s="15" t="s">
        <v>53</v>
      </c>
      <c r="G1318" s="15" t="s">
        <v>1346</v>
      </c>
      <c r="H1318" s="16">
        <v>0</v>
      </c>
      <c r="I1318" s="16">
        <v>0</v>
      </c>
    </row>
    <row r="1319" spans="1:9" ht="25.05" hidden="1" customHeight="1" x14ac:dyDescent="0.3">
      <c r="A1319" s="12">
        <v>44182</v>
      </c>
      <c r="B1319" s="13">
        <v>0.33819444444444446</v>
      </c>
      <c r="C1319" s="12">
        <v>44182</v>
      </c>
      <c r="D1319" s="21">
        <v>0.35555555555555557</v>
      </c>
      <c r="E1319" s="15" t="s">
        <v>134</v>
      </c>
      <c r="F1319" s="15" t="s">
        <v>10</v>
      </c>
      <c r="G1319" s="15" t="s">
        <v>25</v>
      </c>
      <c r="H1319" s="16">
        <v>35</v>
      </c>
      <c r="I1319" s="16">
        <v>17000</v>
      </c>
    </row>
    <row r="1320" spans="1:9" ht="25.05" hidden="1" customHeight="1" x14ac:dyDescent="0.3">
      <c r="A1320" s="12">
        <v>44182</v>
      </c>
      <c r="B1320" s="13">
        <v>0.67986111111111114</v>
      </c>
      <c r="C1320" s="12">
        <v>44182</v>
      </c>
      <c r="D1320" s="21">
        <v>0.70624999999999993</v>
      </c>
      <c r="E1320" s="15" t="s">
        <v>250</v>
      </c>
      <c r="F1320" s="15" t="s">
        <v>27</v>
      </c>
      <c r="G1320" s="15" t="s">
        <v>15</v>
      </c>
      <c r="H1320" s="16">
        <v>0</v>
      </c>
      <c r="I1320" s="16">
        <v>0</v>
      </c>
    </row>
    <row r="1321" spans="1:9" ht="25.05" hidden="1" customHeight="1" x14ac:dyDescent="0.3">
      <c r="A1321" s="12">
        <v>44183</v>
      </c>
      <c r="B1321" s="13">
        <v>0.27361111111111108</v>
      </c>
      <c r="C1321" s="12">
        <v>44183</v>
      </c>
      <c r="D1321" s="21">
        <v>0.41041666666666665</v>
      </c>
      <c r="E1321" s="15" t="s">
        <v>371</v>
      </c>
      <c r="F1321" s="15" t="s">
        <v>10</v>
      </c>
      <c r="G1321" s="15" t="s">
        <v>12</v>
      </c>
      <c r="H1321" s="16">
        <v>0</v>
      </c>
      <c r="I1321" s="16">
        <v>0</v>
      </c>
    </row>
    <row r="1322" spans="1:9" ht="25.05" hidden="1" customHeight="1" x14ac:dyDescent="0.3">
      <c r="A1322" s="12">
        <v>44185</v>
      </c>
      <c r="B1322" s="13">
        <v>0.21249999999999999</v>
      </c>
      <c r="C1322" s="12">
        <v>44185</v>
      </c>
      <c r="D1322" s="21">
        <v>0.22361111111111109</v>
      </c>
      <c r="E1322" s="15" t="s">
        <v>84</v>
      </c>
      <c r="F1322" s="15" t="s">
        <v>10</v>
      </c>
      <c r="G1322" s="15" t="s">
        <v>75</v>
      </c>
      <c r="H1322" s="16">
        <v>0</v>
      </c>
      <c r="I1322" s="16">
        <v>0</v>
      </c>
    </row>
    <row r="1323" spans="1:9" ht="25.05" hidden="1" customHeight="1" x14ac:dyDescent="0.3">
      <c r="A1323" s="12">
        <v>44187</v>
      </c>
      <c r="B1323" s="13">
        <v>9.7222222222222224E-2</v>
      </c>
      <c r="C1323" s="12">
        <v>44187</v>
      </c>
      <c r="D1323" s="21">
        <v>9.7916666666666666E-2</v>
      </c>
      <c r="E1323" s="15" t="s">
        <v>369</v>
      </c>
      <c r="F1323" s="15" t="s">
        <v>10</v>
      </c>
      <c r="G1323" s="15" t="s">
        <v>12</v>
      </c>
      <c r="H1323" s="16">
        <v>0</v>
      </c>
      <c r="I1323" s="16">
        <v>2000</v>
      </c>
    </row>
    <row r="1324" spans="1:9" ht="25.05" hidden="1" customHeight="1" x14ac:dyDescent="0.3">
      <c r="A1324" s="12">
        <v>44189</v>
      </c>
      <c r="B1324" s="13">
        <v>0.98611111111111116</v>
      </c>
      <c r="C1324" s="12">
        <v>44189</v>
      </c>
      <c r="D1324" s="21">
        <v>0</v>
      </c>
      <c r="E1324" s="15" t="s">
        <v>500</v>
      </c>
      <c r="F1324" s="15" t="s">
        <v>27</v>
      </c>
      <c r="G1324" s="15" t="s">
        <v>25</v>
      </c>
      <c r="H1324" s="16">
        <v>0</v>
      </c>
      <c r="I1324" s="16">
        <v>68114</v>
      </c>
    </row>
    <row r="1325" spans="1:9" ht="25.05" hidden="1" customHeight="1" x14ac:dyDescent="0.3">
      <c r="A1325" s="12">
        <v>44190</v>
      </c>
      <c r="B1325" s="13">
        <v>0.16041666666666668</v>
      </c>
      <c r="C1325" s="12">
        <v>44190</v>
      </c>
      <c r="D1325" s="21">
        <v>0.16111111111111112</v>
      </c>
      <c r="E1325" s="15" t="s">
        <v>134</v>
      </c>
      <c r="F1325" s="15" t="s">
        <v>10</v>
      </c>
      <c r="G1325" s="15" t="s">
        <v>12</v>
      </c>
      <c r="H1325" s="16">
        <v>0</v>
      </c>
      <c r="I1325" s="16">
        <v>0</v>
      </c>
    </row>
    <row r="1326" spans="1:9" ht="25.05" hidden="1" customHeight="1" x14ac:dyDescent="0.3">
      <c r="A1326" s="12">
        <v>44190</v>
      </c>
      <c r="B1326" s="13">
        <v>0.78541666666666676</v>
      </c>
      <c r="C1326" s="12">
        <v>44190</v>
      </c>
      <c r="D1326" s="21">
        <v>0.80833333333333324</v>
      </c>
      <c r="E1326" s="15" t="s">
        <v>94</v>
      </c>
      <c r="F1326" s="15" t="s">
        <v>27</v>
      </c>
      <c r="G1326" s="15" t="s">
        <v>12</v>
      </c>
      <c r="H1326" s="16">
        <v>0</v>
      </c>
      <c r="I1326" s="16">
        <v>0</v>
      </c>
    </row>
    <row r="1327" spans="1:9" ht="25.05" hidden="1" customHeight="1" x14ac:dyDescent="0.3">
      <c r="A1327" s="12">
        <v>44190</v>
      </c>
      <c r="B1327" s="13">
        <v>0.3298611111111111</v>
      </c>
      <c r="C1327" s="12">
        <v>44190</v>
      </c>
      <c r="D1327" s="21">
        <v>0.69791666666666663</v>
      </c>
      <c r="E1327" s="15" t="s">
        <v>699</v>
      </c>
      <c r="F1327" s="15" t="s">
        <v>43</v>
      </c>
      <c r="G1327" s="15" t="s">
        <v>25</v>
      </c>
      <c r="H1327" s="16">
        <v>0</v>
      </c>
      <c r="I1327" s="16">
        <v>19000</v>
      </c>
    </row>
    <row r="1328" spans="1:9" ht="25.05" hidden="1" customHeight="1" x14ac:dyDescent="0.3">
      <c r="A1328" s="12">
        <v>44193</v>
      </c>
      <c r="B1328" s="13">
        <v>0.72986111111111107</v>
      </c>
      <c r="C1328" s="12">
        <v>44194</v>
      </c>
      <c r="D1328" s="21">
        <v>0.56319444444444444</v>
      </c>
      <c r="E1328" s="15" t="s">
        <v>291</v>
      </c>
      <c r="F1328" s="15" t="s">
        <v>17</v>
      </c>
      <c r="G1328" s="15" t="s">
        <v>12</v>
      </c>
      <c r="H1328" s="16">
        <v>0</v>
      </c>
      <c r="I1328" s="16">
        <v>0</v>
      </c>
    </row>
    <row r="1329" spans="1:9" ht="25.05" hidden="1" customHeight="1" x14ac:dyDescent="0.3">
      <c r="A1329" s="12">
        <v>43470</v>
      </c>
      <c r="B1329" s="21">
        <v>0.55486111111111114</v>
      </c>
      <c r="C1329" s="12">
        <v>43470</v>
      </c>
      <c r="D1329" s="21">
        <v>0.62986111111111109</v>
      </c>
      <c r="E1329" s="15" t="s">
        <v>238</v>
      </c>
      <c r="F1329" s="15" t="s">
        <v>10</v>
      </c>
      <c r="G1329" s="15" t="s">
        <v>15</v>
      </c>
      <c r="H1329" s="16">
        <v>0</v>
      </c>
      <c r="I1329" s="16">
        <v>0</v>
      </c>
    </row>
    <row r="1330" spans="1:9" ht="25.05" hidden="1" customHeight="1" x14ac:dyDescent="0.3">
      <c r="A1330" s="12">
        <v>43471</v>
      </c>
      <c r="B1330" s="21">
        <v>0.125</v>
      </c>
      <c r="C1330" s="12">
        <v>43471</v>
      </c>
      <c r="D1330" s="21">
        <v>0.29166666666666669</v>
      </c>
      <c r="E1330" s="15" t="s">
        <v>238</v>
      </c>
      <c r="F1330" s="15" t="s">
        <v>10</v>
      </c>
      <c r="G1330" s="15" t="s">
        <v>25</v>
      </c>
      <c r="H1330" s="16">
        <v>230</v>
      </c>
      <c r="I1330" s="16">
        <v>230000</v>
      </c>
    </row>
    <row r="1331" spans="1:9" ht="25.05" hidden="1" customHeight="1" x14ac:dyDescent="0.3">
      <c r="A1331" s="12">
        <v>43471</v>
      </c>
      <c r="B1331" s="21">
        <v>0.74722222222222223</v>
      </c>
      <c r="C1331" s="12">
        <v>43471</v>
      </c>
      <c r="D1331" s="21">
        <v>0.91111111111111109</v>
      </c>
      <c r="E1331" s="15" t="s">
        <v>13</v>
      </c>
      <c r="F1331" s="15" t="s">
        <v>10</v>
      </c>
      <c r="G1331" s="15" t="s">
        <v>25</v>
      </c>
      <c r="H1331" s="16">
        <v>300</v>
      </c>
      <c r="I1331" s="16">
        <v>90382</v>
      </c>
    </row>
    <row r="1332" spans="1:9" ht="25.05" hidden="1" customHeight="1" x14ac:dyDescent="0.3">
      <c r="A1332" s="12">
        <v>43471</v>
      </c>
      <c r="B1332" s="21">
        <v>4.1666666666666664E-2</v>
      </c>
      <c r="C1332" s="12">
        <v>43471</v>
      </c>
      <c r="D1332" s="21">
        <v>0.5</v>
      </c>
      <c r="E1332" s="15" t="s">
        <v>700</v>
      </c>
      <c r="F1332" s="15" t="s">
        <v>10</v>
      </c>
      <c r="G1332" s="15" t="s">
        <v>25</v>
      </c>
      <c r="H1332" s="16">
        <v>0</v>
      </c>
      <c r="I1332" s="16">
        <v>230000</v>
      </c>
    </row>
    <row r="1333" spans="1:9" ht="25.05" hidden="1" customHeight="1" x14ac:dyDescent="0.3">
      <c r="A1333" s="12">
        <v>43472</v>
      </c>
      <c r="B1333" s="21">
        <v>0.87291666666666667</v>
      </c>
      <c r="C1333" s="12">
        <v>43472</v>
      </c>
      <c r="D1333" s="21">
        <v>0.89722222222222225</v>
      </c>
      <c r="E1333" s="15" t="s">
        <v>78</v>
      </c>
      <c r="F1333" s="15" t="s">
        <v>27</v>
      </c>
      <c r="G1333" s="15" t="s">
        <v>15</v>
      </c>
      <c r="H1333" s="16">
        <v>0</v>
      </c>
      <c r="I1333" s="16">
        <v>0</v>
      </c>
    </row>
    <row r="1334" spans="1:9" ht="25.05" hidden="1" customHeight="1" x14ac:dyDescent="0.3">
      <c r="A1334" s="12">
        <v>43474</v>
      </c>
      <c r="B1334" s="21">
        <v>0.49652777777777773</v>
      </c>
      <c r="C1334" s="12">
        <v>43474</v>
      </c>
      <c r="D1334" s="21">
        <v>0.49722222222222223</v>
      </c>
      <c r="E1334" s="15" t="s">
        <v>248</v>
      </c>
      <c r="F1334" s="15" t="s">
        <v>10</v>
      </c>
      <c r="G1334" s="15" t="s">
        <v>12</v>
      </c>
      <c r="H1334" s="16">
        <v>0</v>
      </c>
      <c r="I1334" s="16">
        <v>0</v>
      </c>
    </row>
    <row r="1335" spans="1:9" ht="25.05" hidden="1" customHeight="1" x14ac:dyDescent="0.3">
      <c r="A1335" s="12">
        <v>43475</v>
      </c>
      <c r="B1335" s="21">
        <v>0.5131944444444444</v>
      </c>
      <c r="C1335" s="12">
        <v>43475</v>
      </c>
      <c r="D1335" s="21">
        <v>0.53333333333333333</v>
      </c>
      <c r="E1335" s="15" t="s">
        <v>542</v>
      </c>
      <c r="F1335" s="15" t="s">
        <v>10</v>
      </c>
      <c r="G1335" s="15" t="s">
        <v>15</v>
      </c>
      <c r="H1335" s="16">
        <v>11</v>
      </c>
      <c r="I1335" s="16">
        <v>2</v>
      </c>
    </row>
    <row r="1336" spans="1:9" ht="25.05" hidden="1" customHeight="1" x14ac:dyDescent="0.3">
      <c r="A1336" s="12">
        <v>43476</v>
      </c>
      <c r="B1336" s="21">
        <v>0.48333333333333334</v>
      </c>
      <c r="C1336" s="12">
        <v>43476</v>
      </c>
      <c r="D1336" s="21">
        <v>0.52986111111111112</v>
      </c>
      <c r="E1336" s="15" t="s">
        <v>188</v>
      </c>
      <c r="F1336" s="15" t="s">
        <v>27</v>
      </c>
      <c r="G1336" s="15" t="s">
        <v>15</v>
      </c>
      <c r="H1336" s="16">
        <v>0</v>
      </c>
      <c r="I1336" s="16">
        <v>0</v>
      </c>
    </row>
    <row r="1337" spans="1:9" ht="25.05" hidden="1" customHeight="1" x14ac:dyDescent="0.3">
      <c r="A1337" s="12">
        <v>43477</v>
      </c>
      <c r="B1337" s="21">
        <v>0.47916666666666669</v>
      </c>
      <c r="C1337" s="12">
        <v>43477</v>
      </c>
      <c r="D1337" s="21">
        <v>0.91666666666666663</v>
      </c>
      <c r="E1337" s="15" t="s">
        <v>701</v>
      </c>
      <c r="F1337" s="15" t="s">
        <v>17</v>
      </c>
      <c r="G1337" s="15" t="s">
        <v>25</v>
      </c>
      <c r="H1337" s="16">
        <v>0</v>
      </c>
      <c r="I1337" s="16">
        <v>112530</v>
      </c>
    </row>
    <row r="1338" spans="1:9" ht="25.05" hidden="1" customHeight="1" x14ac:dyDescent="0.3">
      <c r="A1338" s="12">
        <v>43477</v>
      </c>
      <c r="B1338" s="21">
        <v>0.47916666666666669</v>
      </c>
      <c r="C1338" s="12">
        <v>43477</v>
      </c>
      <c r="D1338" s="21">
        <v>0</v>
      </c>
      <c r="E1338" s="15" t="s">
        <v>498</v>
      </c>
      <c r="F1338" s="15" t="s">
        <v>17</v>
      </c>
      <c r="G1338" s="15" t="s">
        <v>25</v>
      </c>
      <c r="H1338" s="16">
        <v>0</v>
      </c>
      <c r="I1338" s="16">
        <v>116600</v>
      </c>
    </row>
    <row r="1339" spans="1:9" ht="25.05" hidden="1" customHeight="1" x14ac:dyDescent="0.3">
      <c r="A1339" s="12">
        <v>43477</v>
      </c>
      <c r="B1339" s="21">
        <v>0.80555555555555547</v>
      </c>
      <c r="C1339" s="12">
        <v>43477</v>
      </c>
      <c r="D1339" s="21">
        <v>0.90138888888888891</v>
      </c>
      <c r="E1339" s="15" t="s">
        <v>702</v>
      </c>
      <c r="F1339" s="15" t="s">
        <v>43</v>
      </c>
      <c r="G1339" s="15" t="s">
        <v>15</v>
      </c>
      <c r="H1339" s="16">
        <v>0</v>
      </c>
      <c r="I1339" s="16">
        <v>0</v>
      </c>
    </row>
    <row r="1340" spans="1:9" ht="25.05" hidden="1" customHeight="1" x14ac:dyDescent="0.3">
      <c r="A1340" s="12">
        <v>43478</v>
      </c>
      <c r="B1340" s="21">
        <v>0.22916666666666666</v>
      </c>
      <c r="C1340" s="12">
        <v>43478</v>
      </c>
      <c r="D1340" s="21">
        <v>0.70833333333333337</v>
      </c>
      <c r="E1340" s="15" t="s">
        <v>176</v>
      </c>
      <c r="F1340" s="15" t="s">
        <v>17</v>
      </c>
      <c r="G1340" s="15" t="s">
        <v>25</v>
      </c>
      <c r="H1340" s="16">
        <v>133200</v>
      </c>
      <c r="I1340" s="16">
        <v>0</v>
      </c>
    </row>
    <row r="1341" spans="1:9" ht="25.05" hidden="1" customHeight="1" x14ac:dyDescent="0.3">
      <c r="A1341" s="12">
        <v>43479</v>
      </c>
      <c r="B1341" s="21">
        <v>0.46527777777777773</v>
      </c>
      <c r="C1341" s="12">
        <v>43479</v>
      </c>
      <c r="D1341" s="21">
        <v>0</v>
      </c>
      <c r="E1341" s="15" t="s">
        <v>78</v>
      </c>
      <c r="F1341" s="15" t="s">
        <v>27</v>
      </c>
      <c r="G1341" s="15" t="s">
        <v>12</v>
      </c>
      <c r="H1341" s="16">
        <v>0</v>
      </c>
      <c r="I1341" s="16">
        <v>0</v>
      </c>
    </row>
    <row r="1342" spans="1:9" ht="25.05" hidden="1" customHeight="1" x14ac:dyDescent="0.3">
      <c r="A1342" s="12">
        <v>43480</v>
      </c>
      <c r="B1342" s="21">
        <v>0.33333333333333331</v>
      </c>
      <c r="C1342" s="12">
        <v>43480</v>
      </c>
      <c r="D1342" s="21">
        <v>0.3347222222222222</v>
      </c>
      <c r="E1342" s="15" t="s">
        <v>379</v>
      </c>
      <c r="F1342" s="15" t="s">
        <v>27</v>
      </c>
      <c r="G1342" s="15" t="s">
        <v>12</v>
      </c>
      <c r="H1342" s="16">
        <v>0</v>
      </c>
      <c r="I1342" s="16">
        <v>0</v>
      </c>
    </row>
    <row r="1343" spans="1:9" ht="25.05" hidden="1" customHeight="1" x14ac:dyDescent="0.3">
      <c r="A1343" s="12">
        <v>43481</v>
      </c>
      <c r="B1343" s="21">
        <v>0.72638888888888886</v>
      </c>
      <c r="C1343" s="12">
        <v>43481</v>
      </c>
      <c r="D1343" s="21">
        <v>0.5131944444444444</v>
      </c>
      <c r="E1343" s="15" t="s">
        <v>134</v>
      </c>
      <c r="F1343" s="15" t="s">
        <v>10</v>
      </c>
      <c r="G1343" s="15" t="s">
        <v>25</v>
      </c>
      <c r="H1343" s="16">
        <v>190</v>
      </c>
      <c r="I1343" s="16">
        <v>126700</v>
      </c>
    </row>
    <row r="1344" spans="1:9" ht="25.05" hidden="1" customHeight="1" x14ac:dyDescent="0.3">
      <c r="A1344" s="12">
        <v>43481</v>
      </c>
      <c r="B1344" s="21">
        <v>0.22152777777777777</v>
      </c>
      <c r="C1344" s="12">
        <v>43481</v>
      </c>
      <c r="D1344" s="21">
        <v>0.30138888888888887</v>
      </c>
      <c r="E1344" s="15" t="s">
        <v>448</v>
      </c>
      <c r="F1344" s="15" t="s">
        <v>20</v>
      </c>
      <c r="G1344" s="15" t="s">
        <v>15</v>
      </c>
      <c r="H1344" s="16">
        <v>0</v>
      </c>
      <c r="I1344" s="16">
        <v>0</v>
      </c>
    </row>
    <row r="1345" spans="1:9" ht="25.05" hidden="1" customHeight="1" x14ac:dyDescent="0.3">
      <c r="A1345" s="12">
        <v>43483</v>
      </c>
      <c r="B1345" s="21">
        <v>0.91249999999999998</v>
      </c>
      <c r="C1345" s="12">
        <v>43483</v>
      </c>
      <c r="D1345" s="21">
        <v>1.3194444444444444E-2</v>
      </c>
      <c r="E1345" s="15" t="s">
        <v>195</v>
      </c>
      <c r="F1345" s="15" t="s">
        <v>53</v>
      </c>
      <c r="G1345" s="15" t="s">
        <v>1346</v>
      </c>
      <c r="H1345" s="16">
        <v>8</v>
      </c>
      <c r="I1345" s="16">
        <v>0</v>
      </c>
    </row>
    <row r="1346" spans="1:9" ht="25.05" hidden="1" customHeight="1" x14ac:dyDescent="0.3">
      <c r="A1346" s="12">
        <v>43488</v>
      </c>
      <c r="B1346" s="21">
        <v>0.30972222222222223</v>
      </c>
      <c r="C1346" s="12">
        <v>43488</v>
      </c>
      <c r="D1346" s="21">
        <v>0.71180555555555547</v>
      </c>
      <c r="E1346" s="15" t="s">
        <v>81</v>
      </c>
      <c r="F1346" s="15" t="s">
        <v>10</v>
      </c>
      <c r="G1346" s="15" t="s">
        <v>15</v>
      </c>
      <c r="H1346" s="16">
        <v>0</v>
      </c>
      <c r="I1346" s="16">
        <v>0</v>
      </c>
    </row>
    <row r="1347" spans="1:9" ht="25.05" hidden="1" customHeight="1" x14ac:dyDescent="0.3">
      <c r="A1347" s="12">
        <v>43489</v>
      </c>
      <c r="B1347" s="21">
        <v>0.19375000000000001</v>
      </c>
      <c r="C1347" s="12">
        <v>43489</v>
      </c>
      <c r="D1347" s="21">
        <v>0.21944444444444444</v>
      </c>
      <c r="E1347" s="15" t="s">
        <v>199</v>
      </c>
      <c r="F1347" s="15" t="s">
        <v>27</v>
      </c>
      <c r="G1347" s="15" t="s">
        <v>15</v>
      </c>
      <c r="H1347" s="16">
        <v>0</v>
      </c>
      <c r="I1347" s="16">
        <v>0</v>
      </c>
    </row>
    <row r="1348" spans="1:9" ht="25.05" hidden="1" customHeight="1" x14ac:dyDescent="0.3">
      <c r="A1348" s="12">
        <v>43493</v>
      </c>
      <c r="B1348" s="21">
        <v>0.56597222222222221</v>
      </c>
      <c r="C1348" s="12">
        <v>43493</v>
      </c>
      <c r="D1348" s="21">
        <v>0.56944444444444442</v>
      </c>
      <c r="E1348" s="15" t="s">
        <v>703</v>
      </c>
      <c r="F1348" s="15" t="s">
        <v>10</v>
      </c>
      <c r="G1348" s="15" t="s">
        <v>12</v>
      </c>
      <c r="H1348" s="16">
        <v>0</v>
      </c>
      <c r="I1348" s="16">
        <v>0</v>
      </c>
    </row>
    <row r="1349" spans="1:9" ht="25.05" hidden="1" customHeight="1" x14ac:dyDescent="0.3">
      <c r="A1349" s="12">
        <v>43494</v>
      </c>
      <c r="B1349" s="21">
        <v>0.77361111111111114</v>
      </c>
      <c r="C1349" s="12">
        <v>43494</v>
      </c>
      <c r="D1349" s="21">
        <v>0.77500000000000002</v>
      </c>
      <c r="E1349" s="15" t="s">
        <v>704</v>
      </c>
      <c r="F1349" s="15" t="s">
        <v>17</v>
      </c>
      <c r="G1349" s="15" t="s">
        <v>1346</v>
      </c>
      <c r="H1349" s="16">
        <v>0</v>
      </c>
      <c r="I1349" s="16">
        <v>0</v>
      </c>
    </row>
    <row r="1350" spans="1:9" ht="25.05" hidden="1" customHeight="1" x14ac:dyDescent="0.3">
      <c r="A1350" s="12">
        <v>43495</v>
      </c>
      <c r="B1350" s="21">
        <v>0.6875</v>
      </c>
      <c r="C1350" s="12">
        <v>43495</v>
      </c>
      <c r="D1350" s="21">
        <v>0</v>
      </c>
      <c r="E1350" s="15" t="s">
        <v>238</v>
      </c>
      <c r="F1350" s="15" t="s">
        <v>10</v>
      </c>
      <c r="G1350" s="15" t="s">
        <v>12</v>
      </c>
      <c r="H1350" s="16">
        <v>0</v>
      </c>
      <c r="I1350" s="16">
        <v>0</v>
      </c>
    </row>
    <row r="1351" spans="1:9" ht="25.05" hidden="1" customHeight="1" x14ac:dyDescent="0.3">
      <c r="A1351" s="12">
        <v>43495</v>
      </c>
      <c r="B1351" s="21">
        <v>0.18263888888888891</v>
      </c>
      <c r="C1351" s="12">
        <v>43495</v>
      </c>
      <c r="D1351" s="21">
        <v>0.375</v>
      </c>
      <c r="E1351" s="15" t="s">
        <v>420</v>
      </c>
      <c r="F1351" s="15" t="s">
        <v>17</v>
      </c>
      <c r="G1351" s="15" t="s">
        <v>252</v>
      </c>
      <c r="H1351" s="16">
        <v>0</v>
      </c>
      <c r="I1351" s="16">
        <v>0</v>
      </c>
    </row>
    <row r="1352" spans="1:9" ht="25.05" hidden="1" customHeight="1" x14ac:dyDescent="0.3">
      <c r="A1352" s="12">
        <v>43495</v>
      </c>
      <c r="B1352" s="21">
        <v>0.39583333333333331</v>
      </c>
      <c r="C1352" s="12">
        <v>43495</v>
      </c>
      <c r="D1352" s="21">
        <v>0.75</v>
      </c>
      <c r="E1352" s="15" t="s">
        <v>78</v>
      </c>
      <c r="F1352" s="15" t="s">
        <v>27</v>
      </c>
      <c r="G1352" s="15" t="s">
        <v>25</v>
      </c>
      <c r="H1352" s="16">
        <v>0</v>
      </c>
      <c r="I1352" s="16">
        <v>0</v>
      </c>
    </row>
    <row r="1353" spans="1:9" ht="25.05" hidden="1" customHeight="1" x14ac:dyDescent="0.3">
      <c r="A1353" s="12">
        <v>43495</v>
      </c>
      <c r="B1353" s="21">
        <v>0.29166666666666669</v>
      </c>
      <c r="C1353" s="12">
        <v>43495</v>
      </c>
      <c r="D1353" s="21">
        <v>0.33888888888888885</v>
      </c>
      <c r="E1353" s="15" t="s">
        <v>705</v>
      </c>
      <c r="F1353" s="15" t="s">
        <v>17</v>
      </c>
      <c r="G1353" s="15" t="s">
        <v>25</v>
      </c>
      <c r="H1353" s="16">
        <v>0</v>
      </c>
      <c r="I1353" s="16">
        <v>0</v>
      </c>
    </row>
    <row r="1354" spans="1:9" ht="25.05" hidden="1" customHeight="1" x14ac:dyDescent="0.3">
      <c r="A1354" s="12">
        <v>43496</v>
      </c>
      <c r="B1354" s="21">
        <v>0.8979166666666667</v>
      </c>
      <c r="C1354" s="12">
        <v>43496</v>
      </c>
      <c r="D1354" s="21">
        <v>0.89861111111111114</v>
      </c>
      <c r="E1354" s="15" t="s">
        <v>134</v>
      </c>
      <c r="F1354" s="15" t="s">
        <v>10</v>
      </c>
      <c r="G1354" s="15" t="s">
        <v>12</v>
      </c>
      <c r="H1354" s="16">
        <v>0</v>
      </c>
      <c r="I1354" s="16">
        <v>0</v>
      </c>
    </row>
    <row r="1355" spans="1:9" ht="25.05" hidden="1" customHeight="1" x14ac:dyDescent="0.3">
      <c r="A1355" s="12">
        <v>43497</v>
      </c>
      <c r="B1355" s="21">
        <v>0.99791666666666667</v>
      </c>
      <c r="C1355" s="12">
        <v>43497</v>
      </c>
      <c r="D1355" s="21">
        <v>0.36736111111111108</v>
      </c>
      <c r="E1355" s="15" t="s">
        <v>706</v>
      </c>
      <c r="F1355" s="15" t="s">
        <v>10</v>
      </c>
      <c r="G1355" s="15" t="s">
        <v>12</v>
      </c>
      <c r="H1355" s="16">
        <v>0</v>
      </c>
      <c r="I1355" s="16">
        <v>1</v>
      </c>
    </row>
    <row r="1356" spans="1:9" ht="25.05" hidden="1" customHeight="1" x14ac:dyDescent="0.3">
      <c r="A1356" s="12">
        <v>43497</v>
      </c>
      <c r="B1356" s="21">
        <v>0.23263888888888887</v>
      </c>
      <c r="C1356" s="12">
        <v>43497</v>
      </c>
      <c r="D1356" s="21">
        <v>0.25694444444444448</v>
      </c>
      <c r="E1356" s="15" t="s">
        <v>707</v>
      </c>
      <c r="F1356" s="15" t="s">
        <v>43</v>
      </c>
      <c r="G1356" s="15" t="s">
        <v>15</v>
      </c>
      <c r="H1356" s="16">
        <v>0</v>
      </c>
      <c r="I1356" s="16">
        <v>0</v>
      </c>
    </row>
    <row r="1357" spans="1:9" ht="25.05" hidden="1" customHeight="1" x14ac:dyDescent="0.3">
      <c r="A1357" s="12">
        <v>43498</v>
      </c>
      <c r="B1357" s="21">
        <v>0.43611111111111112</v>
      </c>
      <c r="C1357" s="12">
        <v>43498</v>
      </c>
      <c r="D1357" s="21">
        <v>0.4368055555555555</v>
      </c>
      <c r="E1357" s="15" t="s">
        <v>163</v>
      </c>
      <c r="F1357" s="15" t="s">
        <v>10</v>
      </c>
      <c r="G1357" s="15" t="s">
        <v>12</v>
      </c>
      <c r="H1357" s="16">
        <v>0</v>
      </c>
      <c r="I1357" s="16">
        <v>0</v>
      </c>
    </row>
    <row r="1358" spans="1:9" ht="25.05" hidden="1" customHeight="1" x14ac:dyDescent="0.3">
      <c r="A1358" s="12">
        <v>43501</v>
      </c>
      <c r="B1358" s="21">
        <v>0.76180555555555562</v>
      </c>
      <c r="C1358" s="12">
        <v>43501</v>
      </c>
      <c r="D1358" s="21">
        <v>0.85138888888888886</v>
      </c>
      <c r="E1358" s="15" t="s">
        <v>163</v>
      </c>
      <c r="F1358" s="15" t="s">
        <v>10</v>
      </c>
      <c r="G1358" s="15" t="s">
        <v>25</v>
      </c>
      <c r="H1358" s="16">
        <v>42</v>
      </c>
      <c r="I1358" s="16">
        <v>33200</v>
      </c>
    </row>
    <row r="1359" spans="1:9" ht="25.05" hidden="1" customHeight="1" x14ac:dyDescent="0.3">
      <c r="A1359" s="12">
        <v>43503</v>
      </c>
      <c r="B1359" s="21">
        <v>0.31875000000000003</v>
      </c>
      <c r="C1359" s="12">
        <v>43503</v>
      </c>
      <c r="D1359" s="21">
        <v>0.31944444444444448</v>
      </c>
      <c r="E1359" s="15" t="s">
        <v>709</v>
      </c>
      <c r="F1359" s="15" t="s">
        <v>17</v>
      </c>
      <c r="G1359" s="15" t="s">
        <v>25</v>
      </c>
      <c r="H1359" s="16">
        <v>3</v>
      </c>
      <c r="I1359" s="16">
        <v>3370</v>
      </c>
    </row>
    <row r="1360" spans="1:9" ht="25.05" hidden="1" customHeight="1" x14ac:dyDescent="0.3">
      <c r="A1360" s="12">
        <v>43503</v>
      </c>
      <c r="B1360" s="21">
        <v>0.37152777777777773</v>
      </c>
      <c r="C1360" s="12">
        <v>43503</v>
      </c>
      <c r="D1360" s="21">
        <v>0.6875</v>
      </c>
      <c r="E1360" s="15" t="s">
        <v>159</v>
      </c>
      <c r="F1360" s="15" t="s">
        <v>27</v>
      </c>
      <c r="G1360" s="15" t="s">
        <v>25</v>
      </c>
      <c r="H1360" s="16">
        <v>0</v>
      </c>
      <c r="I1360" s="16">
        <v>233000</v>
      </c>
    </row>
    <row r="1361" spans="1:9" ht="25.05" hidden="1" customHeight="1" x14ac:dyDescent="0.3">
      <c r="A1361" s="12">
        <v>43504</v>
      </c>
      <c r="B1361" s="21">
        <v>0.41666666666666669</v>
      </c>
      <c r="C1361" s="12">
        <v>43504</v>
      </c>
      <c r="D1361" s="21">
        <v>0.4375</v>
      </c>
      <c r="E1361" s="15" t="s">
        <v>710</v>
      </c>
      <c r="F1361" s="15" t="s">
        <v>27</v>
      </c>
      <c r="G1361" s="15" t="s">
        <v>12</v>
      </c>
      <c r="H1361" s="16">
        <v>0</v>
      </c>
      <c r="I1361" s="16">
        <v>0</v>
      </c>
    </row>
    <row r="1362" spans="1:9" ht="25.05" hidden="1" customHeight="1" x14ac:dyDescent="0.3">
      <c r="A1362" s="12">
        <v>43504</v>
      </c>
      <c r="B1362" s="21">
        <v>0.77083333333333337</v>
      </c>
      <c r="C1362" s="12">
        <v>43504</v>
      </c>
      <c r="D1362" s="21">
        <v>0</v>
      </c>
      <c r="E1362" s="15" t="s">
        <v>711</v>
      </c>
      <c r="F1362" s="15" t="s">
        <v>10</v>
      </c>
      <c r="G1362" s="15" t="s">
        <v>25</v>
      </c>
      <c r="H1362" s="16">
        <v>0</v>
      </c>
      <c r="I1362" s="16">
        <v>50940</v>
      </c>
    </row>
    <row r="1363" spans="1:9" ht="25.05" hidden="1" customHeight="1" x14ac:dyDescent="0.3">
      <c r="A1363" s="12">
        <v>43509</v>
      </c>
      <c r="B1363" s="21">
        <v>0.11666666666666665</v>
      </c>
      <c r="C1363" s="12">
        <v>43509</v>
      </c>
      <c r="D1363" s="21">
        <v>1.9444444444444445E-2</v>
      </c>
      <c r="E1363" s="15" t="s">
        <v>163</v>
      </c>
      <c r="F1363" s="15" t="s">
        <v>10</v>
      </c>
      <c r="G1363" s="15" t="s">
        <v>25</v>
      </c>
      <c r="H1363" s="16">
        <v>182</v>
      </c>
      <c r="I1363" s="16">
        <v>121000</v>
      </c>
    </row>
    <row r="1364" spans="1:9" ht="25.05" hidden="1" customHeight="1" x14ac:dyDescent="0.3">
      <c r="A1364" s="12">
        <v>43510</v>
      </c>
      <c r="B1364" s="21">
        <v>0.36805555555555558</v>
      </c>
      <c r="C1364" s="12">
        <v>43510</v>
      </c>
      <c r="D1364" s="21">
        <v>0.50694444444444442</v>
      </c>
      <c r="E1364" s="15" t="s">
        <v>712</v>
      </c>
      <c r="F1364" s="15" t="s">
        <v>27</v>
      </c>
      <c r="G1364" s="15" t="s">
        <v>12</v>
      </c>
      <c r="H1364" s="16">
        <v>0</v>
      </c>
      <c r="I1364" s="16">
        <v>0</v>
      </c>
    </row>
    <row r="1365" spans="1:9" ht="25.05" hidden="1" customHeight="1" x14ac:dyDescent="0.3">
      <c r="A1365" s="12">
        <v>43510</v>
      </c>
      <c r="B1365" s="21">
        <v>0.51041666666666663</v>
      </c>
      <c r="C1365" s="12">
        <v>43510</v>
      </c>
      <c r="D1365" s="21">
        <v>0.51111111111111118</v>
      </c>
      <c r="E1365" s="15" t="s">
        <v>713</v>
      </c>
      <c r="F1365" s="15" t="s">
        <v>10</v>
      </c>
      <c r="G1365" s="15" t="s">
        <v>12</v>
      </c>
      <c r="H1365" s="16">
        <v>0</v>
      </c>
      <c r="I1365" s="16">
        <v>0</v>
      </c>
    </row>
    <row r="1366" spans="1:9" ht="25.05" hidden="1" customHeight="1" x14ac:dyDescent="0.3">
      <c r="A1366" s="12">
        <v>43515</v>
      </c>
      <c r="B1366" s="21">
        <v>0.40625</v>
      </c>
      <c r="C1366" s="12">
        <v>43515</v>
      </c>
      <c r="D1366" s="21">
        <v>0</v>
      </c>
      <c r="E1366" s="15" t="s">
        <v>714</v>
      </c>
      <c r="F1366" s="15" t="s">
        <v>20</v>
      </c>
      <c r="G1366" s="15" t="s">
        <v>12</v>
      </c>
      <c r="H1366" s="16">
        <v>0</v>
      </c>
      <c r="I1366" s="16">
        <v>0</v>
      </c>
    </row>
    <row r="1367" spans="1:9" ht="25.05" hidden="1" customHeight="1" x14ac:dyDescent="0.3">
      <c r="A1367" s="12">
        <v>43516</v>
      </c>
      <c r="B1367" s="21">
        <v>0.53472222222222221</v>
      </c>
      <c r="C1367" s="12">
        <v>43516</v>
      </c>
      <c r="D1367" s="21">
        <v>0.56388888888888888</v>
      </c>
      <c r="E1367" s="15" t="s">
        <v>715</v>
      </c>
      <c r="F1367" s="15" t="s">
        <v>53</v>
      </c>
      <c r="G1367" s="15" t="s">
        <v>15</v>
      </c>
      <c r="H1367" s="16">
        <v>740</v>
      </c>
      <c r="I1367" s="16">
        <v>0</v>
      </c>
    </row>
    <row r="1368" spans="1:9" ht="25.05" hidden="1" customHeight="1" x14ac:dyDescent="0.3">
      <c r="A1368" s="12">
        <v>43519</v>
      </c>
      <c r="B1368" s="21">
        <v>0.58680555555555558</v>
      </c>
      <c r="C1368" s="12">
        <v>43519</v>
      </c>
      <c r="D1368" s="21">
        <v>0</v>
      </c>
      <c r="E1368" s="15" t="s">
        <v>716</v>
      </c>
      <c r="F1368" s="15" t="s">
        <v>17</v>
      </c>
      <c r="G1368" s="15" t="s">
        <v>25</v>
      </c>
      <c r="H1368" s="16">
        <v>0</v>
      </c>
      <c r="I1368" s="16">
        <v>0</v>
      </c>
    </row>
    <row r="1369" spans="1:9" ht="25.05" hidden="1" customHeight="1" x14ac:dyDescent="0.3">
      <c r="A1369" s="12">
        <v>43520</v>
      </c>
      <c r="B1369" s="21">
        <v>0.75</v>
      </c>
      <c r="C1369" s="12">
        <v>43520</v>
      </c>
      <c r="D1369" s="21">
        <v>0.91666666666666663</v>
      </c>
      <c r="E1369" s="15" t="s">
        <v>710</v>
      </c>
      <c r="F1369" s="15" t="s">
        <v>27</v>
      </c>
      <c r="G1369" s="15" t="s">
        <v>25</v>
      </c>
      <c r="H1369" s="16">
        <v>0</v>
      </c>
      <c r="I1369" s="16">
        <v>132000</v>
      </c>
    </row>
    <row r="1370" spans="1:9" ht="25.05" hidden="1" customHeight="1" x14ac:dyDescent="0.3">
      <c r="A1370" s="12">
        <v>43520</v>
      </c>
      <c r="B1370" s="21">
        <v>0.47291666666666665</v>
      </c>
      <c r="C1370" s="12">
        <v>43520</v>
      </c>
      <c r="D1370" s="21">
        <v>0.7284722222222223</v>
      </c>
      <c r="E1370" s="15" t="s">
        <v>717</v>
      </c>
      <c r="F1370" s="15" t="s">
        <v>27</v>
      </c>
      <c r="G1370" s="15" t="s">
        <v>25</v>
      </c>
      <c r="H1370" s="16">
        <v>0</v>
      </c>
      <c r="I1370" s="16">
        <v>118781</v>
      </c>
    </row>
    <row r="1371" spans="1:9" ht="25.05" hidden="1" customHeight="1" x14ac:dyDescent="0.3">
      <c r="A1371" s="12">
        <v>43520</v>
      </c>
      <c r="B1371" s="21">
        <v>0.78263888888888899</v>
      </c>
      <c r="C1371" s="12">
        <v>43520</v>
      </c>
      <c r="D1371" s="21">
        <v>0.57986111111111105</v>
      </c>
      <c r="E1371" s="15" t="s">
        <v>710</v>
      </c>
      <c r="F1371" s="15" t="s">
        <v>27</v>
      </c>
      <c r="G1371" s="15" t="s">
        <v>25</v>
      </c>
      <c r="H1371" s="16">
        <v>0</v>
      </c>
      <c r="I1371" s="16">
        <v>137216</v>
      </c>
    </row>
    <row r="1372" spans="1:9" ht="25.05" hidden="1" customHeight="1" x14ac:dyDescent="0.3">
      <c r="A1372" s="12">
        <v>43520</v>
      </c>
      <c r="B1372" s="21">
        <v>0.52152777777777781</v>
      </c>
      <c r="C1372" s="12">
        <v>43520</v>
      </c>
      <c r="D1372" s="21">
        <v>0.62291666666666667</v>
      </c>
      <c r="E1372" s="15" t="s">
        <v>718</v>
      </c>
      <c r="F1372" s="15" t="s">
        <v>27</v>
      </c>
      <c r="G1372" s="15" t="s">
        <v>25</v>
      </c>
      <c r="H1372" s="16">
        <v>0</v>
      </c>
      <c r="I1372" s="16">
        <v>157274</v>
      </c>
    </row>
    <row r="1373" spans="1:9" ht="25.05" hidden="1" customHeight="1" x14ac:dyDescent="0.3">
      <c r="A1373" s="12">
        <v>43520</v>
      </c>
      <c r="B1373" s="21">
        <v>0.60625000000000007</v>
      </c>
      <c r="C1373" s="12">
        <v>43520</v>
      </c>
      <c r="D1373" s="21">
        <v>0.75208333333333333</v>
      </c>
      <c r="E1373" s="15" t="s">
        <v>710</v>
      </c>
      <c r="F1373" s="15" t="s">
        <v>27</v>
      </c>
      <c r="G1373" s="15" t="s">
        <v>25</v>
      </c>
      <c r="H1373" s="16">
        <v>0</v>
      </c>
      <c r="I1373" s="16">
        <v>94048</v>
      </c>
    </row>
    <row r="1374" spans="1:9" ht="25.05" hidden="1" customHeight="1" x14ac:dyDescent="0.3">
      <c r="A1374" s="12">
        <v>43520</v>
      </c>
      <c r="B1374" s="21">
        <v>0.83472222222222225</v>
      </c>
      <c r="C1374" s="12">
        <v>43520</v>
      </c>
      <c r="D1374" s="21">
        <v>0.60416666666666663</v>
      </c>
      <c r="E1374" s="15" t="s">
        <v>159</v>
      </c>
      <c r="F1374" s="15" t="s">
        <v>27</v>
      </c>
      <c r="G1374" s="15" t="s">
        <v>25</v>
      </c>
      <c r="H1374" s="16">
        <v>0</v>
      </c>
      <c r="I1374" s="16">
        <v>115000</v>
      </c>
    </row>
    <row r="1375" spans="1:9" ht="25.05" hidden="1" customHeight="1" x14ac:dyDescent="0.3">
      <c r="A1375" s="12">
        <v>43521</v>
      </c>
      <c r="B1375" s="21">
        <v>0.32291666666666669</v>
      </c>
      <c r="C1375" s="12">
        <v>43521</v>
      </c>
      <c r="D1375" s="21">
        <v>0.77777777777777779</v>
      </c>
      <c r="E1375" s="15" t="s">
        <v>707</v>
      </c>
      <c r="F1375" s="15" t="s">
        <v>43</v>
      </c>
      <c r="G1375" s="15" t="s">
        <v>1346</v>
      </c>
      <c r="H1375" s="16">
        <v>0</v>
      </c>
      <c r="I1375" s="16">
        <v>0</v>
      </c>
    </row>
    <row r="1376" spans="1:9" ht="25.05" hidden="1" customHeight="1" x14ac:dyDescent="0.3">
      <c r="A1376" s="12">
        <v>43521</v>
      </c>
      <c r="B1376" s="21">
        <v>0.56597222222222221</v>
      </c>
      <c r="C1376" s="12">
        <v>43521</v>
      </c>
      <c r="D1376" s="21">
        <v>0.11805555555555557</v>
      </c>
      <c r="E1376" s="15" t="s">
        <v>719</v>
      </c>
      <c r="F1376" s="15" t="s">
        <v>43</v>
      </c>
      <c r="G1376" s="15" t="s">
        <v>25</v>
      </c>
      <c r="H1376" s="16">
        <v>0</v>
      </c>
      <c r="I1376" s="16">
        <v>72332</v>
      </c>
    </row>
    <row r="1377" spans="1:9" ht="25.05" hidden="1" customHeight="1" x14ac:dyDescent="0.3">
      <c r="A1377" s="12">
        <v>43523</v>
      </c>
      <c r="B1377" s="21">
        <v>0.47569444444444442</v>
      </c>
      <c r="C1377" s="12">
        <v>43523</v>
      </c>
      <c r="D1377" s="21">
        <v>0.73541666666666661</v>
      </c>
      <c r="E1377" s="15" t="s">
        <v>720</v>
      </c>
      <c r="F1377" s="15" t="s">
        <v>53</v>
      </c>
      <c r="G1377" s="15" t="s">
        <v>1346</v>
      </c>
      <c r="H1377" s="16">
        <v>0</v>
      </c>
      <c r="I1377" s="16">
        <v>0</v>
      </c>
    </row>
    <row r="1378" spans="1:9" ht="25.05" hidden="1" customHeight="1" x14ac:dyDescent="0.3">
      <c r="A1378" s="12">
        <v>43523</v>
      </c>
      <c r="B1378" s="21">
        <v>0.89930555555555547</v>
      </c>
      <c r="C1378" s="12">
        <v>43523</v>
      </c>
      <c r="D1378" s="21">
        <v>0.90625</v>
      </c>
      <c r="E1378" s="15" t="s">
        <v>721</v>
      </c>
      <c r="F1378" s="15" t="s">
        <v>17</v>
      </c>
      <c r="G1378" s="15" t="s">
        <v>12</v>
      </c>
      <c r="H1378" s="16">
        <v>0</v>
      </c>
      <c r="I1378" s="16">
        <v>0</v>
      </c>
    </row>
    <row r="1379" spans="1:9" ht="25.05" hidden="1" customHeight="1" x14ac:dyDescent="0.3">
      <c r="A1379" s="12">
        <v>43524</v>
      </c>
      <c r="B1379" s="21">
        <v>0.29305555555555557</v>
      </c>
      <c r="C1379" s="12">
        <v>43524</v>
      </c>
      <c r="D1379" s="21">
        <v>0.31458333333333333</v>
      </c>
      <c r="E1379" s="15" t="s">
        <v>722</v>
      </c>
      <c r="F1379" s="15" t="s">
        <v>565</v>
      </c>
      <c r="G1379" s="15" t="s">
        <v>15</v>
      </c>
      <c r="H1379" s="16">
        <v>0</v>
      </c>
      <c r="I1379" s="16">
        <v>0</v>
      </c>
    </row>
    <row r="1380" spans="1:9" ht="25.05" hidden="1" customHeight="1" x14ac:dyDescent="0.3">
      <c r="A1380" s="12">
        <v>43528</v>
      </c>
      <c r="B1380" s="21">
        <v>0.48541666666666666</v>
      </c>
      <c r="C1380" s="12">
        <v>43528</v>
      </c>
      <c r="D1380" s="21">
        <v>0.70277777777777783</v>
      </c>
      <c r="E1380" s="15" t="s">
        <v>297</v>
      </c>
      <c r="F1380" s="15" t="s">
        <v>565</v>
      </c>
      <c r="G1380" s="15" t="s">
        <v>12</v>
      </c>
      <c r="H1380" s="16">
        <v>0</v>
      </c>
      <c r="I1380" s="16">
        <v>0</v>
      </c>
    </row>
    <row r="1381" spans="1:9" ht="25.05" hidden="1" customHeight="1" x14ac:dyDescent="0.3">
      <c r="A1381" s="12">
        <v>43529</v>
      </c>
      <c r="B1381" s="21">
        <v>0.3833333333333333</v>
      </c>
      <c r="C1381" s="12">
        <v>43529</v>
      </c>
      <c r="D1381" s="21">
        <v>0.7895833333333333</v>
      </c>
      <c r="E1381" s="15" t="s">
        <v>723</v>
      </c>
      <c r="F1381" s="15" t="s">
        <v>10</v>
      </c>
      <c r="G1381" s="15" t="s">
        <v>15</v>
      </c>
      <c r="H1381" s="16">
        <v>0</v>
      </c>
      <c r="I1381" s="16">
        <v>0</v>
      </c>
    </row>
    <row r="1382" spans="1:9" ht="25.05" hidden="1" customHeight="1" x14ac:dyDescent="0.3">
      <c r="A1382" s="12">
        <v>43537</v>
      </c>
      <c r="B1382" s="21">
        <v>0.66041666666666665</v>
      </c>
      <c r="C1382" s="12">
        <v>43537</v>
      </c>
      <c r="D1382" s="21">
        <v>0.75</v>
      </c>
      <c r="E1382" s="15" t="s">
        <v>142</v>
      </c>
      <c r="F1382" s="15" t="s">
        <v>20</v>
      </c>
      <c r="G1382" s="15" t="s">
        <v>25</v>
      </c>
      <c r="H1382" s="16">
        <v>50</v>
      </c>
      <c r="I1382" s="16">
        <v>54290</v>
      </c>
    </row>
    <row r="1383" spans="1:9" ht="25.05" hidden="1" customHeight="1" x14ac:dyDescent="0.3">
      <c r="A1383" s="12">
        <v>43537</v>
      </c>
      <c r="B1383" s="21">
        <v>0.47847222222222219</v>
      </c>
      <c r="C1383" s="12">
        <v>43537</v>
      </c>
      <c r="D1383" s="21">
        <v>0.88263888888888886</v>
      </c>
      <c r="E1383" s="15" t="s">
        <v>661</v>
      </c>
      <c r="F1383" s="15" t="s">
        <v>10</v>
      </c>
      <c r="G1383" s="15" t="s">
        <v>25</v>
      </c>
      <c r="H1383" s="16">
        <v>58</v>
      </c>
      <c r="I1383" s="16">
        <v>58379</v>
      </c>
    </row>
    <row r="1384" spans="1:9" ht="25.05" hidden="1" customHeight="1" x14ac:dyDescent="0.3">
      <c r="A1384" s="12">
        <v>43537</v>
      </c>
      <c r="B1384" s="21">
        <v>0.24305555555555555</v>
      </c>
      <c r="C1384" s="12">
        <v>43537</v>
      </c>
      <c r="D1384" s="21">
        <v>0.4375</v>
      </c>
      <c r="E1384" s="15" t="s">
        <v>724</v>
      </c>
      <c r="F1384" s="15" t="s">
        <v>20</v>
      </c>
      <c r="G1384" s="15" t="s">
        <v>25</v>
      </c>
      <c r="H1384" s="16">
        <v>0</v>
      </c>
      <c r="I1384" s="16">
        <v>154124</v>
      </c>
    </row>
    <row r="1385" spans="1:9" ht="25.05" hidden="1" customHeight="1" x14ac:dyDescent="0.3">
      <c r="A1385" s="12">
        <v>43537</v>
      </c>
      <c r="B1385" s="21">
        <v>0.625</v>
      </c>
      <c r="C1385" s="12">
        <v>43537</v>
      </c>
      <c r="D1385" s="21">
        <v>0</v>
      </c>
      <c r="E1385" s="15" t="s">
        <v>725</v>
      </c>
      <c r="F1385" s="15" t="s">
        <v>20</v>
      </c>
      <c r="G1385" s="15" t="s">
        <v>25</v>
      </c>
      <c r="H1385" s="16">
        <v>0</v>
      </c>
      <c r="I1385" s="16">
        <v>66000</v>
      </c>
    </row>
    <row r="1386" spans="1:9" ht="25.05" hidden="1" customHeight="1" x14ac:dyDescent="0.3">
      <c r="A1386" s="12">
        <v>43537</v>
      </c>
      <c r="B1386" s="21">
        <v>0.25833333333333336</v>
      </c>
      <c r="C1386" s="12">
        <v>43537</v>
      </c>
      <c r="D1386" s="21">
        <v>0.2590277777777778</v>
      </c>
      <c r="E1386" s="15" t="s">
        <v>84</v>
      </c>
      <c r="F1386" s="15" t="s">
        <v>10</v>
      </c>
      <c r="G1386" s="15" t="s">
        <v>12</v>
      </c>
      <c r="H1386" s="16">
        <v>0</v>
      </c>
      <c r="I1386" s="16">
        <v>0</v>
      </c>
    </row>
    <row r="1387" spans="1:9" ht="25.05" hidden="1" customHeight="1" x14ac:dyDescent="0.3">
      <c r="A1387" s="12">
        <v>43543</v>
      </c>
      <c r="B1387" s="21">
        <v>0.95347222222222217</v>
      </c>
      <c r="C1387" s="12">
        <v>43543</v>
      </c>
      <c r="D1387" s="21">
        <v>0.95416666666666661</v>
      </c>
      <c r="E1387" s="15" t="s">
        <v>297</v>
      </c>
      <c r="F1387" s="15" t="s">
        <v>565</v>
      </c>
      <c r="G1387" s="15" t="s">
        <v>12</v>
      </c>
      <c r="H1387" s="16">
        <v>0</v>
      </c>
      <c r="I1387" s="16">
        <v>0</v>
      </c>
    </row>
    <row r="1388" spans="1:9" ht="25.05" hidden="1" customHeight="1" x14ac:dyDescent="0.3">
      <c r="A1388" s="12">
        <v>43545</v>
      </c>
      <c r="B1388" s="21">
        <v>0.41666666666666669</v>
      </c>
      <c r="C1388" s="12">
        <v>43545</v>
      </c>
      <c r="D1388" s="21">
        <v>0.4201388888888889</v>
      </c>
      <c r="E1388" s="15" t="s">
        <v>386</v>
      </c>
      <c r="F1388" s="15" t="s">
        <v>10</v>
      </c>
      <c r="G1388" s="15" t="s">
        <v>12</v>
      </c>
      <c r="H1388" s="16">
        <v>0</v>
      </c>
      <c r="I1388" s="16">
        <v>0</v>
      </c>
    </row>
    <row r="1389" spans="1:9" ht="25.05" hidden="1" customHeight="1" x14ac:dyDescent="0.3">
      <c r="A1389" s="12">
        <v>43549</v>
      </c>
      <c r="B1389" s="21">
        <v>0.32430555555555557</v>
      </c>
      <c r="C1389" s="12">
        <v>43549</v>
      </c>
      <c r="D1389" s="21">
        <v>0.32500000000000001</v>
      </c>
      <c r="E1389" s="15" t="s">
        <v>537</v>
      </c>
      <c r="F1389" s="15" t="s">
        <v>10</v>
      </c>
      <c r="G1389" s="15" t="s">
        <v>12</v>
      </c>
      <c r="H1389" s="16">
        <v>5</v>
      </c>
      <c r="I1389" s="16">
        <v>0</v>
      </c>
    </row>
    <row r="1390" spans="1:9" ht="25.05" hidden="1" customHeight="1" x14ac:dyDescent="0.3">
      <c r="A1390" s="12">
        <v>43553</v>
      </c>
      <c r="B1390" s="21">
        <v>0.98333333333333339</v>
      </c>
      <c r="C1390" s="12">
        <v>43553</v>
      </c>
      <c r="D1390" s="21">
        <v>8.3333333333333329E-2</v>
      </c>
      <c r="E1390" s="15" t="s">
        <v>727</v>
      </c>
      <c r="F1390" s="15" t="s">
        <v>10</v>
      </c>
      <c r="G1390" s="15" t="s">
        <v>12</v>
      </c>
      <c r="H1390" s="16">
        <v>0</v>
      </c>
      <c r="I1390" s="16">
        <v>0</v>
      </c>
    </row>
    <row r="1391" spans="1:9" ht="25.05" hidden="1" customHeight="1" x14ac:dyDescent="0.3">
      <c r="A1391" s="12">
        <v>43556</v>
      </c>
      <c r="B1391" s="21">
        <v>0.59375</v>
      </c>
      <c r="C1391" s="12">
        <v>43556</v>
      </c>
      <c r="D1391" s="21">
        <v>0.72222222222222221</v>
      </c>
      <c r="E1391" s="15" t="s">
        <v>728</v>
      </c>
      <c r="F1391" s="15" t="s">
        <v>10</v>
      </c>
      <c r="G1391" s="15" t="s">
        <v>12</v>
      </c>
      <c r="H1391" s="16">
        <v>0</v>
      </c>
      <c r="I1391" s="16">
        <v>0</v>
      </c>
    </row>
    <row r="1392" spans="1:9" ht="25.05" hidden="1" customHeight="1" x14ac:dyDescent="0.3">
      <c r="A1392" s="12">
        <v>43556</v>
      </c>
      <c r="B1392" s="21">
        <v>0.28541666666666665</v>
      </c>
      <c r="C1392" s="12">
        <v>43556</v>
      </c>
      <c r="D1392" s="21">
        <v>0.32847222222222222</v>
      </c>
      <c r="E1392" s="15" t="s">
        <v>146</v>
      </c>
      <c r="F1392" s="15" t="s">
        <v>43</v>
      </c>
      <c r="G1392" s="15" t="s">
        <v>15</v>
      </c>
      <c r="H1392" s="16">
        <v>0</v>
      </c>
      <c r="I1392" s="16">
        <v>0</v>
      </c>
    </row>
    <row r="1393" spans="1:9" ht="25.05" hidden="1" customHeight="1" x14ac:dyDescent="0.3">
      <c r="A1393" s="12">
        <v>43556</v>
      </c>
      <c r="B1393" s="21">
        <v>0.28541666666666665</v>
      </c>
      <c r="C1393" s="12">
        <v>43556</v>
      </c>
      <c r="D1393" s="21">
        <v>0.32847222222222222</v>
      </c>
      <c r="E1393" s="15" t="s">
        <v>729</v>
      </c>
      <c r="F1393" s="15" t="s">
        <v>43</v>
      </c>
      <c r="G1393" s="15" t="s">
        <v>15</v>
      </c>
      <c r="H1393" s="16">
        <v>0</v>
      </c>
      <c r="I1393" s="16">
        <v>0</v>
      </c>
    </row>
    <row r="1394" spans="1:9" ht="25.05" hidden="1" customHeight="1" x14ac:dyDescent="0.3">
      <c r="A1394" s="12">
        <v>43557</v>
      </c>
      <c r="B1394" s="21">
        <v>0.35625000000000001</v>
      </c>
      <c r="C1394" s="12">
        <v>43557</v>
      </c>
      <c r="D1394" s="21">
        <v>0.375</v>
      </c>
      <c r="E1394" s="15" t="s">
        <v>285</v>
      </c>
      <c r="F1394" s="15" t="s">
        <v>10</v>
      </c>
      <c r="G1394" s="15" t="s">
        <v>12</v>
      </c>
      <c r="H1394" s="16">
        <v>0</v>
      </c>
      <c r="I1394" s="16">
        <v>0</v>
      </c>
    </row>
    <row r="1395" spans="1:9" ht="25.05" hidden="1" customHeight="1" x14ac:dyDescent="0.3">
      <c r="A1395" s="12">
        <v>43557</v>
      </c>
      <c r="B1395" s="21">
        <v>0.42708333333333331</v>
      </c>
      <c r="C1395" s="12">
        <v>43557</v>
      </c>
      <c r="D1395" s="21">
        <v>0.42777777777777781</v>
      </c>
      <c r="E1395" s="15" t="s">
        <v>386</v>
      </c>
      <c r="F1395" s="15" t="s">
        <v>10</v>
      </c>
      <c r="G1395" s="15" t="s">
        <v>12</v>
      </c>
      <c r="H1395" s="16">
        <v>0</v>
      </c>
      <c r="I1395" s="16">
        <v>0</v>
      </c>
    </row>
    <row r="1396" spans="1:9" ht="25.05" hidden="1" customHeight="1" x14ac:dyDescent="0.3">
      <c r="A1396" s="12">
        <v>43558</v>
      </c>
      <c r="B1396" s="21">
        <v>0.21875</v>
      </c>
      <c r="C1396" s="12">
        <v>43558</v>
      </c>
      <c r="D1396" s="21">
        <v>0.52708333333333335</v>
      </c>
      <c r="E1396" s="15" t="s">
        <v>730</v>
      </c>
      <c r="F1396" s="15" t="s">
        <v>10</v>
      </c>
      <c r="G1396" s="15" t="s">
        <v>252</v>
      </c>
      <c r="H1396" s="16">
        <v>0</v>
      </c>
      <c r="I1396" s="16">
        <v>0</v>
      </c>
    </row>
    <row r="1397" spans="1:9" ht="25.05" hidden="1" customHeight="1" x14ac:dyDescent="0.3">
      <c r="A1397" s="12">
        <v>43559</v>
      </c>
      <c r="B1397" s="21">
        <v>0.42569444444444443</v>
      </c>
      <c r="C1397" s="12">
        <v>43559</v>
      </c>
      <c r="D1397" s="21">
        <v>0.50555555555555554</v>
      </c>
      <c r="E1397" s="15" t="s">
        <v>731</v>
      </c>
      <c r="F1397" s="15" t="s">
        <v>10</v>
      </c>
      <c r="G1397" s="15" t="s">
        <v>1346</v>
      </c>
      <c r="H1397" s="16">
        <v>0</v>
      </c>
      <c r="I1397" s="16">
        <v>0</v>
      </c>
    </row>
    <row r="1398" spans="1:9" ht="25.05" hidden="1" customHeight="1" x14ac:dyDescent="0.3">
      <c r="A1398" s="12">
        <v>43562</v>
      </c>
      <c r="B1398" s="21">
        <v>0.57361111111111118</v>
      </c>
      <c r="C1398" s="12">
        <v>43562</v>
      </c>
      <c r="D1398" s="21">
        <v>0.74305555555555547</v>
      </c>
      <c r="E1398" s="15" t="s">
        <v>142</v>
      </c>
      <c r="F1398" s="15" t="s">
        <v>20</v>
      </c>
      <c r="G1398" s="15" t="s">
        <v>25</v>
      </c>
      <c r="H1398" s="16">
        <v>537</v>
      </c>
      <c r="I1398" s="16">
        <v>231956</v>
      </c>
    </row>
    <row r="1399" spans="1:9" ht="25.05" hidden="1" customHeight="1" x14ac:dyDescent="0.3">
      <c r="A1399" s="12">
        <v>43565</v>
      </c>
      <c r="B1399" s="21">
        <v>0.4993055555555555</v>
      </c>
      <c r="C1399" s="12">
        <v>43565</v>
      </c>
      <c r="D1399" s="21">
        <v>0.5</v>
      </c>
      <c r="E1399" s="15" t="s">
        <v>291</v>
      </c>
      <c r="F1399" s="15" t="s">
        <v>17</v>
      </c>
      <c r="G1399" s="15" t="s">
        <v>12</v>
      </c>
      <c r="H1399" s="16">
        <v>0</v>
      </c>
      <c r="I1399" s="16">
        <v>0</v>
      </c>
    </row>
    <row r="1400" spans="1:9" ht="25.05" hidden="1" customHeight="1" x14ac:dyDescent="0.3">
      <c r="A1400" s="12">
        <v>43566</v>
      </c>
      <c r="B1400" s="21">
        <v>0.82500000000000007</v>
      </c>
      <c r="C1400" s="12">
        <v>43566</v>
      </c>
      <c r="D1400" s="21">
        <v>0.83333333333333337</v>
      </c>
      <c r="E1400" s="15" t="s">
        <v>732</v>
      </c>
      <c r="F1400" s="15" t="s">
        <v>10</v>
      </c>
      <c r="G1400" s="15" t="s">
        <v>1346</v>
      </c>
      <c r="H1400" s="16">
        <v>0</v>
      </c>
      <c r="I1400" s="16">
        <v>0</v>
      </c>
    </row>
    <row r="1401" spans="1:9" ht="25.05" hidden="1" customHeight="1" x14ac:dyDescent="0.3">
      <c r="A1401" s="12">
        <v>43567</v>
      </c>
      <c r="B1401" s="21">
        <v>0.47222222222222227</v>
      </c>
      <c r="C1401" s="12">
        <v>43567</v>
      </c>
      <c r="D1401" s="21">
        <v>0.53194444444444444</v>
      </c>
      <c r="E1401" s="15" t="s">
        <v>733</v>
      </c>
      <c r="F1401" s="15" t="s">
        <v>53</v>
      </c>
      <c r="G1401" s="15" t="s">
        <v>1346</v>
      </c>
      <c r="H1401" s="16">
        <v>0</v>
      </c>
      <c r="I1401" s="16">
        <v>0</v>
      </c>
    </row>
    <row r="1402" spans="1:9" ht="25.05" hidden="1" customHeight="1" x14ac:dyDescent="0.3">
      <c r="A1402" s="12">
        <v>43568</v>
      </c>
      <c r="B1402" s="21">
        <v>0.76041666666666663</v>
      </c>
      <c r="C1402" s="12">
        <v>43568</v>
      </c>
      <c r="D1402" s="21">
        <v>0.96875</v>
      </c>
      <c r="E1402" s="15" t="s">
        <v>734</v>
      </c>
      <c r="F1402" s="15" t="s">
        <v>17</v>
      </c>
      <c r="G1402" s="15" t="s">
        <v>25</v>
      </c>
      <c r="H1402" s="16">
        <v>0</v>
      </c>
      <c r="I1402" s="16">
        <v>60467</v>
      </c>
    </row>
    <row r="1403" spans="1:9" ht="25.05" hidden="1" customHeight="1" x14ac:dyDescent="0.3">
      <c r="A1403" s="12">
        <v>43570</v>
      </c>
      <c r="B1403" s="21">
        <v>0.19097222222222221</v>
      </c>
      <c r="C1403" s="12">
        <v>43570</v>
      </c>
      <c r="D1403" s="21">
        <v>0.61111111111111105</v>
      </c>
      <c r="E1403" s="15" t="s">
        <v>291</v>
      </c>
      <c r="F1403" s="15" t="s">
        <v>17</v>
      </c>
      <c r="G1403" s="15" t="s">
        <v>25</v>
      </c>
      <c r="H1403" s="16">
        <v>0</v>
      </c>
      <c r="I1403" s="16">
        <v>75290</v>
      </c>
    </row>
    <row r="1404" spans="1:9" ht="25.05" hidden="1" customHeight="1" x14ac:dyDescent="0.3">
      <c r="A1404" s="12">
        <v>43570</v>
      </c>
      <c r="B1404" s="21">
        <v>0.41666666666666669</v>
      </c>
      <c r="C1404" s="12">
        <v>43570</v>
      </c>
      <c r="D1404" s="21">
        <v>0.58333333333333337</v>
      </c>
      <c r="E1404" s="15" t="s">
        <v>52</v>
      </c>
      <c r="F1404" s="15" t="s">
        <v>53</v>
      </c>
      <c r="G1404" s="15" t="s">
        <v>12</v>
      </c>
      <c r="H1404" s="16">
        <v>0</v>
      </c>
      <c r="I1404" s="16">
        <v>0</v>
      </c>
    </row>
    <row r="1405" spans="1:9" ht="25.05" hidden="1" customHeight="1" x14ac:dyDescent="0.3">
      <c r="A1405" s="12">
        <v>43571</v>
      </c>
      <c r="B1405" s="21">
        <v>0.4375</v>
      </c>
      <c r="C1405" s="12">
        <v>43571</v>
      </c>
      <c r="D1405" s="21">
        <v>0.45833333333333331</v>
      </c>
      <c r="E1405" s="15" t="s">
        <v>285</v>
      </c>
      <c r="F1405" s="15" t="s">
        <v>10</v>
      </c>
      <c r="G1405" s="15" t="s">
        <v>12</v>
      </c>
      <c r="H1405" s="16">
        <v>0</v>
      </c>
      <c r="I1405" s="16">
        <v>0</v>
      </c>
    </row>
    <row r="1406" spans="1:9" ht="25.05" hidden="1" customHeight="1" x14ac:dyDescent="0.3">
      <c r="A1406" s="12">
        <v>43572</v>
      </c>
      <c r="B1406" s="21">
        <v>0.81805555555555554</v>
      </c>
      <c r="C1406" s="12">
        <v>43572</v>
      </c>
      <c r="D1406" s="21">
        <v>0.99444444444444446</v>
      </c>
      <c r="E1406" s="15" t="s">
        <v>656</v>
      </c>
      <c r="F1406" s="15" t="s">
        <v>10</v>
      </c>
      <c r="G1406" s="15" t="s">
        <v>15</v>
      </c>
      <c r="H1406" s="16">
        <v>0</v>
      </c>
      <c r="I1406" s="16">
        <v>0</v>
      </c>
    </row>
    <row r="1407" spans="1:9" ht="25.05" hidden="1" customHeight="1" x14ac:dyDescent="0.3">
      <c r="A1407" s="12">
        <v>43573</v>
      </c>
      <c r="B1407" s="21">
        <v>0.83888888888888891</v>
      </c>
      <c r="C1407" s="12">
        <v>43573</v>
      </c>
      <c r="D1407" s="21">
        <v>0.45833333333333331</v>
      </c>
      <c r="E1407" s="15" t="s">
        <v>735</v>
      </c>
      <c r="F1407" s="15" t="s">
        <v>10</v>
      </c>
      <c r="G1407" s="15" t="s">
        <v>1346</v>
      </c>
      <c r="H1407" s="16">
        <v>0</v>
      </c>
      <c r="I1407" s="16">
        <v>0</v>
      </c>
    </row>
    <row r="1408" spans="1:9" ht="25.05" hidden="1" customHeight="1" x14ac:dyDescent="0.3">
      <c r="A1408" s="12">
        <v>43573</v>
      </c>
      <c r="B1408" s="21">
        <v>0.82986111111111116</v>
      </c>
      <c r="C1408" s="12">
        <v>43573</v>
      </c>
      <c r="D1408" s="21">
        <v>0.7284722222222223</v>
      </c>
      <c r="E1408" s="15" t="s">
        <v>602</v>
      </c>
      <c r="F1408" s="15" t="s">
        <v>17</v>
      </c>
      <c r="G1408" s="15" t="s">
        <v>25</v>
      </c>
      <c r="H1408" s="16">
        <v>116</v>
      </c>
      <c r="I1408" s="16">
        <v>34695</v>
      </c>
    </row>
    <row r="1409" spans="1:9" ht="25.05" hidden="1" customHeight="1" x14ac:dyDescent="0.3">
      <c r="A1409" s="12">
        <v>43576</v>
      </c>
      <c r="B1409" s="21">
        <v>0.44444444444444442</v>
      </c>
      <c r="C1409" s="12">
        <v>43576</v>
      </c>
      <c r="D1409" s="21">
        <v>0.44791666666666669</v>
      </c>
      <c r="E1409" s="15" t="s">
        <v>386</v>
      </c>
      <c r="F1409" s="15" t="s">
        <v>10</v>
      </c>
      <c r="G1409" s="15" t="s">
        <v>12</v>
      </c>
      <c r="H1409" s="16">
        <v>0</v>
      </c>
      <c r="I1409" s="16">
        <v>0</v>
      </c>
    </row>
    <row r="1410" spans="1:9" ht="25.05" hidden="1" customHeight="1" x14ac:dyDescent="0.3">
      <c r="A1410" s="12">
        <v>43580</v>
      </c>
      <c r="B1410" s="21">
        <v>0.75208333333333333</v>
      </c>
      <c r="C1410" s="12">
        <v>43580</v>
      </c>
      <c r="D1410" s="21">
        <v>0.77222222222222225</v>
      </c>
      <c r="E1410" s="15" t="s">
        <v>136</v>
      </c>
      <c r="F1410" s="15" t="s">
        <v>10</v>
      </c>
      <c r="G1410" s="15" t="s">
        <v>1346</v>
      </c>
      <c r="H1410" s="16">
        <v>150</v>
      </c>
      <c r="I1410" s="16">
        <v>51366</v>
      </c>
    </row>
    <row r="1411" spans="1:9" ht="25.05" hidden="1" customHeight="1" x14ac:dyDescent="0.3">
      <c r="A1411" s="12">
        <v>43581</v>
      </c>
      <c r="B1411" s="21">
        <v>4.1666666666666664E-2</v>
      </c>
      <c r="C1411" s="12">
        <v>43581</v>
      </c>
      <c r="D1411" s="21">
        <v>0.56041666666666667</v>
      </c>
      <c r="E1411" s="15" t="s">
        <v>379</v>
      </c>
      <c r="F1411" s="15" t="s">
        <v>27</v>
      </c>
      <c r="G1411" s="15" t="s">
        <v>1346</v>
      </c>
      <c r="H1411" s="16">
        <v>7</v>
      </c>
      <c r="I1411" s="16">
        <v>5830</v>
      </c>
    </row>
    <row r="1412" spans="1:9" ht="25.05" hidden="1" customHeight="1" x14ac:dyDescent="0.3">
      <c r="A1412" s="12">
        <v>43581</v>
      </c>
      <c r="B1412" s="21">
        <v>0.7402777777777777</v>
      </c>
      <c r="C1412" s="12">
        <v>43581</v>
      </c>
      <c r="D1412" s="21">
        <v>0.49236111111111108</v>
      </c>
      <c r="E1412" s="15" t="s">
        <v>176</v>
      </c>
      <c r="F1412" s="15" t="s">
        <v>17</v>
      </c>
      <c r="G1412" s="15" t="s">
        <v>25</v>
      </c>
      <c r="H1412" s="16">
        <v>0</v>
      </c>
      <c r="I1412" s="16">
        <v>54071</v>
      </c>
    </row>
    <row r="1413" spans="1:9" ht="25.05" hidden="1" customHeight="1" x14ac:dyDescent="0.3">
      <c r="A1413" s="12">
        <v>43581</v>
      </c>
      <c r="B1413" s="21">
        <v>0.63611111111111118</v>
      </c>
      <c r="C1413" s="12">
        <v>43581</v>
      </c>
      <c r="D1413" s="21">
        <v>0.63680555555555551</v>
      </c>
      <c r="E1413" s="15" t="s">
        <v>156</v>
      </c>
      <c r="F1413" s="15" t="s">
        <v>43</v>
      </c>
      <c r="G1413" s="15" t="s">
        <v>25</v>
      </c>
      <c r="H1413" s="16">
        <v>0</v>
      </c>
      <c r="I1413" s="16">
        <v>0</v>
      </c>
    </row>
    <row r="1414" spans="1:9" ht="25.05" hidden="1" customHeight="1" x14ac:dyDescent="0.3">
      <c r="A1414" s="12">
        <v>43583</v>
      </c>
      <c r="B1414" s="21">
        <v>0.56944444444444442</v>
      </c>
      <c r="C1414" s="12">
        <v>43583</v>
      </c>
      <c r="D1414" s="21">
        <v>0.61736111111111114</v>
      </c>
      <c r="E1414" s="15" t="s">
        <v>175</v>
      </c>
      <c r="F1414" s="15" t="s">
        <v>17</v>
      </c>
      <c r="G1414" s="15" t="s">
        <v>15</v>
      </c>
      <c r="H1414" s="16">
        <v>0</v>
      </c>
      <c r="I1414" s="16">
        <v>0</v>
      </c>
    </row>
    <row r="1415" spans="1:9" ht="25.05" hidden="1" customHeight="1" x14ac:dyDescent="0.3">
      <c r="A1415" s="12">
        <v>43583</v>
      </c>
      <c r="B1415" s="21">
        <v>0.4465277777777778</v>
      </c>
      <c r="C1415" s="12">
        <v>43583</v>
      </c>
      <c r="D1415" s="21">
        <v>8.7500000000000008E-2</v>
      </c>
      <c r="E1415" s="15" t="s">
        <v>199</v>
      </c>
      <c r="F1415" s="15" t="s">
        <v>27</v>
      </c>
      <c r="G1415" s="15" t="s">
        <v>1346</v>
      </c>
      <c r="H1415" s="16">
        <v>0</v>
      </c>
      <c r="I1415" s="16">
        <v>0</v>
      </c>
    </row>
    <row r="1416" spans="1:9" ht="25.05" hidden="1" customHeight="1" x14ac:dyDescent="0.3">
      <c r="A1416" s="12">
        <v>43584</v>
      </c>
      <c r="B1416" s="21">
        <v>0.72013888888888899</v>
      </c>
      <c r="C1416" s="12">
        <v>43584</v>
      </c>
      <c r="D1416" s="21">
        <v>0.39027777777777778</v>
      </c>
      <c r="E1416" s="15" t="s">
        <v>736</v>
      </c>
      <c r="F1416" s="15" t="s">
        <v>17</v>
      </c>
      <c r="G1416" s="15" t="s">
        <v>12</v>
      </c>
      <c r="H1416" s="16">
        <v>0</v>
      </c>
      <c r="I1416" s="16">
        <v>0</v>
      </c>
    </row>
    <row r="1417" spans="1:9" ht="25.05" hidden="1" customHeight="1" x14ac:dyDescent="0.3">
      <c r="A1417" s="12">
        <v>43585</v>
      </c>
      <c r="B1417" s="21">
        <v>0.51736111111111105</v>
      </c>
      <c r="C1417" s="12">
        <v>43585</v>
      </c>
      <c r="D1417" s="21">
        <v>0.5493055555555556</v>
      </c>
      <c r="E1417" s="15" t="s">
        <v>384</v>
      </c>
      <c r="F1417" s="15" t="s">
        <v>27</v>
      </c>
      <c r="G1417" s="15" t="s">
        <v>15</v>
      </c>
      <c r="H1417" s="16">
        <v>0</v>
      </c>
      <c r="I1417" s="16">
        <v>0</v>
      </c>
    </row>
    <row r="1418" spans="1:9" ht="25.05" hidden="1" customHeight="1" x14ac:dyDescent="0.3">
      <c r="A1418" s="12">
        <v>43593</v>
      </c>
      <c r="B1418" s="21">
        <v>0.39027777777777778</v>
      </c>
      <c r="C1418" s="12">
        <v>43593</v>
      </c>
      <c r="D1418" s="21">
        <v>0.41388888888888892</v>
      </c>
      <c r="E1418" s="15" t="s">
        <v>737</v>
      </c>
      <c r="F1418" s="15" t="s">
        <v>27</v>
      </c>
      <c r="G1418" s="15" t="s">
        <v>1346</v>
      </c>
      <c r="H1418" s="16">
        <v>29</v>
      </c>
      <c r="I1418" s="16">
        <v>1</v>
      </c>
    </row>
    <row r="1419" spans="1:9" ht="25.05" hidden="1" customHeight="1" x14ac:dyDescent="0.3">
      <c r="A1419" s="12">
        <v>43593</v>
      </c>
      <c r="B1419" s="21">
        <v>0.65972222222222221</v>
      </c>
      <c r="C1419" s="12">
        <v>43593</v>
      </c>
      <c r="D1419" s="21">
        <v>0</v>
      </c>
      <c r="E1419" s="15" t="s">
        <v>404</v>
      </c>
      <c r="F1419" s="15" t="s">
        <v>565</v>
      </c>
      <c r="G1419" s="15" t="s">
        <v>25</v>
      </c>
      <c r="H1419" s="16">
        <v>0</v>
      </c>
      <c r="I1419" s="16">
        <v>65844</v>
      </c>
    </row>
    <row r="1420" spans="1:9" ht="25.05" hidden="1" customHeight="1" x14ac:dyDescent="0.3">
      <c r="A1420" s="12">
        <v>43594</v>
      </c>
      <c r="B1420" s="21">
        <v>0.74652777777777779</v>
      </c>
      <c r="C1420" s="12">
        <v>43594</v>
      </c>
      <c r="D1420" s="21">
        <v>0.86805555555555547</v>
      </c>
      <c r="E1420" s="15" t="s">
        <v>46</v>
      </c>
      <c r="F1420" s="15" t="s">
        <v>20</v>
      </c>
      <c r="G1420" s="15" t="s">
        <v>25</v>
      </c>
      <c r="H1420" s="16">
        <v>691</v>
      </c>
      <c r="I1420" s="16">
        <v>238015</v>
      </c>
    </row>
    <row r="1421" spans="1:9" ht="25.05" hidden="1" customHeight="1" x14ac:dyDescent="0.3">
      <c r="A1421" s="12">
        <v>43594</v>
      </c>
      <c r="B1421" s="21">
        <v>0.79583333333333339</v>
      </c>
      <c r="C1421" s="12">
        <v>43594</v>
      </c>
      <c r="D1421" s="21">
        <v>0.12291666666666667</v>
      </c>
      <c r="E1421" s="15" t="s">
        <v>46</v>
      </c>
      <c r="F1421" s="15" t="s">
        <v>20</v>
      </c>
      <c r="G1421" s="15" t="s">
        <v>25</v>
      </c>
      <c r="H1421" s="16">
        <v>0</v>
      </c>
      <c r="I1421" s="16">
        <v>0</v>
      </c>
    </row>
    <row r="1422" spans="1:9" ht="25.05" hidden="1" customHeight="1" x14ac:dyDescent="0.3">
      <c r="A1422" s="12">
        <v>43595</v>
      </c>
      <c r="B1422" s="21">
        <v>8.3333333333333329E-2</v>
      </c>
      <c r="C1422" s="12">
        <v>43595</v>
      </c>
      <c r="D1422" s="21">
        <v>0.51041666666666663</v>
      </c>
      <c r="E1422" s="15" t="s">
        <v>142</v>
      </c>
      <c r="F1422" s="15" t="s">
        <v>20</v>
      </c>
      <c r="G1422" s="15" t="s">
        <v>25</v>
      </c>
      <c r="H1422" s="16">
        <v>0</v>
      </c>
      <c r="I1422" s="16">
        <v>61008</v>
      </c>
    </row>
    <row r="1423" spans="1:9" ht="25.05" hidden="1" customHeight="1" x14ac:dyDescent="0.3">
      <c r="A1423" s="12">
        <v>43596</v>
      </c>
      <c r="B1423" s="21">
        <v>0.58888888888888891</v>
      </c>
      <c r="C1423" s="12">
        <v>43596</v>
      </c>
      <c r="D1423" s="21">
        <v>0.625</v>
      </c>
      <c r="E1423" s="15" t="s">
        <v>285</v>
      </c>
      <c r="F1423" s="15" t="s">
        <v>10</v>
      </c>
      <c r="G1423" s="15" t="s">
        <v>12</v>
      </c>
      <c r="H1423" s="16">
        <v>0</v>
      </c>
      <c r="I1423" s="16">
        <v>0</v>
      </c>
    </row>
    <row r="1424" spans="1:9" ht="25.05" hidden="1" customHeight="1" x14ac:dyDescent="0.3">
      <c r="A1424" s="12">
        <v>43600</v>
      </c>
      <c r="B1424" s="21">
        <v>0.50694444444444442</v>
      </c>
      <c r="C1424" s="12">
        <v>43600</v>
      </c>
      <c r="D1424" s="21">
        <v>0.50763888888888886</v>
      </c>
      <c r="E1424" s="15" t="s">
        <v>738</v>
      </c>
      <c r="F1424" s="15" t="s">
        <v>27</v>
      </c>
      <c r="G1424" s="15" t="s">
        <v>12</v>
      </c>
      <c r="H1424" s="16">
        <v>0</v>
      </c>
      <c r="I1424" s="16">
        <v>0</v>
      </c>
    </row>
    <row r="1425" spans="1:9" ht="25.05" hidden="1" customHeight="1" x14ac:dyDescent="0.3">
      <c r="A1425" s="12">
        <v>43603</v>
      </c>
      <c r="B1425" s="21">
        <v>0.65625</v>
      </c>
      <c r="C1425" s="12">
        <v>43603</v>
      </c>
      <c r="D1425" s="21">
        <v>0.16666666666666666</v>
      </c>
      <c r="E1425" s="15" t="s">
        <v>739</v>
      </c>
      <c r="F1425" s="15" t="s">
        <v>20</v>
      </c>
      <c r="G1425" s="15" t="s">
        <v>25</v>
      </c>
      <c r="H1425" s="16">
        <v>0</v>
      </c>
      <c r="I1425" s="16">
        <v>68000</v>
      </c>
    </row>
    <row r="1426" spans="1:9" ht="25.05" hidden="1" customHeight="1" x14ac:dyDescent="0.3">
      <c r="A1426" s="12">
        <v>43603</v>
      </c>
      <c r="B1426" s="21">
        <v>7.9861111111111105E-2</v>
      </c>
      <c r="C1426" s="12">
        <v>43603</v>
      </c>
      <c r="D1426" s="21">
        <v>0.62916666666666665</v>
      </c>
      <c r="E1426" s="15" t="s">
        <v>740</v>
      </c>
      <c r="F1426" s="15" t="s">
        <v>10</v>
      </c>
      <c r="G1426" s="15" t="s">
        <v>12</v>
      </c>
      <c r="H1426" s="16">
        <v>30</v>
      </c>
      <c r="I1426" s="16">
        <v>0</v>
      </c>
    </row>
    <row r="1427" spans="1:9" ht="25.05" hidden="1" customHeight="1" x14ac:dyDescent="0.3">
      <c r="A1427" s="12">
        <v>43608</v>
      </c>
      <c r="B1427" s="21">
        <v>0.70486111111111116</v>
      </c>
      <c r="C1427" s="12">
        <v>43608</v>
      </c>
      <c r="D1427" s="21">
        <v>0.98611111111111116</v>
      </c>
      <c r="E1427" s="15" t="s">
        <v>291</v>
      </c>
      <c r="F1427" s="15" t="s">
        <v>17</v>
      </c>
      <c r="G1427" s="15" t="s">
        <v>25</v>
      </c>
      <c r="H1427" s="16">
        <v>0</v>
      </c>
      <c r="I1427" s="16">
        <v>100000</v>
      </c>
    </row>
    <row r="1428" spans="1:9" ht="25.05" hidden="1" customHeight="1" x14ac:dyDescent="0.3">
      <c r="A1428" s="12">
        <v>43608</v>
      </c>
      <c r="B1428" s="21">
        <v>4.9305555555555554E-2</v>
      </c>
      <c r="C1428" s="12">
        <v>43608</v>
      </c>
      <c r="D1428" s="21">
        <v>0.5</v>
      </c>
      <c r="E1428" s="15" t="s">
        <v>384</v>
      </c>
      <c r="F1428" s="15" t="s">
        <v>27</v>
      </c>
      <c r="G1428" s="15" t="s">
        <v>25</v>
      </c>
      <c r="H1428" s="16">
        <v>0</v>
      </c>
      <c r="I1428" s="16">
        <v>0</v>
      </c>
    </row>
    <row r="1429" spans="1:9" ht="25.05" hidden="1" customHeight="1" x14ac:dyDescent="0.3">
      <c r="A1429" s="12">
        <v>43609</v>
      </c>
      <c r="B1429" s="21">
        <v>0.31111111111111112</v>
      </c>
      <c r="C1429" s="12">
        <v>43609</v>
      </c>
      <c r="D1429" s="21">
        <v>0.35416666666666669</v>
      </c>
      <c r="E1429" s="15" t="s">
        <v>741</v>
      </c>
      <c r="F1429" s="15" t="s">
        <v>17</v>
      </c>
      <c r="G1429" s="15" t="s">
        <v>15</v>
      </c>
      <c r="H1429" s="16">
        <v>0</v>
      </c>
      <c r="I1429" s="16">
        <v>0</v>
      </c>
    </row>
    <row r="1430" spans="1:9" ht="25.05" hidden="1" customHeight="1" x14ac:dyDescent="0.3">
      <c r="A1430" s="12">
        <v>43609</v>
      </c>
      <c r="B1430" s="21">
        <v>0.83958333333333324</v>
      </c>
      <c r="C1430" s="12">
        <v>43609</v>
      </c>
      <c r="D1430" s="21">
        <v>0.59930555555555554</v>
      </c>
      <c r="E1430" s="15" t="s">
        <v>612</v>
      </c>
      <c r="F1430" s="15" t="s">
        <v>53</v>
      </c>
      <c r="G1430" s="15" t="s">
        <v>15</v>
      </c>
      <c r="H1430" s="16">
        <v>0</v>
      </c>
      <c r="I1430" s="16">
        <v>0</v>
      </c>
    </row>
    <row r="1431" spans="1:9" ht="25.05" hidden="1" customHeight="1" x14ac:dyDescent="0.3">
      <c r="A1431" s="12">
        <v>43609</v>
      </c>
      <c r="B1431" s="21">
        <v>0.90763888888888899</v>
      </c>
      <c r="C1431" s="12">
        <v>43609</v>
      </c>
      <c r="D1431" s="21">
        <v>0.99861111111111101</v>
      </c>
      <c r="E1431" s="15" t="s">
        <v>134</v>
      </c>
      <c r="F1431" s="15" t="s">
        <v>10</v>
      </c>
      <c r="G1431" s="15" t="s">
        <v>25</v>
      </c>
      <c r="H1431" s="16">
        <v>20</v>
      </c>
      <c r="I1431" s="16">
        <v>10961</v>
      </c>
    </row>
    <row r="1432" spans="1:9" ht="25.05" hidden="1" customHeight="1" x14ac:dyDescent="0.3">
      <c r="A1432" s="12">
        <v>43612</v>
      </c>
      <c r="B1432" s="21">
        <v>0.92152777777777783</v>
      </c>
      <c r="C1432" s="12">
        <v>43612</v>
      </c>
      <c r="D1432" s="21">
        <v>0.125</v>
      </c>
      <c r="E1432" s="15" t="s">
        <v>743</v>
      </c>
      <c r="F1432" s="15" t="s">
        <v>27</v>
      </c>
      <c r="G1432" s="15" t="s">
        <v>25</v>
      </c>
      <c r="H1432" s="16">
        <v>347</v>
      </c>
      <c r="I1432" s="16">
        <v>70000</v>
      </c>
    </row>
    <row r="1433" spans="1:9" ht="25.05" hidden="1" customHeight="1" x14ac:dyDescent="0.3">
      <c r="A1433" s="12">
        <v>43618</v>
      </c>
      <c r="B1433" s="21">
        <v>0.7631944444444444</v>
      </c>
      <c r="C1433" s="12">
        <v>43618</v>
      </c>
      <c r="D1433" s="21">
        <v>0.86319444444444438</v>
      </c>
      <c r="E1433" s="15" t="s">
        <v>134</v>
      </c>
      <c r="F1433" s="15" t="s">
        <v>10</v>
      </c>
      <c r="G1433" s="15" t="s">
        <v>25</v>
      </c>
      <c r="H1433" s="16">
        <v>0</v>
      </c>
      <c r="I1433" s="16">
        <v>0</v>
      </c>
    </row>
    <row r="1434" spans="1:9" ht="25.05" hidden="1" customHeight="1" x14ac:dyDescent="0.3">
      <c r="A1434" s="12">
        <v>43620</v>
      </c>
      <c r="B1434" s="21">
        <v>0.42708333333333331</v>
      </c>
      <c r="C1434" s="12">
        <v>43620</v>
      </c>
      <c r="D1434" s="21">
        <v>0.55208333333333337</v>
      </c>
      <c r="E1434" s="15" t="s">
        <v>600</v>
      </c>
      <c r="F1434" s="15" t="s">
        <v>10</v>
      </c>
      <c r="G1434" s="15" t="s">
        <v>12</v>
      </c>
      <c r="H1434" s="16">
        <v>0</v>
      </c>
      <c r="I1434" s="16">
        <v>0</v>
      </c>
    </row>
    <row r="1435" spans="1:9" ht="25.05" hidden="1" customHeight="1" x14ac:dyDescent="0.3">
      <c r="A1435" s="12">
        <v>43621</v>
      </c>
      <c r="B1435" s="21">
        <v>0.35902777777777778</v>
      </c>
      <c r="C1435" s="12">
        <v>43621</v>
      </c>
      <c r="D1435" s="21">
        <v>0.3611111111111111</v>
      </c>
      <c r="E1435" s="15" t="s">
        <v>744</v>
      </c>
      <c r="F1435" s="15" t="s">
        <v>10</v>
      </c>
      <c r="G1435" s="15" t="s">
        <v>12</v>
      </c>
      <c r="H1435" s="16">
        <v>0</v>
      </c>
      <c r="I1435" s="16">
        <v>0</v>
      </c>
    </row>
    <row r="1436" spans="1:9" ht="25.05" hidden="1" customHeight="1" x14ac:dyDescent="0.3">
      <c r="A1436" s="12">
        <v>43621</v>
      </c>
      <c r="B1436" s="21">
        <v>0.42777777777777781</v>
      </c>
      <c r="C1436" s="12">
        <v>43621</v>
      </c>
      <c r="D1436" s="21">
        <v>0.4284722222222222</v>
      </c>
      <c r="E1436" s="15" t="s">
        <v>745</v>
      </c>
      <c r="F1436" s="15" t="s">
        <v>53</v>
      </c>
      <c r="G1436" s="15" t="s">
        <v>12</v>
      </c>
      <c r="H1436" s="16">
        <v>0</v>
      </c>
      <c r="I1436" s="16">
        <v>0</v>
      </c>
    </row>
    <row r="1437" spans="1:9" ht="25.05" hidden="1" customHeight="1" x14ac:dyDescent="0.3">
      <c r="A1437" s="12">
        <v>43621</v>
      </c>
      <c r="B1437" s="21">
        <v>0.4069444444444445</v>
      </c>
      <c r="C1437" s="12">
        <v>43621</v>
      </c>
      <c r="D1437" s="21">
        <v>0.5</v>
      </c>
      <c r="E1437" s="15" t="s">
        <v>285</v>
      </c>
      <c r="F1437" s="15" t="s">
        <v>10</v>
      </c>
      <c r="G1437" s="15" t="s">
        <v>12</v>
      </c>
      <c r="H1437" s="16">
        <v>0</v>
      </c>
      <c r="I1437" s="16">
        <v>0</v>
      </c>
    </row>
    <row r="1438" spans="1:9" ht="25.05" hidden="1" customHeight="1" x14ac:dyDescent="0.3">
      <c r="A1438" s="12">
        <v>43622</v>
      </c>
      <c r="B1438" s="21">
        <v>0.75624999999999998</v>
      </c>
      <c r="C1438" s="12">
        <v>43622</v>
      </c>
      <c r="D1438" s="21">
        <v>0.77430555555555547</v>
      </c>
      <c r="E1438" s="15" t="s">
        <v>432</v>
      </c>
      <c r="F1438" s="15" t="s">
        <v>20</v>
      </c>
      <c r="G1438" s="15" t="s">
        <v>25</v>
      </c>
      <c r="H1438" s="16">
        <v>0</v>
      </c>
      <c r="I1438" s="16">
        <v>55017</v>
      </c>
    </row>
    <row r="1439" spans="1:9" ht="25.05" hidden="1" customHeight="1" x14ac:dyDescent="0.3">
      <c r="A1439" s="12">
        <v>43623</v>
      </c>
      <c r="B1439" s="21">
        <v>0.61319444444444449</v>
      </c>
      <c r="C1439" s="12">
        <v>43623</v>
      </c>
      <c r="D1439" s="21">
        <v>0.68055555555555547</v>
      </c>
      <c r="E1439" s="15" t="s">
        <v>683</v>
      </c>
      <c r="F1439" s="15" t="s">
        <v>20</v>
      </c>
      <c r="G1439" s="15" t="s">
        <v>1346</v>
      </c>
      <c r="H1439" s="16">
        <v>8</v>
      </c>
      <c r="I1439" s="16">
        <v>1</v>
      </c>
    </row>
    <row r="1440" spans="1:9" ht="25.05" hidden="1" customHeight="1" x14ac:dyDescent="0.3">
      <c r="A1440" s="12">
        <v>43624</v>
      </c>
      <c r="B1440" s="21">
        <v>0.65972222222222221</v>
      </c>
      <c r="C1440" s="12">
        <v>43624</v>
      </c>
      <c r="D1440" s="21">
        <v>0.81944444444444453</v>
      </c>
      <c r="E1440" s="15" t="s">
        <v>746</v>
      </c>
      <c r="F1440" s="15" t="s">
        <v>20</v>
      </c>
      <c r="G1440" s="15" t="s">
        <v>1346</v>
      </c>
      <c r="H1440" s="16">
        <v>0</v>
      </c>
      <c r="I1440" s="16">
        <v>0</v>
      </c>
    </row>
    <row r="1441" spans="1:9" ht="25.05" hidden="1" customHeight="1" x14ac:dyDescent="0.3">
      <c r="A1441" s="12">
        <v>43625</v>
      </c>
      <c r="B1441" s="21">
        <v>0.61458333333333337</v>
      </c>
      <c r="C1441" s="12">
        <v>43625</v>
      </c>
      <c r="D1441" s="21">
        <v>0.9375</v>
      </c>
      <c r="E1441" s="15" t="s">
        <v>747</v>
      </c>
      <c r="F1441" s="15" t="s">
        <v>20</v>
      </c>
      <c r="G1441" s="15" t="s">
        <v>25</v>
      </c>
      <c r="H1441" s="16">
        <v>0</v>
      </c>
      <c r="I1441" s="16">
        <v>558000</v>
      </c>
    </row>
    <row r="1442" spans="1:9" ht="25.05" hidden="1" customHeight="1" x14ac:dyDescent="0.3">
      <c r="A1442" s="12">
        <v>43627</v>
      </c>
      <c r="B1442" s="21">
        <v>0.63263888888888886</v>
      </c>
      <c r="C1442" s="12">
        <v>43627</v>
      </c>
      <c r="D1442" s="21">
        <v>0.70833333333333337</v>
      </c>
      <c r="E1442" s="15" t="s">
        <v>244</v>
      </c>
      <c r="F1442" s="15" t="s">
        <v>53</v>
      </c>
      <c r="G1442" s="15" t="s">
        <v>12</v>
      </c>
      <c r="H1442" s="16">
        <v>0</v>
      </c>
      <c r="I1442" s="16">
        <v>0</v>
      </c>
    </row>
    <row r="1443" spans="1:9" ht="25.05" hidden="1" customHeight="1" x14ac:dyDescent="0.3">
      <c r="A1443" s="12">
        <v>43627</v>
      </c>
      <c r="B1443" s="21">
        <v>0.32777777777777778</v>
      </c>
      <c r="C1443" s="12">
        <v>43627</v>
      </c>
      <c r="D1443" s="21">
        <v>0.32847222222222222</v>
      </c>
      <c r="E1443" s="15" t="s">
        <v>341</v>
      </c>
      <c r="F1443" s="15" t="s">
        <v>10</v>
      </c>
      <c r="G1443" s="15" t="s">
        <v>12</v>
      </c>
      <c r="H1443" s="16">
        <v>0</v>
      </c>
      <c r="I1443" s="16">
        <v>0</v>
      </c>
    </row>
    <row r="1444" spans="1:9" ht="25.05" hidden="1" customHeight="1" x14ac:dyDescent="0.3">
      <c r="A1444" s="12">
        <v>43628</v>
      </c>
      <c r="B1444" s="21">
        <v>0.62222222222222223</v>
      </c>
      <c r="C1444" s="12">
        <v>43628</v>
      </c>
      <c r="D1444" s="21">
        <v>0.65972222222222221</v>
      </c>
      <c r="E1444" s="15" t="s">
        <v>748</v>
      </c>
      <c r="F1444" s="15" t="s">
        <v>10</v>
      </c>
      <c r="G1444" s="15" t="s">
        <v>1346</v>
      </c>
      <c r="H1444" s="16">
        <v>982</v>
      </c>
      <c r="I1444" s="16">
        <v>30907</v>
      </c>
    </row>
    <row r="1445" spans="1:9" ht="25.05" hidden="1" customHeight="1" x14ac:dyDescent="0.3">
      <c r="A1445" s="12">
        <v>43632</v>
      </c>
      <c r="B1445" s="21">
        <v>8.3333333333333329E-2</v>
      </c>
      <c r="C1445" s="12">
        <v>43632</v>
      </c>
      <c r="D1445" s="21">
        <v>0.99930555555555556</v>
      </c>
      <c r="E1445" s="15" t="s">
        <v>749</v>
      </c>
      <c r="F1445" s="15" t="s">
        <v>20</v>
      </c>
      <c r="G1445" s="15" t="s">
        <v>25</v>
      </c>
      <c r="H1445" s="16">
        <v>0</v>
      </c>
      <c r="I1445" s="16">
        <v>340000</v>
      </c>
    </row>
    <row r="1446" spans="1:9" ht="25.05" hidden="1" customHeight="1" x14ac:dyDescent="0.3">
      <c r="A1446" s="12">
        <v>43632</v>
      </c>
      <c r="B1446" s="21">
        <v>0.1423611111111111</v>
      </c>
      <c r="C1446" s="12">
        <v>43632</v>
      </c>
      <c r="D1446" s="21">
        <v>0</v>
      </c>
      <c r="E1446" s="15" t="s">
        <v>297</v>
      </c>
      <c r="F1446" s="15" t="s">
        <v>565</v>
      </c>
      <c r="G1446" s="15" t="s">
        <v>25</v>
      </c>
      <c r="H1446" s="16">
        <v>0</v>
      </c>
      <c r="I1446" s="16">
        <v>0</v>
      </c>
    </row>
    <row r="1447" spans="1:9" ht="25.05" hidden="1" customHeight="1" x14ac:dyDescent="0.3">
      <c r="A1447" s="12">
        <v>43634</v>
      </c>
      <c r="B1447" s="21">
        <v>0.26458333333333334</v>
      </c>
      <c r="C1447" s="12">
        <v>43634</v>
      </c>
      <c r="D1447" s="21">
        <v>0.27777777777777779</v>
      </c>
      <c r="E1447" s="15" t="s">
        <v>209</v>
      </c>
      <c r="F1447" s="15" t="s">
        <v>10</v>
      </c>
      <c r="G1447" s="15" t="s">
        <v>12</v>
      </c>
      <c r="H1447" s="16">
        <v>0</v>
      </c>
      <c r="I1447" s="16">
        <v>0</v>
      </c>
    </row>
    <row r="1448" spans="1:9" ht="25.05" hidden="1" customHeight="1" x14ac:dyDescent="0.3">
      <c r="A1448" s="12">
        <v>43635</v>
      </c>
      <c r="B1448" s="21">
        <v>0.45833333333333331</v>
      </c>
      <c r="C1448" s="12">
        <v>43635</v>
      </c>
      <c r="D1448" s="21">
        <v>0.45902777777777781</v>
      </c>
      <c r="E1448" s="15" t="s">
        <v>297</v>
      </c>
      <c r="F1448" s="15" t="s">
        <v>565</v>
      </c>
      <c r="G1448" s="15" t="s">
        <v>12</v>
      </c>
      <c r="H1448" s="16">
        <v>0</v>
      </c>
      <c r="I1448" s="16">
        <v>0</v>
      </c>
    </row>
    <row r="1449" spans="1:9" ht="25.05" hidden="1" customHeight="1" x14ac:dyDescent="0.3">
      <c r="A1449" s="12">
        <v>43635</v>
      </c>
      <c r="B1449" s="21">
        <v>0.9375</v>
      </c>
      <c r="C1449" s="12">
        <v>43635</v>
      </c>
      <c r="D1449" s="21">
        <v>0.79166666666666663</v>
      </c>
      <c r="E1449" s="15" t="s">
        <v>121</v>
      </c>
      <c r="F1449" s="15" t="s">
        <v>565</v>
      </c>
      <c r="G1449" s="15" t="s">
        <v>25</v>
      </c>
      <c r="H1449" s="16">
        <v>0</v>
      </c>
      <c r="I1449" s="16">
        <v>82045</v>
      </c>
    </row>
    <row r="1450" spans="1:9" ht="25.05" hidden="1" customHeight="1" x14ac:dyDescent="0.3">
      <c r="A1450" s="12">
        <v>43635</v>
      </c>
      <c r="B1450" s="21">
        <v>0.625</v>
      </c>
      <c r="C1450" s="12">
        <v>43635</v>
      </c>
      <c r="D1450" s="21">
        <v>0</v>
      </c>
      <c r="E1450" s="15" t="s">
        <v>112</v>
      </c>
      <c r="F1450" s="15" t="s">
        <v>10</v>
      </c>
      <c r="G1450" s="15" t="s">
        <v>12</v>
      </c>
      <c r="H1450" s="16">
        <v>0</v>
      </c>
      <c r="I1450" s="16">
        <v>0</v>
      </c>
    </row>
    <row r="1451" spans="1:9" ht="25.05" hidden="1" customHeight="1" x14ac:dyDescent="0.3">
      <c r="A1451" s="12">
        <v>43636</v>
      </c>
      <c r="B1451" s="21">
        <v>0.6743055555555556</v>
      </c>
      <c r="C1451" s="12">
        <v>43636</v>
      </c>
      <c r="D1451" s="21">
        <v>0.53125</v>
      </c>
      <c r="E1451" s="15" t="s">
        <v>291</v>
      </c>
      <c r="F1451" s="15" t="s">
        <v>17</v>
      </c>
      <c r="G1451" s="15" t="s">
        <v>25</v>
      </c>
      <c r="H1451" s="16">
        <v>0</v>
      </c>
      <c r="I1451" s="16">
        <v>60000</v>
      </c>
    </row>
    <row r="1452" spans="1:9" ht="25.05" hidden="1" customHeight="1" x14ac:dyDescent="0.3">
      <c r="A1452" s="12">
        <v>43637</v>
      </c>
      <c r="B1452" s="21">
        <v>0.77500000000000002</v>
      </c>
      <c r="C1452" s="12">
        <v>43637</v>
      </c>
      <c r="D1452" s="21">
        <v>0.81041666666666667</v>
      </c>
      <c r="E1452" s="15" t="s">
        <v>188</v>
      </c>
      <c r="F1452" s="15" t="s">
        <v>43</v>
      </c>
      <c r="G1452" s="15" t="s">
        <v>15</v>
      </c>
      <c r="H1452" s="16">
        <v>0</v>
      </c>
      <c r="I1452" s="16">
        <v>0</v>
      </c>
    </row>
    <row r="1453" spans="1:9" ht="25.05" hidden="1" customHeight="1" x14ac:dyDescent="0.3">
      <c r="A1453" s="12">
        <v>43637</v>
      </c>
      <c r="B1453" s="21">
        <v>0.80208333333333337</v>
      </c>
      <c r="C1453" s="12">
        <v>43637</v>
      </c>
      <c r="D1453" s="21">
        <v>0</v>
      </c>
      <c r="E1453" s="15" t="s">
        <v>750</v>
      </c>
      <c r="F1453" s="15" t="s">
        <v>17</v>
      </c>
      <c r="G1453" s="15" t="s">
        <v>25</v>
      </c>
      <c r="H1453" s="16">
        <v>0</v>
      </c>
      <c r="I1453" s="16">
        <v>50000</v>
      </c>
    </row>
    <row r="1454" spans="1:9" ht="25.05" hidden="1" customHeight="1" x14ac:dyDescent="0.3">
      <c r="A1454" s="12">
        <v>43637</v>
      </c>
      <c r="B1454" s="21">
        <v>0.41666666666666669</v>
      </c>
      <c r="C1454" s="12">
        <v>43637</v>
      </c>
      <c r="D1454" s="21">
        <v>0.45833333333333331</v>
      </c>
      <c r="E1454" s="15" t="s">
        <v>285</v>
      </c>
      <c r="F1454" s="15" t="s">
        <v>10</v>
      </c>
      <c r="G1454" s="15" t="s">
        <v>12</v>
      </c>
      <c r="H1454" s="16">
        <v>0</v>
      </c>
      <c r="I1454" s="16">
        <v>0</v>
      </c>
    </row>
    <row r="1455" spans="1:9" ht="25.05" hidden="1" customHeight="1" x14ac:dyDescent="0.3">
      <c r="A1455" s="12">
        <v>43638</v>
      </c>
      <c r="B1455" s="21">
        <v>0.8652777777777777</v>
      </c>
      <c r="C1455" s="12">
        <v>43638</v>
      </c>
      <c r="D1455" s="21">
        <v>2.0833333333333332E-2</v>
      </c>
      <c r="E1455" s="15" t="s">
        <v>37</v>
      </c>
      <c r="F1455" s="15" t="s">
        <v>17</v>
      </c>
      <c r="G1455" s="15" t="s">
        <v>25</v>
      </c>
      <c r="H1455" s="16">
        <v>115</v>
      </c>
      <c r="I1455" s="16">
        <v>34637</v>
      </c>
    </row>
    <row r="1456" spans="1:9" ht="25.05" hidden="1" customHeight="1" x14ac:dyDescent="0.3">
      <c r="A1456" s="12">
        <v>43639</v>
      </c>
      <c r="B1456" s="21">
        <v>0.91666666666666663</v>
      </c>
      <c r="C1456" s="12">
        <v>43639</v>
      </c>
      <c r="D1456" s="21">
        <v>0.95833333333333337</v>
      </c>
      <c r="E1456" s="15" t="s">
        <v>751</v>
      </c>
      <c r="F1456" s="15" t="s">
        <v>20</v>
      </c>
      <c r="G1456" s="15" t="s">
        <v>25</v>
      </c>
      <c r="H1456" s="16">
        <v>0</v>
      </c>
      <c r="I1456" s="16">
        <v>265000</v>
      </c>
    </row>
    <row r="1457" spans="1:9" ht="25.05" hidden="1" customHeight="1" x14ac:dyDescent="0.3">
      <c r="A1457" s="12">
        <v>43639</v>
      </c>
      <c r="B1457" s="21">
        <v>0.21736111111111112</v>
      </c>
      <c r="C1457" s="12">
        <v>43639</v>
      </c>
      <c r="D1457" s="21">
        <v>0.45694444444444443</v>
      </c>
      <c r="E1457" s="15" t="s">
        <v>121</v>
      </c>
      <c r="F1457" s="15" t="s">
        <v>565</v>
      </c>
      <c r="G1457" s="15" t="s">
        <v>1346</v>
      </c>
      <c r="H1457" s="16">
        <v>47</v>
      </c>
      <c r="I1457" s="16">
        <v>16199</v>
      </c>
    </row>
    <row r="1458" spans="1:9" ht="25.05" hidden="1" customHeight="1" x14ac:dyDescent="0.3">
      <c r="A1458" s="12">
        <v>43640</v>
      </c>
      <c r="B1458" s="21">
        <v>0.40277777777777773</v>
      </c>
      <c r="C1458" s="12">
        <v>43640</v>
      </c>
      <c r="D1458" s="21">
        <v>0.63680555555555551</v>
      </c>
      <c r="E1458" s="15" t="s">
        <v>463</v>
      </c>
      <c r="F1458" s="15" t="s">
        <v>565</v>
      </c>
      <c r="G1458" s="15" t="s">
        <v>15</v>
      </c>
      <c r="H1458" s="16">
        <v>0</v>
      </c>
      <c r="I1458" s="16">
        <v>0</v>
      </c>
    </row>
    <row r="1459" spans="1:9" ht="25.05" hidden="1" customHeight="1" x14ac:dyDescent="0.3">
      <c r="A1459" s="12">
        <v>43640</v>
      </c>
      <c r="B1459" s="21">
        <v>0.22916666666666666</v>
      </c>
      <c r="C1459" s="12">
        <v>43640</v>
      </c>
      <c r="D1459" s="21">
        <v>0.36458333333333331</v>
      </c>
      <c r="E1459" s="15" t="s">
        <v>121</v>
      </c>
      <c r="F1459" s="15" t="s">
        <v>565</v>
      </c>
      <c r="G1459" s="15" t="s">
        <v>25</v>
      </c>
      <c r="H1459" s="16">
        <v>0</v>
      </c>
      <c r="I1459" s="16">
        <v>56451</v>
      </c>
    </row>
    <row r="1460" spans="1:9" ht="25.05" hidden="1" customHeight="1" x14ac:dyDescent="0.3">
      <c r="A1460" s="12">
        <v>43642</v>
      </c>
      <c r="B1460" s="21">
        <v>0.58194444444444449</v>
      </c>
      <c r="C1460" s="12">
        <v>43642</v>
      </c>
      <c r="D1460" s="21">
        <v>0.5854166666666667</v>
      </c>
      <c r="E1460" s="15" t="s">
        <v>147</v>
      </c>
      <c r="F1460" s="15" t="s">
        <v>53</v>
      </c>
      <c r="G1460" s="15" t="s">
        <v>1346</v>
      </c>
      <c r="H1460" s="16">
        <v>53</v>
      </c>
      <c r="I1460" s="16">
        <v>0</v>
      </c>
    </row>
    <row r="1461" spans="1:9" ht="25.05" hidden="1" customHeight="1" x14ac:dyDescent="0.3">
      <c r="A1461" s="12">
        <v>43644</v>
      </c>
      <c r="B1461" s="21">
        <v>0.60069444444444442</v>
      </c>
      <c r="C1461" s="12">
        <v>43644</v>
      </c>
      <c r="D1461" s="21">
        <v>0</v>
      </c>
      <c r="E1461" s="15" t="s">
        <v>752</v>
      </c>
      <c r="F1461" s="15" t="s">
        <v>10</v>
      </c>
      <c r="G1461" s="15" t="s">
        <v>1346</v>
      </c>
      <c r="H1461" s="16">
        <v>0</v>
      </c>
      <c r="I1461" s="16">
        <v>0</v>
      </c>
    </row>
    <row r="1462" spans="1:9" ht="25.05" hidden="1" customHeight="1" x14ac:dyDescent="0.3">
      <c r="A1462" s="12">
        <v>43646</v>
      </c>
      <c r="B1462" s="21">
        <v>0.63541666666666663</v>
      </c>
      <c r="C1462" s="12">
        <v>43646</v>
      </c>
      <c r="D1462" s="21">
        <v>0.67708333333333337</v>
      </c>
      <c r="E1462" s="15" t="s">
        <v>753</v>
      </c>
      <c r="F1462" s="15" t="s">
        <v>43</v>
      </c>
      <c r="G1462" s="15" t="s">
        <v>25</v>
      </c>
      <c r="H1462" s="16">
        <v>3189</v>
      </c>
      <c r="I1462" s="16">
        <v>52498</v>
      </c>
    </row>
    <row r="1463" spans="1:9" ht="25.05" hidden="1" customHeight="1" x14ac:dyDescent="0.3">
      <c r="A1463" s="12">
        <v>43646</v>
      </c>
      <c r="B1463" s="21">
        <v>0.64583333333333337</v>
      </c>
      <c r="C1463" s="12">
        <v>43646</v>
      </c>
      <c r="D1463" s="21">
        <v>0.85416666666666663</v>
      </c>
      <c r="E1463" s="15" t="s">
        <v>754</v>
      </c>
      <c r="F1463" s="15" t="s">
        <v>17</v>
      </c>
      <c r="G1463" s="15" t="s">
        <v>25</v>
      </c>
      <c r="H1463" s="16">
        <v>0</v>
      </c>
      <c r="I1463" s="16">
        <v>100000</v>
      </c>
    </row>
    <row r="1464" spans="1:9" ht="25.05" hidden="1" customHeight="1" x14ac:dyDescent="0.3">
      <c r="A1464" s="12">
        <v>43648</v>
      </c>
      <c r="B1464" s="21">
        <v>0.54166666666666663</v>
      </c>
      <c r="C1464" s="12">
        <v>43648</v>
      </c>
      <c r="D1464" s="21">
        <v>0.55694444444444446</v>
      </c>
      <c r="E1464" s="15" t="s">
        <v>108</v>
      </c>
      <c r="F1464" s="15" t="s">
        <v>10</v>
      </c>
      <c r="G1464" s="15" t="s">
        <v>12</v>
      </c>
      <c r="H1464" s="16">
        <v>0</v>
      </c>
      <c r="I1464" s="16">
        <v>0</v>
      </c>
    </row>
    <row r="1465" spans="1:9" ht="25.05" hidden="1" customHeight="1" x14ac:dyDescent="0.3">
      <c r="A1465" s="12">
        <v>43652</v>
      </c>
      <c r="B1465" s="21">
        <v>0.91666666666666663</v>
      </c>
      <c r="C1465" s="12">
        <v>43652</v>
      </c>
      <c r="D1465" s="21">
        <v>0.58124999999999993</v>
      </c>
      <c r="E1465" s="15" t="s">
        <v>591</v>
      </c>
      <c r="F1465" s="15" t="s">
        <v>17</v>
      </c>
      <c r="G1465" s="15" t="s">
        <v>12</v>
      </c>
      <c r="H1465" s="16">
        <v>0</v>
      </c>
      <c r="I1465" s="16">
        <v>3000</v>
      </c>
    </row>
    <row r="1466" spans="1:9" ht="25.05" hidden="1" customHeight="1" x14ac:dyDescent="0.3">
      <c r="A1466" s="12">
        <v>43655</v>
      </c>
      <c r="B1466" s="21">
        <v>8.2638888888888887E-2</v>
      </c>
      <c r="C1466" s="12">
        <v>43655</v>
      </c>
      <c r="D1466" s="21">
        <v>0.65972222222222221</v>
      </c>
      <c r="E1466" s="15" t="s">
        <v>128</v>
      </c>
      <c r="F1466" s="15" t="s">
        <v>565</v>
      </c>
      <c r="G1466" s="15" t="s">
        <v>12</v>
      </c>
      <c r="H1466" s="16">
        <v>0</v>
      </c>
      <c r="I1466" s="16">
        <v>0</v>
      </c>
    </row>
    <row r="1467" spans="1:9" ht="25.05" hidden="1" customHeight="1" x14ac:dyDescent="0.3">
      <c r="A1467" s="12">
        <v>43656</v>
      </c>
      <c r="B1467" s="21">
        <v>0.50694444444444442</v>
      </c>
      <c r="C1467" s="12">
        <v>43656</v>
      </c>
      <c r="D1467" s="21">
        <v>0.52083333333333337</v>
      </c>
      <c r="E1467" s="15" t="s">
        <v>755</v>
      </c>
      <c r="F1467" s="15" t="s">
        <v>20</v>
      </c>
      <c r="G1467" s="15" t="s">
        <v>25</v>
      </c>
      <c r="H1467" s="16">
        <v>0</v>
      </c>
      <c r="I1467" s="16">
        <v>57000</v>
      </c>
    </row>
    <row r="1468" spans="1:9" ht="25.05" hidden="1" customHeight="1" x14ac:dyDescent="0.3">
      <c r="A1468" s="12">
        <v>43656</v>
      </c>
      <c r="B1468" s="21">
        <v>0.5</v>
      </c>
      <c r="C1468" s="12">
        <v>43656</v>
      </c>
      <c r="D1468" s="21">
        <v>0.51041666666666663</v>
      </c>
      <c r="E1468" s="15" t="s">
        <v>386</v>
      </c>
      <c r="F1468" s="15" t="s">
        <v>10</v>
      </c>
      <c r="G1468" s="15" t="s">
        <v>12</v>
      </c>
      <c r="H1468" s="16">
        <v>0</v>
      </c>
      <c r="I1468" s="16">
        <v>0</v>
      </c>
    </row>
    <row r="1469" spans="1:9" ht="25.05" hidden="1" customHeight="1" x14ac:dyDescent="0.3">
      <c r="A1469" s="12">
        <v>43657</v>
      </c>
      <c r="B1469" s="21">
        <v>0.46388888888888885</v>
      </c>
      <c r="C1469" s="12">
        <v>43657</v>
      </c>
      <c r="D1469" s="21">
        <v>0.46736111111111112</v>
      </c>
      <c r="E1469" s="15" t="s">
        <v>756</v>
      </c>
      <c r="F1469" s="15" t="s">
        <v>20</v>
      </c>
      <c r="G1469" s="15" t="s">
        <v>1346</v>
      </c>
      <c r="H1469" s="16">
        <v>26</v>
      </c>
      <c r="I1469" s="16">
        <v>2043</v>
      </c>
    </row>
    <row r="1470" spans="1:9" ht="25.05" hidden="1" customHeight="1" x14ac:dyDescent="0.3">
      <c r="A1470" s="12">
        <v>43659</v>
      </c>
      <c r="B1470" s="21">
        <v>0.99652777777777779</v>
      </c>
      <c r="C1470" s="12">
        <v>43659</v>
      </c>
      <c r="D1470" s="21">
        <v>0.54166666666666663</v>
      </c>
      <c r="E1470" s="15" t="s">
        <v>757</v>
      </c>
      <c r="F1470" s="15" t="s">
        <v>17</v>
      </c>
      <c r="G1470" s="15" t="s">
        <v>25</v>
      </c>
      <c r="H1470" s="16">
        <v>0</v>
      </c>
      <c r="I1470" s="16">
        <v>63000</v>
      </c>
    </row>
    <row r="1471" spans="1:9" ht="25.05" hidden="1" customHeight="1" x14ac:dyDescent="0.3">
      <c r="A1471" s="12">
        <v>43659</v>
      </c>
      <c r="B1471" s="21">
        <v>0.30208333333333331</v>
      </c>
      <c r="C1471" s="12">
        <v>43659</v>
      </c>
      <c r="D1471" s="21">
        <v>0.70833333333333337</v>
      </c>
      <c r="E1471" s="15" t="s">
        <v>44</v>
      </c>
      <c r="F1471" s="15" t="s">
        <v>17</v>
      </c>
      <c r="G1471" s="15" t="s">
        <v>25</v>
      </c>
      <c r="H1471" s="16">
        <v>0</v>
      </c>
      <c r="I1471" s="16">
        <v>55730</v>
      </c>
    </row>
    <row r="1472" spans="1:9" ht="25.05" hidden="1" customHeight="1" x14ac:dyDescent="0.3">
      <c r="A1472" s="12">
        <v>43659</v>
      </c>
      <c r="B1472" s="21">
        <v>0.78263888888888899</v>
      </c>
      <c r="C1472" s="12">
        <v>43659</v>
      </c>
      <c r="D1472" s="21">
        <v>0.98402777777777783</v>
      </c>
      <c r="E1472" s="15" t="s">
        <v>758</v>
      </c>
      <c r="F1472" s="15" t="s">
        <v>43</v>
      </c>
      <c r="G1472" s="15" t="s">
        <v>1346</v>
      </c>
      <c r="H1472" s="16">
        <v>452</v>
      </c>
      <c r="I1472" s="16">
        <v>72669</v>
      </c>
    </row>
    <row r="1473" spans="1:9" ht="25.05" hidden="1" customHeight="1" x14ac:dyDescent="0.3">
      <c r="A1473" s="12">
        <v>43663</v>
      </c>
      <c r="B1473" s="21">
        <v>0.59166666666666667</v>
      </c>
      <c r="C1473" s="12">
        <v>43663</v>
      </c>
      <c r="D1473" s="21">
        <v>0.60416666666666663</v>
      </c>
      <c r="E1473" s="15" t="s">
        <v>463</v>
      </c>
      <c r="F1473" s="15" t="s">
        <v>565</v>
      </c>
      <c r="G1473" s="15" t="s">
        <v>12</v>
      </c>
      <c r="H1473" s="16">
        <v>0</v>
      </c>
      <c r="I1473" s="16">
        <v>0</v>
      </c>
    </row>
    <row r="1474" spans="1:9" ht="25.05" hidden="1" customHeight="1" x14ac:dyDescent="0.3">
      <c r="A1474" s="12">
        <v>43665</v>
      </c>
      <c r="B1474" s="21">
        <v>0.79166666666666663</v>
      </c>
      <c r="C1474" s="12">
        <v>43665</v>
      </c>
      <c r="D1474" s="21">
        <v>0.83333333333333337</v>
      </c>
      <c r="E1474" s="15" t="s">
        <v>78</v>
      </c>
      <c r="F1474" s="15" t="s">
        <v>27</v>
      </c>
      <c r="G1474" s="15" t="s">
        <v>25</v>
      </c>
      <c r="H1474" s="16">
        <v>0</v>
      </c>
      <c r="I1474" s="16">
        <v>400000</v>
      </c>
    </row>
    <row r="1475" spans="1:9" ht="25.05" hidden="1" customHeight="1" x14ac:dyDescent="0.3">
      <c r="A1475" s="12">
        <v>43665</v>
      </c>
      <c r="B1475" s="21">
        <v>0.41319444444444442</v>
      </c>
      <c r="C1475" s="12">
        <v>43665</v>
      </c>
      <c r="D1475" s="21">
        <v>0.54166666666666663</v>
      </c>
      <c r="E1475" s="15" t="s">
        <v>459</v>
      </c>
      <c r="F1475" s="15" t="s">
        <v>53</v>
      </c>
      <c r="G1475" s="15" t="s">
        <v>15</v>
      </c>
      <c r="H1475" s="16">
        <v>0</v>
      </c>
      <c r="I1475" s="16">
        <v>0</v>
      </c>
    </row>
    <row r="1476" spans="1:9" ht="25.05" hidden="1" customHeight="1" x14ac:dyDescent="0.3">
      <c r="A1476" s="12">
        <v>43666</v>
      </c>
      <c r="B1476" s="21">
        <v>0.31736111111111115</v>
      </c>
      <c r="C1476" s="12">
        <v>43666</v>
      </c>
      <c r="D1476" s="21">
        <v>0.3888888888888889</v>
      </c>
      <c r="E1476" s="15" t="s">
        <v>484</v>
      </c>
      <c r="F1476" s="15" t="s">
        <v>17</v>
      </c>
      <c r="G1476" s="15" t="s">
        <v>12</v>
      </c>
      <c r="H1476" s="16">
        <v>0</v>
      </c>
      <c r="I1476" s="16">
        <v>0</v>
      </c>
    </row>
    <row r="1477" spans="1:9" ht="25.05" hidden="1" customHeight="1" x14ac:dyDescent="0.3">
      <c r="A1477" s="12">
        <v>43666</v>
      </c>
      <c r="B1477" s="21">
        <v>0.49652777777777773</v>
      </c>
      <c r="C1477" s="12">
        <v>43666</v>
      </c>
      <c r="D1477" s="21">
        <v>0</v>
      </c>
      <c r="E1477" s="15" t="s">
        <v>119</v>
      </c>
      <c r="F1477" s="15" t="s">
        <v>27</v>
      </c>
      <c r="G1477" s="15" t="s">
        <v>25</v>
      </c>
      <c r="H1477" s="16">
        <v>200</v>
      </c>
      <c r="I1477" s="16">
        <v>50000</v>
      </c>
    </row>
    <row r="1478" spans="1:9" ht="25.05" hidden="1" customHeight="1" x14ac:dyDescent="0.3">
      <c r="A1478" s="12">
        <v>43666</v>
      </c>
      <c r="B1478" s="21">
        <v>0.125</v>
      </c>
      <c r="C1478" s="12">
        <v>43666</v>
      </c>
      <c r="D1478" s="21">
        <v>0.29166666666666669</v>
      </c>
      <c r="E1478" s="15" t="s">
        <v>759</v>
      </c>
      <c r="F1478" s="15" t="s">
        <v>27</v>
      </c>
      <c r="G1478" s="15" t="s">
        <v>25</v>
      </c>
      <c r="H1478" s="16">
        <v>0</v>
      </c>
      <c r="I1478" s="16">
        <v>160000</v>
      </c>
    </row>
    <row r="1479" spans="1:9" ht="25.05" hidden="1" customHeight="1" x14ac:dyDescent="0.3">
      <c r="A1479" s="12">
        <v>43667</v>
      </c>
      <c r="B1479" s="21">
        <v>0.95833333333333337</v>
      </c>
      <c r="C1479" s="12">
        <v>43667</v>
      </c>
      <c r="D1479" s="21">
        <v>0.87083333333333324</v>
      </c>
      <c r="E1479" s="15" t="s">
        <v>760</v>
      </c>
      <c r="F1479" s="15" t="s">
        <v>43</v>
      </c>
      <c r="G1479" s="15" t="s">
        <v>25</v>
      </c>
      <c r="H1479" s="16">
        <v>60</v>
      </c>
      <c r="I1479" s="16">
        <v>45000</v>
      </c>
    </row>
    <row r="1480" spans="1:9" ht="25.05" hidden="1" customHeight="1" x14ac:dyDescent="0.3">
      <c r="A1480" s="12">
        <v>43668</v>
      </c>
      <c r="B1480" s="21">
        <v>0.66666666666666663</v>
      </c>
      <c r="C1480" s="12">
        <v>43668</v>
      </c>
      <c r="D1480" s="21">
        <v>0.95833333333333337</v>
      </c>
      <c r="E1480" s="15" t="s">
        <v>761</v>
      </c>
      <c r="F1480" s="15" t="s">
        <v>27</v>
      </c>
      <c r="G1480" s="15" t="s">
        <v>25</v>
      </c>
      <c r="H1480" s="16">
        <v>0</v>
      </c>
      <c r="I1480" s="16">
        <v>165000</v>
      </c>
    </row>
    <row r="1481" spans="1:9" ht="25.05" hidden="1" customHeight="1" x14ac:dyDescent="0.3">
      <c r="A1481" s="12">
        <v>43668</v>
      </c>
      <c r="B1481" s="21">
        <v>0.74305555555555547</v>
      </c>
      <c r="C1481" s="12">
        <v>43668</v>
      </c>
      <c r="D1481" s="21">
        <v>0.55208333333333337</v>
      </c>
      <c r="E1481" s="15" t="s">
        <v>327</v>
      </c>
      <c r="F1481" s="15" t="s">
        <v>27</v>
      </c>
      <c r="G1481" s="15" t="s">
        <v>25</v>
      </c>
      <c r="H1481" s="16">
        <v>49</v>
      </c>
      <c r="I1481" s="16">
        <v>95600</v>
      </c>
    </row>
    <row r="1482" spans="1:9" ht="25.05" hidden="1" customHeight="1" x14ac:dyDescent="0.3">
      <c r="A1482" s="12">
        <v>43669</v>
      </c>
      <c r="B1482" s="21">
        <v>0.99652777777777779</v>
      </c>
      <c r="C1482" s="12">
        <v>43669</v>
      </c>
      <c r="D1482" s="21">
        <v>0.99722222222222223</v>
      </c>
      <c r="E1482" s="15" t="s">
        <v>195</v>
      </c>
      <c r="F1482" s="15" t="s">
        <v>53</v>
      </c>
      <c r="G1482" s="15" t="s">
        <v>1346</v>
      </c>
      <c r="H1482" s="16">
        <v>0</v>
      </c>
      <c r="I1482" s="16">
        <v>0</v>
      </c>
    </row>
    <row r="1483" spans="1:9" ht="25.05" hidden="1" customHeight="1" x14ac:dyDescent="0.3">
      <c r="A1483" s="12">
        <v>43669</v>
      </c>
      <c r="B1483" s="21">
        <v>0.14027777777777778</v>
      </c>
      <c r="C1483" s="12">
        <v>43669</v>
      </c>
      <c r="D1483" s="21">
        <v>0.23611111111111113</v>
      </c>
      <c r="E1483" s="15" t="s">
        <v>762</v>
      </c>
      <c r="F1483" s="15" t="s">
        <v>10</v>
      </c>
      <c r="G1483" s="15" t="s">
        <v>12</v>
      </c>
      <c r="H1483" s="16">
        <v>0</v>
      </c>
      <c r="I1483" s="16">
        <v>25</v>
      </c>
    </row>
    <row r="1484" spans="1:9" ht="25.05" hidden="1" customHeight="1" x14ac:dyDescent="0.3">
      <c r="A1484" s="12">
        <v>43669</v>
      </c>
      <c r="B1484" s="21">
        <v>0.99652777777777779</v>
      </c>
      <c r="C1484" s="12">
        <v>43669</v>
      </c>
      <c r="D1484" s="21">
        <v>0.22361111111111109</v>
      </c>
      <c r="E1484" s="15" t="s">
        <v>214</v>
      </c>
      <c r="F1484" s="15" t="s">
        <v>53</v>
      </c>
      <c r="G1484" s="15" t="s">
        <v>1346</v>
      </c>
      <c r="H1484" s="16">
        <v>0</v>
      </c>
      <c r="I1484" s="16">
        <v>0</v>
      </c>
    </row>
    <row r="1485" spans="1:9" ht="25.05" hidden="1" customHeight="1" x14ac:dyDescent="0.3">
      <c r="A1485" s="12">
        <v>43669</v>
      </c>
      <c r="B1485" s="21">
        <v>0.65208333333333335</v>
      </c>
      <c r="C1485" s="12">
        <v>43669</v>
      </c>
      <c r="D1485" s="21">
        <v>0.79166666666666663</v>
      </c>
      <c r="E1485" s="15" t="s">
        <v>508</v>
      </c>
      <c r="F1485" s="15" t="s">
        <v>43</v>
      </c>
      <c r="G1485" s="15" t="s">
        <v>25</v>
      </c>
      <c r="H1485" s="16">
        <v>54</v>
      </c>
      <c r="I1485" s="16">
        <v>54535</v>
      </c>
    </row>
    <row r="1486" spans="1:9" ht="25.05" hidden="1" customHeight="1" x14ac:dyDescent="0.3">
      <c r="A1486" s="12">
        <v>43670</v>
      </c>
      <c r="B1486" s="21">
        <v>0.5625</v>
      </c>
      <c r="C1486" s="12">
        <v>43670</v>
      </c>
      <c r="D1486" s="21">
        <v>0.56319444444444444</v>
      </c>
      <c r="E1486" s="15" t="s">
        <v>703</v>
      </c>
      <c r="F1486" s="15" t="s">
        <v>10</v>
      </c>
      <c r="G1486" s="15" t="s">
        <v>12</v>
      </c>
      <c r="H1486" s="16">
        <v>0</v>
      </c>
      <c r="I1486" s="16">
        <v>1</v>
      </c>
    </row>
    <row r="1487" spans="1:9" ht="25.05" hidden="1" customHeight="1" x14ac:dyDescent="0.3">
      <c r="A1487" s="12">
        <v>43670</v>
      </c>
      <c r="B1487" s="21">
        <v>0.33402777777777781</v>
      </c>
      <c r="C1487" s="12">
        <v>43670</v>
      </c>
      <c r="D1487" s="21">
        <v>0.53402777777777777</v>
      </c>
      <c r="E1487" s="15" t="s">
        <v>188</v>
      </c>
      <c r="F1487" s="15" t="s">
        <v>43</v>
      </c>
      <c r="G1487" s="15" t="s">
        <v>15</v>
      </c>
      <c r="H1487" s="16">
        <v>0</v>
      </c>
      <c r="I1487" s="16">
        <v>0</v>
      </c>
    </row>
    <row r="1488" spans="1:9" ht="25.05" hidden="1" customHeight="1" x14ac:dyDescent="0.3">
      <c r="A1488" s="12">
        <v>43674</v>
      </c>
      <c r="B1488" s="21">
        <v>0.78333333333333333</v>
      </c>
      <c r="C1488" s="12">
        <v>43674</v>
      </c>
      <c r="D1488" s="21">
        <v>0.8041666666666667</v>
      </c>
      <c r="E1488" s="15" t="s">
        <v>78</v>
      </c>
      <c r="F1488" s="15" t="s">
        <v>27</v>
      </c>
      <c r="G1488" s="15" t="s">
        <v>15</v>
      </c>
      <c r="H1488" s="16">
        <v>0</v>
      </c>
      <c r="I1488" s="16">
        <v>0</v>
      </c>
    </row>
    <row r="1489" spans="1:9" ht="25.05" hidden="1" customHeight="1" x14ac:dyDescent="0.3">
      <c r="A1489" s="12">
        <v>43676</v>
      </c>
      <c r="B1489" s="21">
        <v>0.36458333333333331</v>
      </c>
      <c r="C1489" s="12">
        <v>43676</v>
      </c>
      <c r="D1489" s="21">
        <v>0.40625</v>
      </c>
      <c r="E1489" s="15" t="s">
        <v>44</v>
      </c>
      <c r="F1489" s="15" t="s">
        <v>17</v>
      </c>
      <c r="G1489" s="15" t="s">
        <v>25</v>
      </c>
      <c r="H1489" s="16">
        <v>0</v>
      </c>
      <c r="I1489" s="16">
        <v>13720</v>
      </c>
    </row>
    <row r="1490" spans="1:9" ht="25.05" hidden="1" customHeight="1" x14ac:dyDescent="0.3">
      <c r="A1490" s="12">
        <v>43679</v>
      </c>
      <c r="B1490" s="21">
        <v>0.76666666666666661</v>
      </c>
      <c r="C1490" s="12">
        <v>43679</v>
      </c>
      <c r="D1490" s="21">
        <v>0.81111111111111101</v>
      </c>
      <c r="E1490" s="15" t="s">
        <v>330</v>
      </c>
      <c r="F1490" s="15" t="s">
        <v>10</v>
      </c>
      <c r="G1490" s="15" t="s">
        <v>15</v>
      </c>
      <c r="H1490" s="16">
        <v>0</v>
      </c>
      <c r="I1490" s="16">
        <v>0</v>
      </c>
    </row>
    <row r="1491" spans="1:9" ht="25.05" hidden="1" customHeight="1" x14ac:dyDescent="0.3">
      <c r="A1491" s="12">
        <v>43679</v>
      </c>
      <c r="B1491" s="21">
        <v>7.5694444444444439E-2</v>
      </c>
      <c r="C1491" s="12">
        <v>43679</v>
      </c>
      <c r="D1491" s="21">
        <v>7.9861111111111105E-2</v>
      </c>
      <c r="E1491" s="15" t="s">
        <v>246</v>
      </c>
      <c r="F1491" s="15" t="s">
        <v>53</v>
      </c>
      <c r="G1491" s="15" t="s">
        <v>1346</v>
      </c>
      <c r="H1491" s="16">
        <v>0</v>
      </c>
      <c r="I1491" s="16">
        <v>0</v>
      </c>
    </row>
    <row r="1492" spans="1:9" ht="25.05" hidden="1" customHeight="1" x14ac:dyDescent="0.3">
      <c r="A1492" s="12">
        <v>43682</v>
      </c>
      <c r="B1492" s="21">
        <v>0.72430555555555554</v>
      </c>
      <c r="C1492" s="12">
        <v>43682</v>
      </c>
      <c r="D1492" s="21">
        <v>1.3888888888888889E-3</v>
      </c>
      <c r="E1492" s="15" t="s">
        <v>763</v>
      </c>
      <c r="F1492" s="15" t="s">
        <v>10</v>
      </c>
      <c r="G1492" s="15" t="s">
        <v>1346</v>
      </c>
      <c r="H1492" s="16">
        <v>66</v>
      </c>
      <c r="I1492" s="16">
        <v>0</v>
      </c>
    </row>
    <row r="1493" spans="1:9" ht="25.05" hidden="1" customHeight="1" x14ac:dyDescent="0.3">
      <c r="A1493" s="12">
        <v>43684</v>
      </c>
      <c r="B1493" s="21">
        <v>0.625</v>
      </c>
      <c r="C1493" s="12">
        <v>43684</v>
      </c>
      <c r="D1493" s="21">
        <v>0.64583333333333337</v>
      </c>
      <c r="E1493" s="15" t="s">
        <v>285</v>
      </c>
      <c r="F1493" s="15" t="s">
        <v>10</v>
      </c>
      <c r="G1493" s="15" t="s">
        <v>12</v>
      </c>
      <c r="H1493" s="16">
        <v>0</v>
      </c>
      <c r="I1493" s="16">
        <v>0</v>
      </c>
    </row>
    <row r="1494" spans="1:9" ht="25.05" hidden="1" customHeight="1" x14ac:dyDescent="0.3">
      <c r="A1494" s="12">
        <v>43684</v>
      </c>
      <c r="B1494" s="21">
        <v>0.3611111111111111</v>
      </c>
      <c r="C1494" s="12">
        <v>43684</v>
      </c>
      <c r="D1494" s="21">
        <v>0</v>
      </c>
      <c r="E1494" s="15" t="s">
        <v>369</v>
      </c>
      <c r="F1494" s="15" t="s">
        <v>10</v>
      </c>
      <c r="G1494" s="15" t="s">
        <v>12</v>
      </c>
      <c r="H1494" s="16">
        <v>0</v>
      </c>
      <c r="I1494" s="16">
        <v>0</v>
      </c>
    </row>
    <row r="1495" spans="1:9" ht="25.05" hidden="1" customHeight="1" x14ac:dyDescent="0.3">
      <c r="A1495" s="12">
        <v>43684</v>
      </c>
      <c r="B1495" s="21">
        <v>0.39583333333333331</v>
      </c>
      <c r="C1495" s="12">
        <v>43684</v>
      </c>
      <c r="D1495" s="21">
        <v>0.46875</v>
      </c>
      <c r="E1495" s="15" t="s">
        <v>188</v>
      </c>
      <c r="F1495" s="15" t="s">
        <v>43</v>
      </c>
      <c r="G1495" s="15" t="s">
        <v>15</v>
      </c>
      <c r="H1495" s="16">
        <v>0</v>
      </c>
      <c r="I1495" s="16">
        <v>0</v>
      </c>
    </row>
    <row r="1496" spans="1:9" ht="25.05" hidden="1" customHeight="1" x14ac:dyDescent="0.3">
      <c r="A1496" s="12">
        <v>43685</v>
      </c>
      <c r="B1496" s="21">
        <v>0.6777777777777777</v>
      </c>
      <c r="C1496" s="12">
        <v>43685</v>
      </c>
      <c r="D1496" s="21">
        <v>0.94513888888888886</v>
      </c>
      <c r="E1496" s="15" t="s">
        <v>199</v>
      </c>
      <c r="F1496" s="15" t="s">
        <v>27</v>
      </c>
      <c r="G1496" s="15" t="s">
        <v>25</v>
      </c>
      <c r="H1496" s="16">
        <v>0</v>
      </c>
      <c r="I1496" s="16">
        <v>5600</v>
      </c>
    </row>
    <row r="1497" spans="1:9" ht="25.05" hidden="1" customHeight="1" x14ac:dyDescent="0.3">
      <c r="A1497" s="12">
        <v>43686</v>
      </c>
      <c r="B1497" s="21">
        <v>0.41180555555555554</v>
      </c>
      <c r="C1497" s="12">
        <v>43686</v>
      </c>
      <c r="D1497" s="21">
        <v>0.44861111111111113</v>
      </c>
      <c r="E1497" s="15" t="s">
        <v>56</v>
      </c>
      <c r="F1497" s="15" t="s">
        <v>20</v>
      </c>
      <c r="G1497" s="15" t="s">
        <v>12</v>
      </c>
      <c r="H1497" s="16">
        <v>0</v>
      </c>
      <c r="I1497" s="16">
        <v>0</v>
      </c>
    </row>
    <row r="1498" spans="1:9" ht="25.05" hidden="1" customHeight="1" x14ac:dyDescent="0.3">
      <c r="A1498" s="12">
        <v>43687</v>
      </c>
      <c r="B1498" s="21">
        <v>0.6743055555555556</v>
      </c>
      <c r="C1498" s="12">
        <v>43687</v>
      </c>
      <c r="D1498" s="21">
        <v>0.69861111111111107</v>
      </c>
      <c r="E1498" s="15" t="s">
        <v>78</v>
      </c>
      <c r="F1498" s="15" t="s">
        <v>27</v>
      </c>
      <c r="G1498" s="15" t="s">
        <v>15</v>
      </c>
      <c r="H1498" s="16">
        <v>0</v>
      </c>
      <c r="I1498" s="16">
        <v>0</v>
      </c>
    </row>
    <row r="1499" spans="1:9" ht="25.05" hidden="1" customHeight="1" x14ac:dyDescent="0.3">
      <c r="A1499" s="12">
        <v>43687</v>
      </c>
      <c r="B1499" s="21">
        <v>0.83263888888888893</v>
      </c>
      <c r="C1499" s="12">
        <v>43687</v>
      </c>
      <c r="D1499" s="21">
        <v>0.87777777777777777</v>
      </c>
      <c r="E1499" s="15" t="s">
        <v>78</v>
      </c>
      <c r="F1499" s="15" t="s">
        <v>27</v>
      </c>
      <c r="G1499" s="15" t="s">
        <v>15</v>
      </c>
      <c r="H1499" s="16">
        <v>0</v>
      </c>
      <c r="I1499" s="16">
        <v>0</v>
      </c>
    </row>
    <row r="1500" spans="1:9" ht="25.05" hidden="1" customHeight="1" x14ac:dyDescent="0.3">
      <c r="A1500" s="12">
        <v>43690</v>
      </c>
      <c r="B1500" s="21">
        <v>0.41666666666666669</v>
      </c>
      <c r="C1500" s="12">
        <v>43690</v>
      </c>
      <c r="D1500" s="21">
        <v>0.45833333333333331</v>
      </c>
      <c r="E1500" s="15" t="s">
        <v>316</v>
      </c>
      <c r="F1500" s="15" t="s">
        <v>10</v>
      </c>
      <c r="G1500" s="15" t="s">
        <v>12</v>
      </c>
      <c r="H1500" s="16">
        <v>0</v>
      </c>
      <c r="I1500" s="16">
        <v>0</v>
      </c>
    </row>
    <row r="1501" spans="1:9" ht="25.05" hidden="1" customHeight="1" x14ac:dyDescent="0.3">
      <c r="A1501" s="12">
        <v>43690</v>
      </c>
      <c r="B1501" s="21">
        <v>0</v>
      </c>
      <c r="C1501" s="12">
        <v>43690</v>
      </c>
      <c r="D1501" s="21">
        <v>0</v>
      </c>
      <c r="E1501" s="15" t="s">
        <v>764</v>
      </c>
      <c r="F1501" s="15" t="s">
        <v>53</v>
      </c>
      <c r="G1501" s="15" t="s">
        <v>12</v>
      </c>
      <c r="H1501" s="16">
        <v>0</v>
      </c>
      <c r="I1501" s="16">
        <v>0</v>
      </c>
    </row>
    <row r="1502" spans="1:9" ht="25.05" hidden="1" customHeight="1" x14ac:dyDescent="0.3">
      <c r="A1502" s="12">
        <v>43690</v>
      </c>
      <c r="B1502" s="21">
        <v>0.63194444444444442</v>
      </c>
      <c r="C1502" s="12">
        <v>43690</v>
      </c>
      <c r="D1502" s="21">
        <v>0.72916666666666663</v>
      </c>
      <c r="E1502" s="15" t="s">
        <v>522</v>
      </c>
      <c r="F1502" s="15" t="s">
        <v>20</v>
      </c>
      <c r="G1502" s="15" t="s">
        <v>25</v>
      </c>
      <c r="H1502" s="16">
        <v>0</v>
      </c>
      <c r="I1502" s="16">
        <v>0</v>
      </c>
    </row>
    <row r="1503" spans="1:9" ht="25.05" hidden="1" customHeight="1" x14ac:dyDescent="0.3">
      <c r="A1503" s="12">
        <v>43692</v>
      </c>
      <c r="B1503" s="21">
        <v>0.35416666666666669</v>
      </c>
      <c r="C1503" s="12">
        <v>43692</v>
      </c>
      <c r="D1503" s="21">
        <v>0</v>
      </c>
      <c r="E1503" s="15" t="s">
        <v>765</v>
      </c>
      <c r="F1503" s="15" t="s">
        <v>43</v>
      </c>
      <c r="G1503" s="15" t="s">
        <v>252</v>
      </c>
      <c r="H1503" s="16">
        <v>150</v>
      </c>
      <c r="I1503" s="16">
        <v>0</v>
      </c>
    </row>
    <row r="1504" spans="1:9" ht="25.05" hidden="1" customHeight="1" x14ac:dyDescent="0.3">
      <c r="A1504" s="12">
        <v>43692</v>
      </c>
      <c r="B1504" s="21">
        <v>0.9604166666666667</v>
      </c>
      <c r="C1504" s="12">
        <v>43692</v>
      </c>
      <c r="D1504" s="21">
        <v>2.5694444444444447E-2</v>
      </c>
      <c r="E1504" s="15" t="s">
        <v>766</v>
      </c>
      <c r="F1504" s="15" t="s">
        <v>10</v>
      </c>
      <c r="G1504" s="15" t="s">
        <v>1346</v>
      </c>
      <c r="H1504" s="16">
        <v>80</v>
      </c>
      <c r="I1504" s="16">
        <v>61318</v>
      </c>
    </row>
    <row r="1505" spans="1:9" ht="25.05" hidden="1" customHeight="1" x14ac:dyDescent="0.3">
      <c r="A1505" s="12">
        <v>43692</v>
      </c>
      <c r="B1505" s="21">
        <v>0.45833333333333331</v>
      </c>
      <c r="C1505" s="12">
        <v>43692</v>
      </c>
      <c r="D1505" s="21">
        <v>0.64583333333333337</v>
      </c>
      <c r="E1505" s="15" t="s">
        <v>767</v>
      </c>
      <c r="F1505" s="15" t="s">
        <v>17</v>
      </c>
      <c r="G1505" s="15" t="s">
        <v>12</v>
      </c>
      <c r="H1505" s="16">
        <v>0</v>
      </c>
      <c r="I1505" s="16">
        <v>0</v>
      </c>
    </row>
    <row r="1506" spans="1:9" ht="25.05" hidden="1" customHeight="1" x14ac:dyDescent="0.3">
      <c r="A1506" s="12">
        <v>43692</v>
      </c>
      <c r="B1506" s="21">
        <v>0.63263888888888886</v>
      </c>
      <c r="C1506" s="12">
        <v>43692</v>
      </c>
      <c r="D1506" s="21">
        <v>0.75</v>
      </c>
      <c r="E1506" s="15" t="s">
        <v>142</v>
      </c>
      <c r="F1506" s="15" t="s">
        <v>20</v>
      </c>
      <c r="G1506" s="15" t="s">
        <v>25</v>
      </c>
      <c r="H1506" s="16">
        <v>0</v>
      </c>
      <c r="I1506" s="16">
        <v>0</v>
      </c>
    </row>
    <row r="1507" spans="1:9" ht="25.05" hidden="1" customHeight="1" x14ac:dyDescent="0.3">
      <c r="A1507" s="12">
        <v>43692</v>
      </c>
      <c r="B1507" s="21">
        <v>0.12986111111111112</v>
      </c>
      <c r="C1507" s="12">
        <v>43692</v>
      </c>
      <c r="D1507" s="21">
        <v>0.16388888888888889</v>
      </c>
      <c r="E1507" s="15" t="s">
        <v>308</v>
      </c>
      <c r="F1507" s="15" t="s">
        <v>27</v>
      </c>
      <c r="G1507" s="15" t="s">
        <v>15</v>
      </c>
      <c r="H1507" s="16">
        <v>0</v>
      </c>
      <c r="I1507" s="16">
        <v>0</v>
      </c>
    </row>
    <row r="1508" spans="1:9" ht="25.05" hidden="1" customHeight="1" x14ac:dyDescent="0.3">
      <c r="A1508" s="12">
        <v>43695</v>
      </c>
      <c r="B1508" s="21">
        <v>0.69930555555555562</v>
      </c>
      <c r="C1508" s="12">
        <v>43695</v>
      </c>
      <c r="D1508" s="21">
        <v>0.95833333333333337</v>
      </c>
      <c r="E1508" s="15" t="s">
        <v>142</v>
      </c>
      <c r="F1508" s="15" t="s">
        <v>20</v>
      </c>
      <c r="G1508" s="15" t="s">
        <v>1346</v>
      </c>
      <c r="H1508" s="16">
        <v>752</v>
      </c>
      <c r="I1508" s="16">
        <v>86373</v>
      </c>
    </row>
    <row r="1509" spans="1:9" ht="25.05" hidden="1" customHeight="1" x14ac:dyDescent="0.3">
      <c r="A1509" s="12">
        <v>43695</v>
      </c>
      <c r="B1509" s="21">
        <v>0.6875</v>
      </c>
      <c r="C1509" s="12">
        <v>43695</v>
      </c>
      <c r="D1509" s="21">
        <v>0.91666666666666663</v>
      </c>
      <c r="E1509" s="15" t="s">
        <v>142</v>
      </c>
      <c r="F1509" s="15" t="s">
        <v>20</v>
      </c>
      <c r="G1509" s="15" t="s">
        <v>1346</v>
      </c>
      <c r="H1509" s="16">
        <v>259</v>
      </c>
      <c r="I1509" s="16">
        <v>61000</v>
      </c>
    </row>
    <row r="1510" spans="1:9" ht="25.05" hidden="1" customHeight="1" x14ac:dyDescent="0.3">
      <c r="A1510" s="12">
        <v>43695</v>
      </c>
      <c r="B1510" s="21">
        <v>0.66597222222222219</v>
      </c>
      <c r="C1510" s="12">
        <v>43695</v>
      </c>
      <c r="D1510" s="21">
        <v>0.95833333333333337</v>
      </c>
      <c r="E1510" s="15" t="s">
        <v>404</v>
      </c>
      <c r="F1510" s="15" t="s">
        <v>565</v>
      </c>
      <c r="G1510" s="15" t="s">
        <v>1346</v>
      </c>
      <c r="H1510" s="16">
        <v>271</v>
      </c>
      <c r="I1510" s="16">
        <v>86373</v>
      </c>
    </row>
    <row r="1511" spans="1:9" ht="25.05" hidden="1" customHeight="1" x14ac:dyDescent="0.3">
      <c r="A1511" s="12">
        <v>43698</v>
      </c>
      <c r="B1511" s="21">
        <v>0.33055555555555555</v>
      </c>
      <c r="C1511" s="12">
        <v>43698</v>
      </c>
      <c r="D1511" s="21">
        <v>0</v>
      </c>
      <c r="E1511" s="15" t="s">
        <v>199</v>
      </c>
      <c r="F1511" s="15" t="s">
        <v>27</v>
      </c>
      <c r="G1511" s="15" t="s">
        <v>12</v>
      </c>
      <c r="H1511" s="16">
        <v>0</v>
      </c>
      <c r="I1511" s="16">
        <v>1397</v>
      </c>
    </row>
    <row r="1512" spans="1:9" ht="25.05" hidden="1" customHeight="1" x14ac:dyDescent="0.3">
      <c r="A1512" s="12">
        <v>43698</v>
      </c>
      <c r="B1512" s="21">
        <v>0.64583333333333337</v>
      </c>
      <c r="C1512" s="12">
        <v>43698</v>
      </c>
      <c r="D1512" s="21">
        <v>0</v>
      </c>
      <c r="E1512" s="15" t="s">
        <v>768</v>
      </c>
      <c r="F1512" s="15" t="s">
        <v>43</v>
      </c>
      <c r="G1512" s="15" t="s">
        <v>12</v>
      </c>
      <c r="H1512" s="16">
        <v>0</v>
      </c>
      <c r="I1512" s="16">
        <v>0</v>
      </c>
    </row>
    <row r="1513" spans="1:9" ht="25.05" hidden="1" customHeight="1" x14ac:dyDescent="0.3">
      <c r="A1513" s="12">
        <v>43701</v>
      </c>
      <c r="B1513" s="21">
        <v>0.67361111111111116</v>
      </c>
      <c r="C1513" s="12">
        <v>43701</v>
      </c>
      <c r="D1513" s="21">
        <v>0.81111111111111101</v>
      </c>
      <c r="E1513" s="15" t="s">
        <v>238</v>
      </c>
      <c r="F1513" s="15" t="s">
        <v>10</v>
      </c>
      <c r="G1513" s="15" t="s">
        <v>75</v>
      </c>
      <c r="H1513" s="16">
        <v>0</v>
      </c>
      <c r="I1513" s="16">
        <v>0</v>
      </c>
    </row>
    <row r="1514" spans="1:9" ht="25.05" hidden="1" customHeight="1" x14ac:dyDescent="0.3">
      <c r="A1514" s="12">
        <v>43702</v>
      </c>
      <c r="B1514" s="21">
        <v>7.2222222222222229E-2</v>
      </c>
      <c r="C1514" s="12">
        <v>43702</v>
      </c>
      <c r="D1514" s="21">
        <v>9.7222222222222224E-2</v>
      </c>
      <c r="E1514" s="15" t="s">
        <v>38</v>
      </c>
      <c r="F1514" s="15" t="s">
        <v>10</v>
      </c>
      <c r="G1514" s="15" t="s">
        <v>12</v>
      </c>
      <c r="H1514" s="16">
        <v>0</v>
      </c>
      <c r="I1514" s="16">
        <v>0</v>
      </c>
    </row>
    <row r="1515" spans="1:9" ht="25.05" hidden="1" customHeight="1" x14ac:dyDescent="0.3">
      <c r="A1515" s="12">
        <v>43703</v>
      </c>
      <c r="B1515" s="21">
        <v>0.38125000000000003</v>
      </c>
      <c r="C1515" s="12">
        <v>43703</v>
      </c>
      <c r="D1515" s="21">
        <v>0.56527777777777777</v>
      </c>
      <c r="E1515" s="15" t="s">
        <v>151</v>
      </c>
      <c r="F1515" s="15" t="s">
        <v>53</v>
      </c>
      <c r="G1515" s="15" t="s">
        <v>1346</v>
      </c>
      <c r="H1515" s="16">
        <v>0</v>
      </c>
      <c r="I1515" s="16">
        <v>0</v>
      </c>
    </row>
    <row r="1516" spans="1:9" ht="25.05" hidden="1" customHeight="1" x14ac:dyDescent="0.3">
      <c r="A1516" s="12">
        <v>43703</v>
      </c>
      <c r="B1516" s="21">
        <v>0.79166666666666663</v>
      </c>
      <c r="C1516" s="12">
        <v>43703</v>
      </c>
      <c r="D1516" s="21">
        <v>0.125</v>
      </c>
      <c r="E1516" s="15" t="s">
        <v>297</v>
      </c>
      <c r="F1516" s="15" t="s">
        <v>565</v>
      </c>
      <c r="G1516" s="15" t="s">
        <v>25</v>
      </c>
      <c r="H1516" s="16">
        <v>0</v>
      </c>
      <c r="I1516" s="16">
        <v>95000</v>
      </c>
    </row>
    <row r="1517" spans="1:9" ht="25.05" hidden="1" customHeight="1" x14ac:dyDescent="0.3">
      <c r="A1517" s="12">
        <v>43703</v>
      </c>
      <c r="B1517" s="21">
        <v>0.79166666666666663</v>
      </c>
      <c r="C1517" s="12">
        <v>43703</v>
      </c>
      <c r="D1517" s="21">
        <v>0.54166666666666663</v>
      </c>
      <c r="E1517" s="15" t="s">
        <v>297</v>
      </c>
      <c r="F1517" s="15" t="s">
        <v>565</v>
      </c>
      <c r="G1517" s="15" t="s">
        <v>25</v>
      </c>
      <c r="H1517" s="16">
        <v>0</v>
      </c>
      <c r="I1517" s="16">
        <v>103779</v>
      </c>
    </row>
    <row r="1518" spans="1:9" ht="25.05" hidden="1" customHeight="1" x14ac:dyDescent="0.3">
      <c r="A1518" s="12">
        <v>43706</v>
      </c>
      <c r="B1518" s="21">
        <v>0.97916666666666663</v>
      </c>
      <c r="C1518" s="12">
        <v>43706</v>
      </c>
      <c r="D1518" s="21">
        <v>0.72916666666666663</v>
      </c>
      <c r="E1518" s="15" t="s">
        <v>78</v>
      </c>
      <c r="F1518" s="15" t="s">
        <v>27</v>
      </c>
      <c r="G1518" s="15" t="s">
        <v>15</v>
      </c>
      <c r="H1518" s="16">
        <v>0</v>
      </c>
      <c r="I1518" s="16">
        <v>0</v>
      </c>
    </row>
    <row r="1519" spans="1:9" ht="25.05" hidden="1" customHeight="1" x14ac:dyDescent="0.3">
      <c r="A1519" s="12">
        <v>43708</v>
      </c>
      <c r="B1519" s="21">
        <v>0.62847222222222221</v>
      </c>
      <c r="C1519" s="12">
        <v>43708</v>
      </c>
      <c r="D1519" s="21">
        <v>0.65694444444444444</v>
      </c>
      <c r="E1519" s="15" t="s">
        <v>769</v>
      </c>
      <c r="F1519" s="15" t="s">
        <v>27</v>
      </c>
      <c r="G1519" s="15" t="s">
        <v>15</v>
      </c>
      <c r="H1519" s="16">
        <v>0</v>
      </c>
      <c r="I1519" s="16">
        <v>0</v>
      </c>
    </row>
    <row r="1520" spans="1:9" ht="25.05" hidden="1" customHeight="1" x14ac:dyDescent="0.3">
      <c r="A1520" s="12">
        <v>43708</v>
      </c>
      <c r="B1520" s="21">
        <v>0.66666666666666663</v>
      </c>
      <c r="C1520" s="12">
        <v>43708</v>
      </c>
      <c r="D1520" s="21">
        <v>0.25</v>
      </c>
      <c r="E1520" s="15" t="s">
        <v>770</v>
      </c>
      <c r="F1520" s="15" t="s">
        <v>10</v>
      </c>
      <c r="G1520" s="15" t="s">
        <v>12</v>
      </c>
      <c r="H1520" s="16">
        <v>0</v>
      </c>
      <c r="I1520" s="16">
        <v>0</v>
      </c>
    </row>
    <row r="1521" spans="1:9" ht="25.05" hidden="1" customHeight="1" x14ac:dyDescent="0.3">
      <c r="A1521" s="12">
        <v>43712</v>
      </c>
      <c r="B1521" s="21">
        <v>0.60416666666666663</v>
      </c>
      <c r="C1521" s="12">
        <v>43712</v>
      </c>
      <c r="D1521" s="21">
        <v>0.75</v>
      </c>
      <c r="E1521" s="15" t="s">
        <v>142</v>
      </c>
      <c r="F1521" s="15" t="s">
        <v>20</v>
      </c>
      <c r="G1521" s="15" t="s">
        <v>25</v>
      </c>
      <c r="H1521" s="16">
        <v>0</v>
      </c>
      <c r="I1521" s="16">
        <v>0</v>
      </c>
    </row>
    <row r="1522" spans="1:9" ht="25.05" hidden="1" customHeight="1" x14ac:dyDescent="0.3">
      <c r="A1522" s="12">
        <v>43712</v>
      </c>
      <c r="B1522" s="21">
        <v>0.46736111111111112</v>
      </c>
      <c r="C1522" s="12">
        <v>43712</v>
      </c>
      <c r="D1522" s="21">
        <v>0.49791666666666662</v>
      </c>
      <c r="E1522" s="15" t="s">
        <v>771</v>
      </c>
      <c r="F1522" s="15" t="s">
        <v>27</v>
      </c>
      <c r="G1522" s="15" t="s">
        <v>15</v>
      </c>
      <c r="H1522" s="16">
        <v>0</v>
      </c>
      <c r="I1522" s="16">
        <v>0</v>
      </c>
    </row>
    <row r="1523" spans="1:9" ht="25.05" hidden="1" customHeight="1" x14ac:dyDescent="0.3">
      <c r="A1523" s="12">
        <v>43713</v>
      </c>
      <c r="B1523" s="21">
        <v>0.91666666666666663</v>
      </c>
      <c r="C1523" s="12">
        <v>43713</v>
      </c>
      <c r="D1523" s="21">
        <v>0.5</v>
      </c>
      <c r="E1523" s="15" t="s">
        <v>85</v>
      </c>
      <c r="F1523" s="15" t="s">
        <v>17</v>
      </c>
      <c r="G1523" s="15" t="s">
        <v>25</v>
      </c>
      <c r="H1523" s="16">
        <v>3</v>
      </c>
      <c r="I1523" s="16">
        <v>2000</v>
      </c>
    </row>
    <row r="1524" spans="1:9" ht="25.05" hidden="1" customHeight="1" x14ac:dyDescent="0.3">
      <c r="A1524" s="12">
        <v>43713</v>
      </c>
      <c r="B1524" s="21">
        <v>0.94166666666666676</v>
      </c>
      <c r="C1524" s="12">
        <v>43713</v>
      </c>
      <c r="D1524" s="21">
        <v>0.66666666666666663</v>
      </c>
      <c r="E1524" s="15" t="s">
        <v>176</v>
      </c>
      <c r="F1524" s="15" t="s">
        <v>17</v>
      </c>
      <c r="G1524" s="15" t="s">
        <v>25</v>
      </c>
      <c r="H1524" s="16">
        <v>0</v>
      </c>
      <c r="I1524" s="16">
        <v>116000</v>
      </c>
    </row>
    <row r="1525" spans="1:9" ht="25.05" hidden="1" customHeight="1" x14ac:dyDescent="0.3">
      <c r="A1525" s="12">
        <v>43713</v>
      </c>
      <c r="B1525" s="21">
        <v>0.17708333333333334</v>
      </c>
      <c r="C1525" s="12">
        <v>43713</v>
      </c>
      <c r="D1525" s="21">
        <v>0.63680555555555551</v>
      </c>
      <c r="E1525" s="15" t="s">
        <v>175</v>
      </c>
      <c r="F1525" s="15" t="s">
        <v>17</v>
      </c>
      <c r="G1525" s="15" t="s">
        <v>25</v>
      </c>
      <c r="H1525" s="16">
        <v>0</v>
      </c>
      <c r="I1525" s="16">
        <v>172278</v>
      </c>
    </row>
    <row r="1526" spans="1:9" ht="25.05" hidden="1" customHeight="1" x14ac:dyDescent="0.3">
      <c r="A1526" s="12">
        <v>43713</v>
      </c>
      <c r="B1526" s="21">
        <v>0.42222222222222222</v>
      </c>
      <c r="C1526" s="12">
        <v>43713</v>
      </c>
      <c r="D1526" s="21">
        <v>0.50555555555555554</v>
      </c>
      <c r="E1526" s="15" t="s">
        <v>188</v>
      </c>
      <c r="F1526" s="15" t="s">
        <v>43</v>
      </c>
      <c r="G1526" s="15" t="s">
        <v>15</v>
      </c>
      <c r="H1526" s="16">
        <v>0</v>
      </c>
      <c r="I1526" s="16">
        <v>0</v>
      </c>
    </row>
    <row r="1527" spans="1:9" ht="25.05" hidden="1" customHeight="1" x14ac:dyDescent="0.3">
      <c r="A1527" s="12">
        <v>43714</v>
      </c>
      <c r="B1527" s="21">
        <v>0.34722222222222227</v>
      </c>
      <c r="C1527" s="12">
        <v>43714</v>
      </c>
      <c r="D1527" s="21">
        <v>0</v>
      </c>
      <c r="E1527" s="15" t="s">
        <v>85</v>
      </c>
      <c r="F1527" s="15" t="s">
        <v>17</v>
      </c>
      <c r="G1527" s="15" t="s">
        <v>25</v>
      </c>
      <c r="H1527" s="16">
        <v>0</v>
      </c>
      <c r="I1527" s="16">
        <v>77000</v>
      </c>
    </row>
    <row r="1528" spans="1:9" ht="25.05" hidden="1" customHeight="1" x14ac:dyDescent="0.3">
      <c r="A1528" s="12">
        <v>43718</v>
      </c>
      <c r="B1528" s="21">
        <v>0.89027777777777783</v>
      </c>
      <c r="C1528" s="12">
        <v>43718</v>
      </c>
      <c r="D1528" s="21">
        <v>0.89097222222222217</v>
      </c>
      <c r="E1528" s="15" t="s">
        <v>772</v>
      </c>
      <c r="F1528" s="15" t="s">
        <v>10</v>
      </c>
      <c r="G1528" s="15" t="s">
        <v>1346</v>
      </c>
      <c r="H1528" s="16">
        <v>885</v>
      </c>
      <c r="I1528" s="16">
        <v>0</v>
      </c>
    </row>
    <row r="1529" spans="1:9" ht="25.05" hidden="1" customHeight="1" x14ac:dyDescent="0.3">
      <c r="A1529" s="12">
        <v>43719</v>
      </c>
      <c r="B1529" s="21">
        <v>0.94097222222222221</v>
      </c>
      <c r="C1529" s="12">
        <v>43719</v>
      </c>
      <c r="D1529" s="21">
        <v>0.99930555555555556</v>
      </c>
      <c r="E1529" s="15" t="s">
        <v>773</v>
      </c>
      <c r="F1529" s="15" t="s">
        <v>27</v>
      </c>
      <c r="G1529" s="15" t="s">
        <v>25</v>
      </c>
      <c r="H1529" s="16">
        <v>0</v>
      </c>
      <c r="I1529" s="16">
        <v>54000</v>
      </c>
    </row>
    <row r="1530" spans="1:9" ht="25.05" hidden="1" customHeight="1" x14ac:dyDescent="0.3">
      <c r="A1530" s="12">
        <v>43721</v>
      </c>
      <c r="B1530" s="21">
        <v>0.10486111111111111</v>
      </c>
      <c r="C1530" s="12">
        <v>43721</v>
      </c>
      <c r="D1530" s="21">
        <v>0.70833333333333337</v>
      </c>
      <c r="E1530" s="15" t="s">
        <v>570</v>
      </c>
      <c r="F1530" s="15" t="s">
        <v>17</v>
      </c>
      <c r="G1530" s="15" t="s">
        <v>15</v>
      </c>
      <c r="H1530" s="16">
        <v>0</v>
      </c>
      <c r="I1530" s="16">
        <v>0</v>
      </c>
    </row>
    <row r="1531" spans="1:9" ht="25.05" hidden="1" customHeight="1" x14ac:dyDescent="0.3">
      <c r="A1531" s="12">
        <v>43727</v>
      </c>
      <c r="B1531" s="21">
        <v>0.77777777777777779</v>
      </c>
      <c r="C1531" s="12">
        <v>43727</v>
      </c>
      <c r="D1531" s="21">
        <v>0.78194444444444444</v>
      </c>
      <c r="E1531" s="15" t="s">
        <v>398</v>
      </c>
      <c r="F1531" s="15" t="s">
        <v>53</v>
      </c>
      <c r="G1531" s="15" t="s">
        <v>12</v>
      </c>
      <c r="H1531" s="16">
        <v>0</v>
      </c>
      <c r="I1531" s="16">
        <v>0</v>
      </c>
    </row>
    <row r="1532" spans="1:9" ht="25.05" hidden="1" customHeight="1" x14ac:dyDescent="0.3">
      <c r="A1532" s="12">
        <v>43727</v>
      </c>
      <c r="B1532" s="21">
        <v>0.24652777777777779</v>
      </c>
      <c r="C1532" s="12">
        <v>43727</v>
      </c>
      <c r="D1532" s="21">
        <v>0.60416666666666663</v>
      </c>
      <c r="E1532" s="15" t="s">
        <v>264</v>
      </c>
      <c r="F1532" s="15" t="s">
        <v>10</v>
      </c>
      <c r="G1532" s="15" t="s">
        <v>252</v>
      </c>
      <c r="H1532" s="16">
        <v>0</v>
      </c>
      <c r="I1532" s="16">
        <v>0</v>
      </c>
    </row>
    <row r="1533" spans="1:9" ht="25.05" hidden="1" customHeight="1" x14ac:dyDescent="0.3">
      <c r="A1533" s="12">
        <v>43728</v>
      </c>
      <c r="B1533" s="21">
        <v>1.4583333333333332E-2</v>
      </c>
      <c r="C1533" s="12">
        <v>43728</v>
      </c>
      <c r="D1533" s="21">
        <v>0.50277777777777777</v>
      </c>
      <c r="E1533" s="15" t="s">
        <v>463</v>
      </c>
      <c r="F1533" s="15" t="s">
        <v>565</v>
      </c>
      <c r="G1533" s="15" t="s">
        <v>15</v>
      </c>
      <c r="H1533" s="16">
        <v>0</v>
      </c>
      <c r="I1533" s="16">
        <v>0</v>
      </c>
    </row>
    <row r="1534" spans="1:9" ht="25.05" hidden="1" customHeight="1" x14ac:dyDescent="0.3">
      <c r="A1534" s="12">
        <v>43732</v>
      </c>
      <c r="B1534" s="21">
        <v>0.66388888888888886</v>
      </c>
      <c r="C1534" s="12">
        <v>43732</v>
      </c>
      <c r="D1534" s="21">
        <v>0.80902777777777779</v>
      </c>
      <c r="E1534" s="15" t="s">
        <v>38</v>
      </c>
      <c r="F1534" s="15" t="s">
        <v>10</v>
      </c>
      <c r="G1534" s="15" t="s">
        <v>12</v>
      </c>
      <c r="H1534" s="16">
        <v>0</v>
      </c>
      <c r="I1534" s="16">
        <v>0</v>
      </c>
    </row>
    <row r="1535" spans="1:9" ht="25.05" hidden="1" customHeight="1" x14ac:dyDescent="0.3">
      <c r="A1535" s="12">
        <v>43733</v>
      </c>
      <c r="B1535" s="21">
        <v>0.72569444444444453</v>
      </c>
      <c r="C1535" s="12">
        <v>43733</v>
      </c>
      <c r="D1535" s="21">
        <v>0.76111111111111107</v>
      </c>
      <c r="E1535" s="15" t="s">
        <v>774</v>
      </c>
      <c r="F1535" s="15" t="s">
        <v>53</v>
      </c>
      <c r="G1535" s="15" t="s">
        <v>12</v>
      </c>
      <c r="H1535" s="16">
        <v>0</v>
      </c>
      <c r="I1535" s="16">
        <v>0</v>
      </c>
    </row>
    <row r="1536" spans="1:9" ht="25.05" hidden="1" customHeight="1" x14ac:dyDescent="0.3">
      <c r="A1536" s="12">
        <v>43733</v>
      </c>
      <c r="B1536" s="21">
        <v>0.15763888888888888</v>
      </c>
      <c r="C1536" s="12">
        <v>43733</v>
      </c>
      <c r="D1536" s="21">
        <v>0.65277777777777779</v>
      </c>
      <c r="E1536" s="15" t="s">
        <v>775</v>
      </c>
      <c r="F1536" s="15" t="s">
        <v>10</v>
      </c>
      <c r="G1536" s="15" t="s">
        <v>25</v>
      </c>
      <c r="H1536" s="16">
        <v>25</v>
      </c>
      <c r="I1536" s="16">
        <v>69524</v>
      </c>
    </row>
    <row r="1537" spans="1:9" ht="25.05" hidden="1" customHeight="1" x14ac:dyDescent="0.3">
      <c r="A1537" s="12">
        <v>43733</v>
      </c>
      <c r="B1537" s="21">
        <v>0.41597222222222219</v>
      </c>
      <c r="C1537" s="12">
        <v>43733</v>
      </c>
      <c r="D1537" s="21">
        <v>0.41666666666666669</v>
      </c>
      <c r="E1537" s="15" t="s">
        <v>142</v>
      </c>
      <c r="F1537" s="15" t="s">
        <v>20</v>
      </c>
      <c r="G1537" s="15" t="s">
        <v>12</v>
      </c>
      <c r="H1537" s="16">
        <v>0</v>
      </c>
      <c r="I1537" s="16">
        <v>0</v>
      </c>
    </row>
    <row r="1538" spans="1:9" ht="25.05" hidden="1" customHeight="1" x14ac:dyDescent="0.3">
      <c r="A1538" s="12">
        <v>43734</v>
      </c>
      <c r="B1538" s="21">
        <v>0.60486111111111118</v>
      </c>
      <c r="C1538" s="12">
        <v>43734</v>
      </c>
      <c r="D1538" s="21">
        <v>0.63472222222222219</v>
      </c>
      <c r="E1538" s="15" t="s">
        <v>535</v>
      </c>
      <c r="F1538" s="15" t="s">
        <v>27</v>
      </c>
      <c r="G1538" s="15" t="s">
        <v>15</v>
      </c>
      <c r="H1538" s="16">
        <v>0</v>
      </c>
      <c r="I1538" s="16">
        <v>0</v>
      </c>
    </row>
    <row r="1539" spans="1:9" ht="25.05" hidden="1" customHeight="1" x14ac:dyDescent="0.3">
      <c r="A1539" s="12">
        <v>43737</v>
      </c>
      <c r="B1539" s="21">
        <v>0.31805555555555554</v>
      </c>
      <c r="C1539" s="12">
        <v>43737</v>
      </c>
      <c r="D1539" s="21">
        <v>0</v>
      </c>
      <c r="E1539" s="15" t="s">
        <v>201</v>
      </c>
      <c r="F1539" s="15" t="s">
        <v>10</v>
      </c>
      <c r="G1539" s="15" t="s">
        <v>1346</v>
      </c>
      <c r="H1539" s="16">
        <v>0</v>
      </c>
      <c r="I1539" s="16">
        <v>50072</v>
      </c>
    </row>
    <row r="1540" spans="1:9" ht="25.05" hidden="1" customHeight="1" x14ac:dyDescent="0.3">
      <c r="A1540" s="12">
        <v>43738</v>
      </c>
      <c r="B1540" s="21">
        <v>0.23263888888888887</v>
      </c>
      <c r="C1540" s="12">
        <v>43738</v>
      </c>
      <c r="D1540" s="21">
        <v>0.34027777777777773</v>
      </c>
      <c r="E1540" s="15" t="s">
        <v>38</v>
      </c>
      <c r="F1540" s="15" t="s">
        <v>10</v>
      </c>
      <c r="G1540" s="15" t="s">
        <v>15</v>
      </c>
      <c r="H1540" s="16">
        <v>0</v>
      </c>
      <c r="I1540" s="16">
        <v>0</v>
      </c>
    </row>
    <row r="1541" spans="1:9" ht="25.05" hidden="1" customHeight="1" x14ac:dyDescent="0.3">
      <c r="A1541" s="12">
        <v>43738</v>
      </c>
      <c r="B1541" s="21">
        <v>0.51180555555555551</v>
      </c>
      <c r="C1541" s="12">
        <v>43738</v>
      </c>
      <c r="D1541" s="21">
        <v>0.54027777777777775</v>
      </c>
      <c r="E1541" s="15" t="s">
        <v>112</v>
      </c>
      <c r="F1541" s="15" t="s">
        <v>10</v>
      </c>
      <c r="G1541" s="15" t="s">
        <v>12</v>
      </c>
      <c r="H1541" s="16">
        <v>3736</v>
      </c>
      <c r="I1541" s="16">
        <v>0</v>
      </c>
    </row>
    <row r="1542" spans="1:9" ht="25.05" hidden="1" customHeight="1" x14ac:dyDescent="0.3">
      <c r="A1542" s="12">
        <v>43738</v>
      </c>
      <c r="B1542" s="21">
        <v>0.45347222222222222</v>
      </c>
      <c r="C1542" s="12">
        <v>43738</v>
      </c>
      <c r="D1542" s="21">
        <v>0.45416666666666666</v>
      </c>
      <c r="E1542" s="15" t="s">
        <v>607</v>
      </c>
      <c r="F1542" s="15" t="s">
        <v>10</v>
      </c>
      <c r="G1542" s="15" t="s">
        <v>12</v>
      </c>
      <c r="H1542" s="16">
        <v>0</v>
      </c>
      <c r="I1542" s="16">
        <v>0</v>
      </c>
    </row>
    <row r="1543" spans="1:9" ht="25.05" hidden="1" customHeight="1" x14ac:dyDescent="0.3">
      <c r="A1543" s="12">
        <v>43741</v>
      </c>
      <c r="B1543" s="21">
        <v>9.0277777777777787E-3</v>
      </c>
      <c r="C1543" s="12">
        <v>43741</v>
      </c>
      <c r="D1543" s="21">
        <v>0.16666666666666666</v>
      </c>
      <c r="E1543" s="15" t="s">
        <v>776</v>
      </c>
      <c r="F1543" s="15" t="s">
        <v>17</v>
      </c>
      <c r="G1543" s="15" t="s">
        <v>12</v>
      </c>
      <c r="H1543" s="16">
        <v>0</v>
      </c>
      <c r="I1543" s="16">
        <v>0</v>
      </c>
    </row>
    <row r="1544" spans="1:9" ht="25.05" hidden="1" customHeight="1" x14ac:dyDescent="0.3">
      <c r="A1544" s="12">
        <v>43742</v>
      </c>
      <c r="B1544" s="21">
        <v>0.21875</v>
      </c>
      <c r="C1544" s="12">
        <v>43742</v>
      </c>
      <c r="D1544" s="21">
        <v>0</v>
      </c>
      <c r="E1544" s="15" t="s">
        <v>134</v>
      </c>
      <c r="F1544" s="15" t="s">
        <v>10</v>
      </c>
      <c r="G1544" s="15" t="s">
        <v>252</v>
      </c>
      <c r="H1544" s="16">
        <v>0</v>
      </c>
      <c r="I1544" s="16">
        <v>0</v>
      </c>
    </row>
    <row r="1545" spans="1:9" ht="25.05" hidden="1" customHeight="1" x14ac:dyDescent="0.3">
      <c r="A1545" s="12">
        <v>43744</v>
      </c>
      <c r="B1545" s="21">
        <v>0.21875</v>
      </c>
      <c r="C1545" s="12">
        <v>43744</v>
      </c>
      <c r="D1545" s="21">
        <v>0</v>
      </c>
      <c r="E1545" s="15" t="s">
        <v>134</v>
      </c>
      <c r="F1545" s="15" t="s">
        <v>10</v>
      </c>
      <c r="G1545" s="15" t="s">
        <v>252</v>
      </c>
      <c r="H1545" s="16">
        <v>0</v>
      </c>
      <c r="I1545" s="16">
        <v>0</v>
      </c>
    </row>
    <row r="1546" spans="1:9" ht="25.05" hidden="1" customHeight="1" x14ac:dyDescent="0.3">
      <c r="A1546" s="12">
        <v>43744</v>
      </c>
      <c r="B1546" s="21">
        <v>0.61805555555555558</v>
      </c>
      <c r="C1546" s="12">
        <v>43744</v>
      </c>
      <c r="D1546" s="21">
        <v>0.625</v>
      </c>
      <c r="E1546" s="15" t="s">
        <v>431</v>
      </c>
      <c r="F1546" s="15" t="s">
        <v>20</v>
      </c>
      <c r="G1546" s="15" t="s">
        <v>1346</v>
      </c>
      <c r="H1546" s="16">
        <v>0</v>
      </c>
      <c r="I1546" s="16">
        <v>0</v>
      </c>
    </row>
    <row r="1547" spans="1:9" ht="25.05" hidden="1" customHeight="1" x14ac:dyDescent="0.3">
      <c r="A1547" s="12">
        <v>43747</v>
      </c>
      <c r="B1547" s="21">
        <v>1.8749999999999999E-2</v>
      </c>
      <c r="C1547" s="12">
        <v>43747</v>
      </c>
      <c r="D1547" s="21">
        <v>0</v>
      </c>
      <c r="E1547" s="15" t="s">
        <v>134</v>
      </c>
      <c r="F1547" s="15" t="s">
        <v>10</v>
      </c>
      <c r="G1547" s="15" t="s">
        <v>25</v>
      </c>
      <c r="H1547" s="16">
        <v>2400</v>
      </c>
      <c r="I1547" s="16">
        <v>737808</v>
      </c>
    </row>
    <row r="1548" spans="1:9" ht="25.05" hidden="1" customHeight="1" x14ac:dyDescent="0.3">
      <c r="A1548" s="12">
        <v>43748</v>
      </c>
      <c r="B1548" s="21">
        <v>8.7500000000000008E-2</v>
      </c>
      <c r="C1548" s="12">
        <v>43748</v>
      </c>
      <c r="D1548" s="21">
        <v>0.21180555555555555</v>
      </c>
      <c r="E1548" s="15" t="s">
        <v>188</v>
      </c>
      <c r="F1548" s="15" t="s">
        <v>43</v>
      </c>
      <c r="G1548" s="15" t="s">
        <v>15</v>
      </c>
      <c r="H1548" s="16">
        <v>0</v>
      </c>
      <c r="I1548" s="16">
        <v>0</v>
      </c>
    </row>
    <row r="1549" spans="1:9" ht="25.05" hidden="1" customHeight="1" x14ac:dyDescent="0.3">
      <c r="A1549" s="12">
        <v>43748</v>
      </c>
      <c r="B1549" s="21">
        <v>1.5277777777777777E-2</v>
      </c>
      <c r="C1549" s="12">
        <v>43748</v>
      </c>
      <c r="D1549" s="21">
        <v>9.1666666666666674E-2</v>
      </c>
      <c r="E1549" s="15" t="s">
        <v>661</v>
      </c>
      <c r="F1549" s="15" t="s">
        <v>10</v>
      </c>
      <c r="G1549" s="15" t="s">
        <v>15</v>
      </c>
      <c r="H1549" s="16">
        <v>0</v>
      </c>
      <c r="I1549" s="16">
        <v>0</v>
      </c>
    </row>
    <row r="1550" spans="1:9" ht="25.05" hidden="1" customHeight="1" x14ac:dyDescent="0.3">
      <c r="A1550" s="12">
        <v>43749</v>
      </c>
      <c r="B1550" s="21">
        <v>0.45555555555555555</v>
      </c>
      <c r="C1550" s="12">
        <v>43749</v>
      </c>
      <c r="D1550" s="21">
        <v>0.49027777777777781</v>
      </c>
      <c r="E1550" s="15" t="s">
        <v>250</v>
      </c>
      <c r="F1550" s="15" t="s">
        <v>27</v>
      </c>
      <c r="G1550" s="15" t="s">
        <v>15</v>
      </c>
      <c r="H1550" s="16">
        <v>0</v>
      </c>
      <c r="I1550" s="16">
        <v>0</v>
      </c>
    </row>
    <row r="1551" spans="1:9" ht="25.05" hidden="1" customHeight="1" x14ac:dyDescent="0.3">
      <c r="A1551" s="12">
        <v>43750</v>
      </c>
      <c r="B1551" s="21">
        <v>0.625</v>
      </c>
      <c r="C1551" s="12">
        <v>43750</v>
      </c>
      <c r="D1551" s="21">
        <v>0.68125000000000002</v>
      </c>
      <c r="E1551" s="15" t="s">
        <v>142</v>
      </c>
      <c r="F1551" s="15" t="s">
        <v>20</v>
      </c>
      <c r="G1551" s="15" t="s">
        <v>1346</v>
      </c>
      <c r="H1551" s="16">
        <v>0</v>
      </c>
      <c r="I1551" s="16">
        <v>0</v>
      </c>
    </row>
    <row r="1552" spans="1:9" ht="25.05" hidden="1" customHeight="1" x14ac:dyDescent="0.3">
      <c r="A1552" s="12">
        <v>43753</v>
      </c>
      <c r="B1552" s="21">
        <v>0.13819444444444443</v>
      </c>
      <c r="C1552" s="12">
        <v>43753</v>
      </c>
      <c r="D1552" s="21">
        <v>0.27638888888888885</v>
      </c>
      <c r="E1552" s="15" t="s">
        <v>199</v>
      </c>
      <c r="F1552" s="15" t="s">
        <v>27</v>
      </c>
      <c r="G1552" s="15" t="s">
        <v>1346</v>
      </c>
      <c r="H1552" s="16">
        <v>0</v>
      </c>
      <c r="I1552" s="16">
        <v>0</v>
      </c>
    </row>
    <row r="1553" spans="1:9" ht="25.05" hidden="1" customHeight="1" x14ac:dyDescent="0.3">
      <c r="A1553" s="12">
        <v>43753</v>
      </c>
      <c r="B1553" s="21">
        <v>0.83124999999999993</v>
      </c>
      <c r="C1553" s="12">
        <v>43753</v>
      </c>
      <c r="D1553" s="21">
        <v>0.86388888888888893</v>
      </c>
      <c r="E1553" s="15" t="s">
        <v>777</v>
      </c>
      <c r="F1553" s="15" t="s">
        <v>565</v>
      </c>
      <c r="G1553" s="15" t="s">
        <v>15</v>
      </c>
      <c r="H1553" s="16">
        <v>0</v>
      </c>
      <c r="I1553" s="16">
        <v>0</v>
      </c>
    </row>
    <row r="1554" spans="1:9" ht="25.05" hidden="1" customHeight="1" x14ac:dyDescent="0.3">
      <c r="A1554" s="12">
        <v>43754</v>
      </c>
      <c r="B1554" s="21">
        <v>0.29166666666666669</v>
      </c>
      <c r="C1554" s="12">
        <v>43754</v>
      </c>
      <c r="D1554" s="21">
        <v>0</v>
      </c>
      <c r="E1554" s="15" t="s">
        <v>128</v>
      </c>
      <c r="F1554" s="15" t="s">
        <v>565</v>
      </c>
      <c r="G1554" s="15" t="s">
        <v>12</v>
      </c>
      <c r="H1554" s="16">
        <v>0</v>
      </c>
      <c r="I1554" s="16">
        <v>0</v>
      </c>
    </row>
    <row r="1555" spans="1:9" ht="25.05" hidden="1" customHeight="1" x14ac:dyDescent="0.3">
      <c r="A1555" s="12">
        <v>43755</v>
      </c>
      <c r="B1555" s="21">
        <v>3.125E-2</v>
      </c>
      <c r="C1555" s="12">
        <v>43755</v>
      </c>
      <c r="D1555" s="21">
        <v>0.39583333333333331</v>
      </c>
      <c r="E1555" s="15" t="s">
        <v>42</v>
      </c>
      <c r="F1555" s="15" t="s">
        <v>43</v>
      </c>
      <c r="G1555" s="15" t="s">
        <v>25</v>
      </c>
      <c r="H1555" s="16">
        <v>0</v>
      </c>
      <c r="I1555" s="16">
        <v>101683</v>
      </c>
    </row>
    <row r="1556" spans="1:9" ht="25.05" hidden="1" customHeight="1" x14ac:dyDescent="0.3">
      <c r="A1556" s="12">
        <v>43757</v>
      </c>
      <c r="B1556" s="21">
        <v>0.24791666666666667</v>
      </c>
      <c r="C1556" s="12">
        <v>43757</v>
      </c>
      <c r="D1556" s="21">
        <v>0.58194444444444449</v>
      </c>
      <c r="E1556" s="15" t="s">
        <v>778</v>
      </c>
      <c r="F1556" s="15" t="s">
        <v>53</v>
      </c>
      <c r="G1556" s="15" t="s">
        <v>1346</v>
      </c>
      <c r="H1556" s="16">
        <v>0</v>
      </c>
      <c r="I1556" s="16">
        <v>0</v>
      </c>
    </row>
    <row r="1557" spans="1:9" ht="25.05" hidden="1" customHeight="1" x14ac:dyDescent="0.3">
      <c r="A1557" s="12">
        <v>43757</v>
      </c>
      <c r="B1557" s="21">
        <v>0.58333333333333337</v>
      </c>
      <c r="C1557" s="12">
        <v>43757</v>
      </c>
      <c r="D1557" s="21">
        <v>0.87986111111111109</v>
      </c>
      <c r="E1557" s="15" t="s">
        <v>224</v>
      </c>
      <c r="F1557" s="15" t="s">
        <v>10</v>
      </c>
      <c r="G1557" s="15" t="s">
        <v>15</v>
      </c>
      <c r="H1557" s="16">
        <v>0</v>
      </c>
      <c r="I1557" s="16">
        <v>0</v>
      </c>
    </row>
    <row r="1558" spans="1:9" ht="25.05" hidden="1" customHeight="1" x14ac:dyDescent="0.3">
      <c r="A1558" s="12">
        <v>43758</v>
      </c>
      <c r="B1558" s="21">
        <v>0.92708333333333337</v>
      </c>
      <c r="C1558" s="12">
        <v>43758</v>
      </c>
      <c r="D1558" s="21">
        <v>8.3333333333333329E-2</v>
      </c>
      <c r="E1558" s="15" t="s">
        <v>779</v>
      </c>
      <c r="F1558" s="15" t="s">
        <v>20</v>
      </c>
      <c r="G1558" s="15" t="s">
        <v>25</v>
      </c>
      <c r="H1558" s="16">
        <v>0</v>
      </c>
      <c r="I1558" s="16">
        <v>400000</v>
      </c>
    </row>
    <row r="1559" spans="1:9" ht="25.05" hidden="1" customHeight="1" x14ac:dyDescent="0.3">
      <c r="A1559" s="12">
        <v>43761</v>
      </c>
      <c r="B1559" s="21">
        <v>3.4027777777777775E-2</v>
      </c>
      <c r="C1559" s="12">
        <v>43761</v>
      </c>
      <c r="D1559" s="21">
        <v>0.17013888888888887</v>
      </c>
      <c r="E1559" s="15" t="s">
        <v>729</v>
      </c>
      <c r="F1559" s="15" t="s">
        <v>43</v>
      </c>
      <c r="G1559" s="15" t="s">
        <v>15</v>
      </c>
      <c r="H1559" s="16">
        <v>0</v>
      </c>
      <c r="I1559" s="16">
        <v>0</v>
      </c>
    </row>
    <row r="1560" spans="1:9" ht="25.05" hidden="1" customHeight="1" x14ac:dyDescent="0.3">
      <c r="A1560" s="12">
        <v>43761</v>
      </c>
      <c r="B1560" s="21">
        <v>3.4027777777777775E-2</v>
      </c>
      <c r="C1560" s="12">
        <v>43761</v>
      </c>
      <c r="D1560" s="21">
        <v>0.17013888888888887</v>
      </c>
      <c r="E1560" s="15" t="s">
        <v>146</v>
      </c>
      <c r="F1560" s="15" t="s">
        <v>43</v>
      </c>
      <c r="G1560" s="15" t="s">
        <v>15</v>
      </c>
      <c r="H1560" s="16">
        <v>0</v>
      </c>
      <c r="I1560" s="16">
        <v>0</v>
      </c>
    </row>
    <row r="1561" spans="1:9" ht="25.05" hidden="1" customHeight="1" x14ac:dyDescent="0.3">
      <c r="A1561" s="12">
        <v>43761</v>
      </c>
      <c r="B1561" s="21">
        <v>0.60833333333333328</v>
      </c>
      <c r="C1561" s="12">
        <v>43761</v>
      </c>
      <c r="D1561" s="21">
        <v>0</v>
      </c>
      <c r="E1561" s="15" t="s">
        <v>134</v>
      </c>
      <c r="F1561" s="15" t="s">
        <v>10</v>
      </c>
      <c r="G1561" s="15" t="s">
        <v>25</v>
      </c>
      <c r="H1561" s="16">
        <v>0</v>
      </c>
      <c r="I1561" s="16">
        <v>50000</v>
      </c>
    </row>
    <row r="1562" spans="1:9" ht="25.05" hidden="1" customHeight="1" x14ac:dyDescent="0.3">
      <c r="A1562" s="12">
        <v>43762</v>
      </c>
      <c r="B1562" s="21">
        <v>0.70972222222222225</v>
      </c>
      <c r="C1562" s="12">
        <v>43762</v>
      </c>
      <c r="D1562" s="21">
        <v>0.71458333333333324</v>
      </c>
      <c r="E1562" s="15" t="s">
        <v>780</v>
      </c>
      <c r="F1562" s="15" t="s">
        <v>27</v>
      </c>
      <c r="G1562" s="15" t="s">
        <v>1346</v>
      </c>
      <c r="H1562" s="16">
        <v>0</v>
      </c>
      <c r="I1562" s="16">
        <v>0</v>
      </c>
    </row>
    <row r="1563" spans="1:9" ht="25.05" hidden="1" customHeight="1" x14ac:dyDescent="0.3">
      <c r="A1563" s="12">
        <v>43762</v>
      </c>
      <c r="B1563" s="21">
        <v>0.21875</v>
      </c>
      <c r="C1563" s="12">
        <v>43762</v>
      </c>
      <c r="D1563" s="21">
        <v>0</v>
      </c>
      <c r="E1563" s="15" t="s">
        <v>134</v>
      </c>
      <c r="F1563" s="15" t="s">
        <v>10</v>
      </c>
      <c r="G1563" s="15" t="s">
        <v>252</v>
      </c>
      <c r="H1563" s="16">
        <v>0</v>
      </c>
      <c r="I1563" s="16">
        <v>0</v>
      </c>
    </row>
    <row r="1564" spans="1:9" ht="25.05" hidden="1" customHeight="1" x14ac:dyDescent="0.3">
      <c r="A1564" s="12">
        <v>43763</v>
      </c>
      <c r="B1564" s="21">
        <v>0.12013888888888889</v>
      </c>
      <c r="C1564" s="12">
        <v>43763</v>
      </c>
      <c r="D1564" s="21">
        <v>0.19236111111111112</v>
      </c>
      <c r="E1564" s="15" t="s">
        <v>465</v>
      </c>
      <c r="F1564" s="15" t="s">
        <v>17</v>
      </c>
      <c r="G1564" s="15" t="s">
        <v>12</v>
      </c>
      <c r="H1564" s="16">
        <v>0</v>
      </c>
      <c r="I1564" s="16">
        <v>0</v>
      </c>
    </row>
    <row r="1565" spans="1:9" ht="25.05" hidden="1" customHeight="1" x14ac:dyDescent="0.3">
      <c r="A1565" s="12">
        <v>43764</v>
      </c>
      <c r="B1565" s="21">
        <v>0.76388888888888884</v>
      </c>
      <c r="C1565" s="12">
        <v>43764</v>
      </c>
      <c r="D1565" s="21">
        <v>6.0416666666666667E-2</v>
      </c>
      <c r="E1565" s="15" t="s">
        <v>134</v>
      </c>
      <c r="F1565" s="15" t="s">
        <v>10</v>
      </c>
      <c r="G1565" s="15" t="s">
        <v>25</v>
      </c>
      <c r="H1565" s="16">
        <v>3190</v>
      </c>
      <c r="I1565" s="16">
        <v>972000</v>
      </c>
    </row>
    <row r="1566" spans="1:9" ht="25.05" hidden="1" customHeight="1" x14ac:dyDescent="0.3">
      <c r="A1566" s="12">
        <v>43764</v>
      </c>
      <c r="B1566" s="21">
        <v>0.33819444444444446</v>
      </c>
      <c r="C1566" s="12">
        <v>43764</v>
      </c>
      <c r="D1566" s="21">
        <v>0.36458333333333331</v>
      </c>
      <c r="E1566" s="15" t="s">
        <v>188</v>
      </c>
      <c r="F1566" s="15" t="s">
        <v>43</v>
      </c>
      <c r="G1566" s="15" t="s">
        <v>15</v>
      </c>
      <c r="H1566" s="16">
        <v>0</v>
      </c>
      <c r="I1566" s="16">
        <v>0</v>
      </c>
    </row>
    <row r="1567" spans="1:9" ht="25.05" hidden="1" customHeight="1" x14ac:dyDescent="0.3">
      <c r="A1567" s="12">
        <v>43764</v>
      </c>
      <c r="B1567" s="21">
        <v>0.21875</v>
      </c>
      <c r="C1567" s="12">
        <v>43764</v>
      </c>
      <c r="D1567" s="21">
        <v>0.72986111111111107</v>
      </c>
      <c r="E1567" s="15" t="s">
        <v>44</v>
      </c>
      <c r="F1567" s="15" t="s">
        <v>17</v>
      </c>
      <c r="G1567" s="15" t="s">
        <v>25</v>
      </c>
      <c r="H1567" s="16">
        <v>0</v>
      </c>
      <c r="I1567" s="16">
        <v>82124</v>
      </c>
    </row>
    <row r="1568" spans="1:9" ht="25.05" hidden="1" customHeight="1" x14ac:dyDescent="0.3">
      <c r="A1568" s="12">
        <v>43764</v>
      </c>
      <c r="B1568" s="21">
        <v>0.75</v>
      </c>
      <c r="C1568" s="12">
        <v>43764</v>
      </c>
      <c r="D1568" s="21">
        <v>0</v>
      </c>
      <c r="E1568" s="15" t="s">
        <v>570</v>
      </c>
      <c r="F1568" s="15" t="s">
        <v>17</v>
      </c>
      <c r="G1568" s="15" t="s">
        <v>25</v>
      </c>
      <c r="H1568" s="16">
        <v>0</v>
      </c>
      <c r="I1568" s="16">
        <v>70000</v>
      </c>
    </row>
    <row r="1569" spans="1:9" ht="25.05" hidden="1" customHeight="1" x14ac:dyDescent="0.3">
      <c r="A1569" s="12">
        <v>43767</v>
      </c>
      <c r="B1569" s="21">
        <v>0.57361111111111118</v>
      </c>
      <c r="C1569" s="12">
        <v>43767</v>
      </c>
      <c r="D1569" s="21">
        <v>0.61736111111111114</v>
      </c>
      <c r="E1569" s="15" t="s">
        <v>781</v>
      </c>
      <c r="F1569" s="15" t="s">
        <v>53</v>
      </c>
      <c r="G1569" s="15" t="s">
        <v>15</v>
      </c>
      <c r="H1569" s="16">
        <v>0</v>
      </c>
      <c r="I1569" s="16">
        <v>0</v>
      </c>
    </row>
    <row r="1570" spans="1:9" ht="25.05" hidden="1" customHeight="1" x14ac:dyDescent="0.3">
      <c r="A1570" s="12">
        <v>43768</v>
      </c>
      <c r="B1570" s="21">
        <v>0.2722222222222222</v>
      </c>
      <c r="C1570" s="12">
        <v>43768</v>
      </c>
      <c r="D1570" s="21">
        <v>0.56180555555555556</v>
      </c>
      <c r="E1570" s="15" t="s">
        <v>782</v>
      </c>
      <c r="F1570" s="15" t="s">
        <v>10</v>
      </c>
      <c r="G1570" s="15" t="s">
        <v>25</v>
      </c>
      <c r="H1570" s="16">
        <v>285</v>
      </c>
      <c r="I1570" s="16">
        <v>114402</v>
      </c>
    </row>
    <row r="1571" spans="1:9" ht="25.05" hidden="1" customHeight="1" x14ac:dyDescent="0.3">
      <c r="A1571" s="12">
        <v>43769</v>
      </c>
      <c r="B1571" s="21">
        <v>0.91666666666666663</v>
      </c>
      <c r="C1571" s="12">
        <v>43769</v>
      </c>
      <c r="D1571" s="21">
        <v>0</v>
      </c>
      <c r="E1571" s="15" t="s">
        <v>379</v>
      </c>
      <c r="F1571" s="15" t="s">
        <v>27</v>
      </c>
      <c r="G1571" s="15" t="s">
        <v>25</v>
      </c>
      <c r="H1571" s="16">
        <v>0</v>
      </c>
      <c r="I1571" s="16">
        <v>53943</v>
      </c>
    </row>
    <row r="1572" spans="1:9" ht="25.05" hidden="1" customHeight="1" x14ac:dyDescent="0.3">
      <c r="A1572" s="12">
        <v>43770</v>
      </c>
      <c r="B1572" s="21">
        <v>0.98958333333333337</v>
      </c>
      <c r="C1572" s="12">
        <v>43770</v>
      </c>
      <c r="D1572" s="21">
        <v>3.3333333333333333E-2</v>
      </c>
      <c r="E1572" s="15" t="s">
        <v>146</v>
      </c>
      <c r="F1572" s="15" t="s">
        <v>43</v>
      </c>
      <c r="G1572" s="15" t="s">
        <v>15</v>
      </c>
      <c r="H1572" s="16">
        <v>0</v>
      </c>
      <c r="I1572" s="16">
        <v>0</v>
      </c>
    </row>
    <row r="1573" spans="1:9" ht="25.05" hidden="1" customHeight="1" x14ac:dyDescent="0.3">
      <c r="A1573" s="12">
        <v>43770</v>
      </c>
      <c r="B1573" s="21">
        <v>0.98958333333333337</v>
      </c>
      <c r="C1573" s="12">
        <v>43770</v>
      </c>
      <c r="D1573" s="21">
        <v>3.3333333333333333E-2</v>
      </c>
      <c r="E1573" s="15" t="s">
        <v>729</v>
      </c>
      <c r="F1573" s="15" t="s">
        <v>43</v>
      </c>
      <c r="G1573" s="15" t="s">
        <v>15</v>
      </c>
      <c r="H1573" s="16">
        <v>0</v>
      </c>
      <c r="I1573" s="16">
        <v>0</v>
      </c>
    </row>
    <row r="1574" spans="1:9" ht="25.05" hidden="1" customHeight="1" x14ac:dyDescent="0.3">
      <c r="A1574" s="12">
        <v>43770</v>
      </c>
      <c r="B1574" s="21">
        <v>4.1666666666666664E-2</v>
      </c>
      <c r="C1574" s="12">
        <v>43770</v>
      </c>
      <c r="D1574" s="21">
        <v>0.54166666666666663</v>
      </c>
      <c r="E1574" s="15" t="s">
        <v>110</v>
      </c>
      <c r="F1574" s="15" t="s">
        <v>43</v>
      </c>
      <c r="G1574" s="15" t="s">
        <v>25</v>
      </c>
      <c r="H1574" s="16">
        <v>0</v>
      </c>
      <c r="I1574" s="16">
        <v>8000</v>
      </c>
    </row>
    <row r="1575" spans="1:9" ht="25.05" hidden="1" customHeight="1" x14ac:dyDescent="0.3">
      <c r="A1575" s="12">
        <v>43770</v>
      </c>
      <c r="B1575" s="21">
        <v>5.2083333333333336E-2</v>
      </c>
      <c r="C1575" s="12">
        <v>43770</v>
      </c>
      <c r="D1575" s="21">
        <v>0.89583333333333337</v>
      </c>
      <c r="E1575" s="15" t="s">
        <v>783</v>
      </c>
      <c r="F1575" s="15" t="s">
        <v>43</v>
      </c>
      <c r="G1575" s="15" t="s">
        <v>25</v>
      </c>
      <c r="H1575" s="16">
        <v>0</v>
      </c>
      <c r="I1575" s="16">
        <v>80066</v>
      </c>
    </row>
    <row r="1576" spans="1:9" ht="25.05" hidden="1" customHeight="1" x14ac:dyDescent="0.3">
      <c r="A1576" s="12">
        <v>43770</v>
      </c>
      <c r="B1576" s="21">
        <v>0.11180555555555556</v>
      </c>
      <c r="C1576" s="12">
        <v>43770</v>
      </c>
      <c r="D1576" s="21">
        <v>0</v>
      </c>
      <c r="E1576" s="15" t="s">
        <v>146</v>
      </c>
      <c r="F1576" s="15" t="s">
        <v>43</v>
      </c>
      <c r="G1576" s="15" t="s">
        <v>25</v>
      </c>
      <c r="H1576" s="16">
        <v>0</v>
      </c>
      <c r="I1576" s="16">
        <v>66325</v>
      </c>
    </row>
    <row r="1577" spans="1:9" ht="25.05" hidden="1" customHeight="1" x14ac:dyDescent="0.3">
      <c r="A1577" s="12">
        <v>43772</v>
      </c>
      <c r="B1577" s="21">
        <v>0.92847222222222225</v>
      </c>
      <c r="C1577" s="12">
        <v>43772</v>
      </c>
      <c r="D1577" s="21">
        <v>0.46527777777777773</v>
      </c>
      <c r="E1577" s="15" t="s">
        <v>671</v>
      </c>
      <c r="F1577" s="15" t="s">
        <v>53</v>
      </c>
      <c r="G1577" s="15" t="s">
        <v>1346</v>
      </c>
      <c r="H1577" s="16">
        <v>0</v>
      </c>
      <c r="I1577" s="16">
        <v>0</v>
      </c>
    </row>
    <row r="1578" spans="1:9" ht="25.05" hidden="1" customHeight="1" x14ac:dyDescent="0.3">
      <c r="A1578" s="12">
        <v>43774</v>
      </c>
      <c r="B1578" s="21">
        <v>0.37222222222222223</v>
      </c>
      <c r="C1578" s="12">
        <v>43774</v>
      </c>
      <c r="D1578" s="21">
        <v>0.49374999999999997</v>
      </c>
      <c r="E1578" s="15" t="s">
        <v>334</v>
      </c>
      <c r="F1578" s="15" t="s">
        <v>571</v>
      </c>
      <c r="G1578" s="15" t="s">
        <v>1346</v>
      </c>
      <c r="H1578" s="16">
        <v>1500</v>
      </c>
      <c r="I1578" s="16">
        <v>0</v>
      </c>
    </row>
    <row r="1579" spans="1:9" ht="25.05" hidden="1" customHeight="1" x14ac:dyDescent="0.3">
      <c r="A1579" s="12">
        <v>43774</v>
      </c>
      <c r="B1579" s="21">
        <v>0.35416666666666669</v>
      </c>
      <c r="C1579" s="12">
        <v>43774</v>
      </c>
      <c r="D1579" s="21">
        <v>0.6777777777777777</v>
      </c>
      <c r="E1579" s="15" t="s">
        <v>384</v>
      </c>
      <c r="F1579" s="15" t="s">
        <v>27</v>
      </c>
      <c r="G1579" s="15" t="s">
        <v>12</v>
      </c>
      <c r="H1579" s="16">
        <v>0</v>
      </c>
      <c r="I1579" s="16">
        <v>0</v>
      </c>
    </row>
    <row r="1580" spans="1:9" ht="25.05" hidden="1" customHeight="1" x14ac:dyDescent="0.3">
      <c r="A1580" s="12">
        <v>43774</v>
      </c>
      <c r="B1580" s="21">
        <v>0.65277777777777779</v>
      </c>
      <c r="C1580" s="12">
        <v>43774</v>
      </c>
      <c r="D1580" s="21">
        <v>0.71597222222222223</v>
      </c>
      <c r="E1580" s="15" t="s">
        <v>514</v>
      </c>
      <c r="F1580" s="15" t="s">
        <v>10</v>
      </c>
      <c r="G1580" s="15" t="s">
        <v>12</v>
      </c>
      <c r="H1580" s="16">
        <v>0</v>
      </c>
      <c r="I1580" s="16">
        <v>131</v>
      </c>
    </row>
    <row r="1581" spans="1:9" ht="25.05" hidden="1" customHeight="1" x14ac:dyDescent="0.3">
      <c r="A1581" s="12">
        <v>43777</v>
      </c>
      <c r="B1581" s="21">
        <v>0.24305555555555555</v>
      </c>
      <c r="C1581" s="12">
        <v>43777</v>
      </c>
      <c r="D1581" s="21">
        <v>0.25694444444444448</v>
      </c>
      <c r="E1581" s="15" t="s">
        <v>784</v>
      </c>
      <c r="F1581" s="15" t="s">
        <v>10</v>
      </c>
      <c r="G1581" s="15" t="s">
        <v>15</v>
      </c>
      <c r="H1581" s="16">
        <v>72</v>
      </c>
      <c r="I1581" s="16">
        <v>0</v>
      </c>
    </row>
    <row r="1582" spans="1:9" ht="25.05" hidden="1" customHeight="1" x14ac:dyDescent="0.3">
      <c r="A1582" s="12">
        <v>43785</v>
      </c>
      <c r="B1582" s="21">
        <v>0.6743055555555556</v>
      </c>
      <c r="C1582" s="12">
        <v>43785</v>
      </c>
      <c r="D1582" s="21">
        <v>0.7090277777777777</v>
      </c>
      <c r="E1582" s="15" t="s">
        <v>537</v>
      </c>
      <c r="F1582" s="15" t="s">
        <v>10</v>
      </c>
      <c r="G1582" s="15" t="s">
        <v>12</v>
      </c>
      <c r="H1582" s="16">
        <v>0</v>
      </c>
      <c r="I1582" s="16">
        <v>0</v>
      </c>
    </row>
    <row r="1583" spans="1:9" ht="25.05" hidden="1" customHeight="1" x14ac:dyDescent="0.3">
      <c r="A1583" s="12">
        <v>43785</v>
      </c>
      <c r="B1583" s="21">
        <v>0.25</v>
      </c>
      <c r="C1583" s="12">
        <v>43785</v>
      </c>
      <c r="D1583" s="21">
        <v>0.73958333333333337</v>
      </c>
      <c r="E1583" s="15" t="s">
        <v>785</v>
      </c>
      <c r="F1583" s="15" t="s">
        <v>20</v>
      </c>
      <c r="G1583" s="15" t="s">
        <v>12</v>
      </c>
      <c r="H1583" s="16">
        <v>0</v>
      </c>
      <c r="I1583" s="16">
        <v>0</v>
      </c>
    </row>
    <row r="1584" spans="1:9" ht="25.05" hidden="1" customHeight="1" x14ac:dyDescent="0.3">
      <c r="A1584" s="12">
        <v>43789</v>
      </c>
      <c r="B1584" s="21">
        <v>0.40902777777777777</v>
      </c>
      <c r="C1584" s="12">
        <v>43789</v>
      </c>
      <c r="D1584" s="21">
        <v>0.63888888888888895</v>
      </c>
      <c r="E1584" s="15" t="s">
        <v>786</v>
      </c>
      <c r="F1584" s="15" t="s">
        <v>10</v>
      </c>
      <c r="G1584" s="15" t="s">
        <v>25</v>
      </c>
      <c r="H1584" s="16">
        <v>178</v>
      </c>
      <c r="I1584" s="16">
        <v>54000</v>
      </c>
    </row>
    <row r="1585" spans="1:9" ht="25.05" hidden="1" customHeight="1" x14ac:dyDescent="0.3">
      <c r="A1585" s="12">
        <v>43789</v>
      </c>
      <c r="B1585" s="21">
        <v>0.70486111111111116</v>
      </c>
      <c r="C1585" s="12">
        <v>43789</v>
      </c>
      <c r="D1585" s="21">
        <v>0.73402777777777783</v>
      </c>
      <c r="E1585" s="15" t="s">
        <v>224</v>
      </c>
      <c r="F1585" s="15" t="s">
        <v>10</v>
      </c>
      <c r="G1585" s="15" t="s">
        <v>15</v>
      </c>
      <c r="H1585" s="16">
        <v>0</v>
      </c>
      <c r="I1585" s="16">
        <v>0</v>
      </c>
    </row>
    <row r="1586" spans="1:9" ht="25.05" hidden="1" customHeight="1" x14ac:dyDescent="0.3">
      <c r="A1586" s="12">
        <v>43791</v>
      </c>
      <c r="B1586" s="21">
        <v>0</v>
      </c>
      <c r="C1586" s="12">
        <v>43791</v>
      </c>
      <c r="D1586" s="21">
        <v>4.8611111111111112E-2</v>
      </c>
      <c r="E1586" s="15" t="s">
        <v>146</v>
      </c>
      <c r="F1586" s="15" t="s">
        <v>43</v>
      </c>
      <c r="G1586" s="15" t="s">
        <v>15</v>
      </c>
      <c r="H1586" s="16">
        <v>0</v>
      </c>
      <c r="I1586" s="16">
        <v>0</v>
      </c>
    </row>
    <row r="1587" spans="1:9" ht="25.05" hidden="1" customHeight="1" x14ac:dyDescent="0.3">
      <c r="A1587" s="12">
        <v>43791</v>
      </c>
      <c r="B1587" s="21">
        <v>0</v>
      </c>
      <c r="C1587" s="12">
        <v>43791</v>
      </c>
      <c r="D1587" s="21">
        <v>4.8611111111111112E-2</v>
      </c>
      <c r="E1587" s="15" t="s">
        <v>729</v>
      </c>
      <c r="F1587" s="15" t="s">
        <v>43</v>
      </c>
      <c r="G1587" s="15" t="s">
        <v>15</v>
      </c>
      <c r="H1587" s="16">
        <v>0</v>
      </c>
      <c r="I1587" s="16">
        <v>0</v>
      </c>
    </row>
    <row r="1588" spans="1:9" ht="25.05" hidden="1" customHeight="1" x14ac:dyDescent="0.3">
      <c r="A1588" s="12">
        <v>43795</v>
      </c>
      <c r="B1588" s="21">
        <v>0.75486111111111109</v>
      </c>
      <c r="C1588" s="12">
        <v>43795</v>
      </c>
      <c r="D1588" s="21">
        <v>0.51874999999999993</v>
      </c>
      <c r="E1588" s="15" t="s">
        <v>134</v>
      </c>
      <c r="F1588" s="15" t="s">
        <v>10</v>
      </c>
      <c r="G1588" s="15" t="s">
        <v>25</v>
      </c>
      <c r="H1588" s="16">
        <v>300</v>
      </c>
      <c r="I1588" s="16">
        <v>93000</v>
      </c>
    </row>
    <row r="1589" spans="1:9" ht="25.05" hidden="1" customHeight="1" x14ac:dyDescent="0.3">
      <c r="A1589" s="12">
        <v>43796</v>
      </c>
      <c r="B1589" s="21">
        <v>0.11388888888888889</v>
      </c>
      <c r="C1589" s="12">
        <v>43796</v>
      </c>
      <c r="D1589" s="21">
        <v>0.66666666666666663</v>
      </c>
      <c r="E1589" s="15" t="s">
        <v>521</v>
      </c>
      <c r="F1589" s="15" t="s">
        <v>10</v>
      </c>
      <c r="G1589" s="15" t="s">
        <v>12</v>
      </c>
      <c r="H1589" s="16">
        <v>35</v>
      </c>
      <c r="I1589" s="16">
        <v>2</v>
      </c>
    </row>
    <row r="1590" spans="1:9" ht="25.05" hidden="1" customHeight="1" x14ac:dyDescent="0.3">
      <c r="A1590" s="12">
        <v>43796</v>
      </c>
      <c r="B1590" s="21">
        <v>0.5</v>
      </c>
      <c r="C1590" s="12">
        <v>43796</v>
      </c>
      <c r="D1590" s="21">
        <v>8.3333333333333329E-2</v>
      </c>
      <c r="E1590" s="15" t="s">
        <v>787</v>
      </c>
      <c r="F1590" s="15" t="s">
        <v>27</v>
      </c>
      <c r="G1590" s="15" t="s">
        <v>25</v>
      </c>
      <c r="H1590" s="16">
        <v>30</v>
      </c>
      <c r="I1590" s="16">
        <v>107000</v>
      </c>
    </row>
    <row r="1591" spans="1:9" ht="25.05" hidden="1" customHeight="1" x14ac:dyDescent="0.3">
      <c r="A1591" s="12">
        <v>43798</v>
      </c>
      <c r="B1591" s="21">
        <v>0</v>
      </c>
      <c r="C1591" s="12">
        <v>43798</v>
      </c>
      <c r="D1591" s="21">
        <v>0</v>
      </c>
      <c r="E1591" s="15" t="s">
        <v>788</v>
      </c>
      <c r="F1591" s="15" t="s">
        <v>20</v>
      </c>
      <c r="G1591" s="15" t="s">
        <v>12</v>
      </c>
      <c r="H1591" s="16">
        <v>0</v>
      </c>
      <c r="I1591" s="16">
        <v>0</v>
      </c>
    </row>
    <row r="1592" spans="1:9" ht="25.05" hidden="1" customHeight="1" x14ac:dyDescent="0.3">
      <c r="A1592" s="12">
        <v>43802</v>
      </c>
      <c r="B1592" s="21">
        <v>0.8027777777777777</v>
      </c>
      <c r="C1592" s="12">
        <v>43802</v>
      </c>
      <c r="D1592" s="21">
        <v>0.8256944444444444</v>
      </c>
      <c r="E1592" s="15" t="s">
        <v>789</v>
      </c>
      <c r="F1592" s="15" t="s">
        <v>17</v>
      </c>
      <c r="G1592" s="15" t="s">
        <v>15</v>
      </c>
      <c r="H1592" s="16">
        <v>0</v>
      </c>
      <c r="I1592" s="16">
        <v>0</v>
      </c>
    </row>
    <row r="1593" spans="1:9" ht="25.05" hidden="1" customHeight="1" x14ac:dyDescent="0.3">
      <c r="A1593" s="12">
        <v>43802</v>
      </c>
      <c r="B1593" s="21">
        <v>0.28819444444444448</v>
      </c>
      <c r="C1593" s="12">
        <v>43802</v>
      </c>
      <c r="D1593" s="21">
        <v>0</v>
      </c>
      <c r="E1593" s="15" t="s">
        <v>730</v>
      </c>
      <c r="F1593" s="15" t="s">
        <v>10</v>
      </c>
      <c r="G1593" s="15" t="s">
        <v>12</v>
      </c>
      <c r="H1593" s="16">
        <v>0</v>
      </c>
      <c r="I1593" s="16">
        <v>0</v>
      </c>
    </row>
    <row r="1594" spans="1:9" ht="25.05" hidden="1" customHeight="1" x14ac:dyDescent="0.3">
      <c r="A1594" s="12">
        <v>43804</v>
      </c>
      <c r="B1594" s="21">
        <v>0.70000000000000007</v>
      </c>
      <c r="C1594" s="12">
        <v>43804</v>
      </c>
      <c r="D1594" s="21">
        <v>0.21944444444444444</v>
      </c>
      <c r="E1594" s="15" t="s">
        <v>94</v>
      </c>
      <c r="F1594" s="15" t="s">
        <v>27</v>
      </c>
      <c r="G1594" s="15" t="s">
        <v>15</v>
      </c>
      <c r="H1594" s="16">
        <v>0</v>
      </c>
      <c r="I1594" s="16">
        <v>0</v>
      </c>
    </row>
    <row r="1595" spans="1:9" ht="25.05" hidden="1" customHeight="1" x14ac:dyDescent="0.3">
      <c r="A1595" s="12">
        <v>43804</v>
      </c>
      <c r="B1595" s="21">
        <v>0</v>
      </c>
      <c r="C1595" s="12">
        <v>43804</v>
      </c>
      <c r="D1595" s="21">
        <v>0</v>
      </c>
      <c r="E1595" s="15" t="s">
        <v>190</v>
      </c>
      <c r="F1595" s="15" t="s">
        <v>10</v>
      </c>
      <c r="G1595" s="15" t="s">
        <v>12</v>
      </c>
      <c r="H1595" s="16">
        <v>0</v>
      </c>
      <c r="I1595" s="16">
        <v>0</v>
      </c>
    </row>
    <row r="1596" spans="1:9" ht="25.05" hidden="1" customHeight="1" x14ac:dyDescent="0.3">
      <c r="A1596" s="12">
        <v>43806</v>
      </c>
      <c r="B1596" s="21">
        <v>0.25694444444444448</v>
      </c>
      <c r="C1596" s="12">
        <v>43806</v>
      </c>
      <c r="D1596" s="21">
        <v>9.7222222222222224E-2</v>
      </c>
      <c r="E1596" s="15" t="s">
        <v>790</v>
      </c>
      <c r="F1596" s="15" t="s">
        <v>565</v>
      </c>
      <c r="G1596" s="15" t="s">
        <v>12</v>
      </c>
      <c r="H1596" s="16">
        <v>2</v>
      </c>
      <c r="I1596" s="16">
        <v>400</v>
      </c>
    </row>
    <row r="1597" spans="1:9" ht="25.05" hidden="1" customHeight="1" x14ac:dyDescent="0.3">
      <c r="A1597" s="12">
        <v>43807</v>
      </c>
      <c r="B1597" s="21">
        <v>0.56944444444444442</v>
      </c>
      <c r="C1597" s="12">
        <v>43807</v>
      </c>
      <c r="D1597" s="21">
        <v>0.57013888888888886</v>
      </c>
      <c r="E1597" s="15" t="s">
        <v>19</v>
      </c>
      <c r="F1597" s="15" t="s">
        <v>20</v>
      </c>
      <c r="G1597" s="15" t="s">
        <v>12</v>
      </c>
      <c r="H1597" s="16">
        <v>0</v>
      </c>
      <c r="I1597" s="16">
        <v>0</v>
      </c>
    </row>
    <row r="1598" spans="1:9" ht="25.05" hidden="1" customHeight="1" x14ac:dyDescent="0.3">
      <c r="A1598" s="12">
        <v>43810</v>
      </c>
      <c r="B1598" s="21">
        <v>0.87013888888888891</v>
      </c>
      <c r="C1598" s="12">
        <v>43810</v>
      </c>
      <c r="D1598" s="21">
        <v>0.8979166666666667</v>
      </c>
      <c r="E1598" s="15" t="s">
        <v>790</v>
      </c>
      <c r="F1598" s="15" t="s">
        <v>565</v>
      </c>
      <c r="G1598" s="15" t="s">
        <v>12</v>
      </c>
      <c r="H1598" s="16">
        <v>1</v>
      </c>
      <c r="I1598" s="16">
        <v>392</v>
      </c>
    </row>
    <row r="1599" spans="1:9" ht="25.05" hidden="1" customHeight="1" x14ac:dyDescent="0.3">
      <c r="A1599" s="12">
        <v>43810</v>
      </c>
      <c r="B1599" s="21">
        <v>0.56041666666666667</v>
      </c>
      <c r="C1599" s="12">
        <v>43810</v>
      </c>
      <c r="D1599" s="21">
        <v>0.57708333333333328</v>
      </c>
      <c r="E1599" s="15" t="s">
        <v>575</v>
      </c>
      <c r="F1599" s="15" t="s">
        <v>53</v>
      </c>
      <c r="G1599" s="15" t="s">
        <v>1346</v>
      </c>
      <c r="H1599" s="16">
        <v>18</v>
      </c>
      <c r="I1599" s="16">
        <v>1</v>
      </c>
    </row>
    <row r="1600" spans="1:9" ht="25.05" hidden="1" customHeight="1" x14ac:dyDescent="0.3">
      <c r="A1600" s="12">
        <v>43810</v>
      </c>
      <c r="B1600" s="21">
        <v>0.55694444444444446</v>
      </c>
      <c r="C1600" s="12">
        <v>43810</v>
      </c>
      <c r="D1600" s="21">
        <v>0.68611111111111101</v>
      </c>
      <c r="E1600" s="15" t="s">
        <v>188</v>
      </c>
      <c r="F1600" s="15" t="s">
        <v>43</v>
      </c>
      <c r="G1600" s="15" t="s">
        <v>15</v>
      </c>
      <c r="H1600" s="16">
        <v>0</v>
      </c>
      <c r="I1600" s="16">
        <v>0</v>
      </c>
    </row>
    <row r="1601" spans="1:9" ht="25.05" hidden="1" customHeight="1" x14ac:dyDescent="0.3">
      <c r="A1601" s="12">
        <v>43815</v>
      </c>
      <c r="B1601" s="21">
        <v>0.99652777777777779</v>
      </c>
      <c r="C1601" s="12">
        <v>43815</v>
      </c>
      <c r="D1601" s="21">
        <v>7.4305555555555555E-2</v>
      </c>
      <c r="E1601" s="15" t="s">
        <v>142</v>
      </c>
      <c r="F1601" s="15" t="s">
        <v>20</v>
      </c>
      <c r="G1601" s="15" t="s">
        <v>1346</v>
      </c>
      <c r="H1601" s="16">
        <v>0</v>
      </c>
      <c r="I1601" s="16">
        <v>0</v>
      </c>
    </row>
    <row r="1602" spans="1:9" ht="25.05" hidden="1" customHeight="1" x14ac:dyDescent="0.3">
      <c r="A1602" s="12">
        <v>43817</v>
      </c>
      <c r="B1602" s="21">
        <v>0.60416666666666663</v>
      </c>
      <c r="C1602" s="12">
        <v>43817</v>
      </c>
      <c r="D1602" s="21">
        <v>0.64236111111111105</v>
      </c>
      <c r="E1602" s="15" t="s">
        <v>448</v>
      </c>
      <c r="F1602" s="15" t="s">
        <v>20</v>
      </c>
      <c r="G1602" s="15" t="s">
        <v>15</v>
      </c>
      <c r="H1602" s="16">
        <v>0</v>
      </c>
      <c r="I1602" s="16">
        <v>0</v>
      </c>
    </row>
    <row r="1603" spans="1:9" ht="25.05" hidden="1" customHeight="1" x14ac:dyDescent="0.3">
      <c r="A1603" s="12">
        <v>43818</v>
      </c>
      <c r="B1603" s="21">
        <v>0.12361111111111112</v>
      </c>
      <c r="C1603" s="12">
        <v>43818</v>
      </c>
      <c r="D1603" s="21">
        <v>0.15694444444444444</v>
      </c>
      <c r="E1603" s="15" t="s">
        <v>195</v>
      </c>
      <c r="F1603" s="15" t="s">
        <v>53</v>
      </c>
      <c r="G1603" s="15" t="s">
        <v>15</v>
      </c>
      <c r="H1603" s="16">
        <v>0</v>
      </c>
      <c r="I1603" s="16">
        <v>0</v>
      </c>
    </row>
    <row r="1604" spans="1:9" ht="25.05" hidden="1" customHeight="1" x14ac:dyDescent="0.3">
      <c r="A1604" s="12">
        <v>43823</v>
      </c>
      <c r="B1604" s="21">
        <v>0.64583333333333337</v>
      </c>
      <c r="C1604" s="12">
        <v>43823</v>
      </c>
      <c r="D1604" s="21">
        <v>0.81527777777777777</v>
      </c>
      <c r="E1604" s="15" t="s">
        <v>123</v>
      </c>
      <c r="F1604" s="15" t="s">
        <v>17</v>
      </c>
      <c r="G1604" s="15" t="s">
        <v>12</v>
      </c>
      <c r="H1604" s="16">
        <v>0</v>
      </c>
      <c r="I1604" s="16">
        <v>0</v>
      </c>
    </row>
    <row r="1605" spans="1:9" ht="25.05" hidden="1" customHeight="1" x14ac:dyDescent="0.3">
      <c r="A1605" s="12">
        <v>43830</v>
      </c>
      <c r="B1605" s="21">
        <v>0.5</v>
      </c>
      <c r="C1605" s="12">
        <v>43830</v>
      </c>
      <c r="D1605" s="21">
        <v>0.54166666666666663</v>
      </c>
      <c r="E1605" s="15" t="s">
        <v>238</v>
      </c>
      <c r="F1605" s="15" t="s">
        <v>10</v>
      </c>
      <c r="G1605" s="15" t="s">
        <v>12</v>
      </c>
      <c r="H1605" s="16">
        <v>0</v>
      </c>
      <c r="I1605" s="16">
        <v>0</v>
      </c>
    </row>
    <row r="1606" spans="1:9" ht="25.05" hidden="1" customHeight="1" x14ac:dyDescent="0.3">
      <c r="A1606" s="12">
        <v>43830</v>
      </c>
      <c r="B1606" s="21">
        <v>0.4604166666666667</v>
      </c>
      <c r="C1606" s="12">
        <v>43830</v>
      </c>
      <c r="D1606" s="21">
        <v>0.45763888888888887</v>
      </c>
      <c r="E1606" s="15" t="s">
        <v>448</v>
      </c>
      <c r="F1606" s="15" t="s">
        <v>20</v>
      </c>
      <c r="G1606" s="15" t="s">
        <v>1346</v>
      </c>
      <c r="H1606" s="16">
        <v>25</v>
      </c>
      <c r="I1606" s="16">
        <v>0</v>
      </c>
    </row>
    <row r="1607" spans="1:9" ht="25.05" hidden="1" customHeight="1" x14ac:dyDescent="0.3">
      <c r="A1607" s="12">
        <v>43101</v>
      </c>
      <c r="B1607" s="13">
        <v>0.76458333333333339</v>
      </c>
      <c r="C1607" s="12">
        <v>43102</v>
      </c>
      <c r="D1607" s="14">
        <v>0.75763888888888886</v>
      </c>
      <c r="E1607" s="15" t="s">
        <v>570</v>
      </c>
      <c r="F1607" s="15" t="s">
        <v>17</v>
      </c>
      <c r="G1607" s="15" t="s">
        <v>25</v>
      </c>
      <c r="H1607" s="16">
        <v>0</v>
      </c>
      <c r="I1607" s="16">
        <v>0</v>
      </c>
    </row>
    <row r="1608" spans="1:9" ht="25.05" hidden="1" customHeight="1" x14ac:dyDescent="0.3">
      <c r="A1608" s="12">
        <v>43101</v>
      </c>
      <c r="B1608" s="13">
        <v>0.73819444444444438</v>
      </c>
      <c r="C1608" s="12">
        <v>43101</v>
      </c>
      <c r="D1608" s="14">
        <v>0</v>
      </c>
      <c r="E1608" s="15" t="s">
        <v>142</v>
      </c>
      <c r="F1608" s="15" t="s">
        <v>20</v>
      </c>
      <c r="G1608" s="15" t="s">
        <v>25</v>
      </c>
      <c r="H1608" s="16">
        <v>0</v>
      </c>
      <c r="I1608" s="16">
        <v>0</v>
      </c>
    </row>
    <row r="1609" spans="1:9" ht="25.05" hidden="1" customHeight="1" x14ac:dyDescent="0.3">
      <c r="A1609" s="12">
        <v>43101</v>
      </c>
      <c r="B1609" s="13">
        <v>0.90069444444444446</v>
      </c>
      <c r="C1609" s="12">
        <v>43102</v>
      </c>
      <c r="D1609" s="14">
        <v>0.4375</v>
      </c>
      <c r="E1609" s="15" t="s">
        <v>570</v>
      </c>
      <c r="F1609" s="15" t="s">
        <v>17</v>
      </c>
      <c r="G1609" s="15" t="s">
        <v>15</v>
      </c>
      <c r="H1609" s="16">
        <v>0</v>
      </c>
      <c r="I1609" s="16">
        <v>0</v>
      </c>
    </row>
    <row r="1610" spans="1:9" ht="25.05" hidden="1" customHeight="1" x14ac:dyDescent="0.3">
      <c r="A1610" s="12">
        <v>43102</v>
      </c>
      <c r="B1610" s="13">
        <v>0.41666666666666669</v>
      </c>
      <c r="C1610" s="12">
        <v>43143</v>
      </c>
      <c r="D1610" s="14">
        <v>0.33333333333333331</v>
      </c>
      <c r="E1610" s="15" t="s">
        <v>793</v>
      </c>
      <c r="F1610" s="15" t="s">
        <v>43</v>
      </c>
      <c r="G1610" s="15" t="s">
        <v>252</v>
      </c>
      <c r="H1610" s="16">
        <v>675</v>
      </c>
      <c r="I1610" s="16">
        <v>0</v>
      </c>
    </row>
    <row r="1611" spans="1:9" ht="25.05" hidden="1" customHeight="1" x14ac:dyDescent="0.3">
      <c r="A1611" s="12">
        <v>43102</v>
      </c>
      <c r="B1611" s="13">
        <v>0.3125</v>
      </c>
      <c r="C1611" s="12">
        <v>43102</v>
      </c>
      <c r="D1611" s="14">
        <v>0</v>
      </c>
      <c r="E1611" s="15" t="s">
        <v>175</v>
      </c>
      <c r="F1611" s="15" t="s">
        <v>17</v>
      </c>
      <c r="G1611" s="15" t="s">
        <v>25</v>
      </c>
      <c r="H1611" s="16">
        <v>0</v>
      </c>
      <c r="I1611" s="16">
        <v>717000</v>
      </c>
    </row>
    <row r="1612" spans="1:9" ht="25.05" hidden="1" customHeight="1" x14ac:dyDescent="0.3">
      <c r="A1612" s="12">
        <v>43102</v>
      </c>
      <c r="B1612" s="13">
        <v>0.28125</v>
      </c>
      <c r="C1612" s="12">
        <v>43102</v>
      </c>
      <c r="D1612" s="14">
        <v>0.375</v>
      </c>
      <c r="E1612" s="15" t="s">
        <v>176</v>
      </c>
      <c r="F1612" s="15" t="s">
        <v>17</v>
      </c>
      <c r="G1612" s="15" t="s">
        <v>25</v>
      </c>
      <c r="H1612" s="16">
        <v>14998</v>
      </c>
      <c r="I1612" s="16">
        <v>0</v>
      </c>
    </row>
    <row r="1613" spans="1:9" ht="25.05" hidden="1" customHeight="1" x14ac:dyDescent="0.3">
      <c r="A1613" s="12">
        <v>43104</v>
      </c>
      <c r="B1613" s="13">
        <v>7.5694444444444439E-2</v>
      </c>
      <c r="C1613" s="12">
        <v>43104</v>
      </c>
      <c r="D1613" s="14">
        <v>8.9583333333333334E-2</v>
      </c>
      <c r="E1613" s="15" t="s">
        <v>529</v>
      </c>
      <c r="F1613" s="15" t="s">
        <v>20</v>
      </c>
      <c r="G1613" s="15" t="s">
        <v>12</v>
      </c>
      <c r="H1613" s="16">
        <v>0</v>
      </c>
      <c r="I1613" s="16">
        <v>500</v>
      </c>
    </row>
    <row r="1614" spans="1:9" ht="25.05" hidden="1" customHeight="1" x14ac:dyDescent="0.3">
      <c r="A1614" s="12">
        <v>43112</v>
      </c>
      <c r="B1614" s="13">
        <v>0.54722222222222217</v>
      </c>
      <c r="C1614" s="12">
        <v>43112</v>
      </c>
      <c r="D1614" s="14">
        <v>0.62013888888888891</v>
      </c>
      <c r="E1614" s="15" t="s">
        <v>795</v>
      </c>
      <c r="F1614" s="15" t="s">
        <v>27</v>
      </c>
      <c r="G1614" s="15" t="s">
        <v>15</v>
      </c>
      <c r="H1614" s="16">
        <v>41</v>
      </c>
      <c r="I1614" s="16">
        <v>23007</v>
      </c>
    </row>
    <row r="1615" spans="1:9" ht="25.05" hidden="1" customHeight="1" x14ac:dyDescent="0.3">
      <c r="A1615" s="12">
        <v>43115</v>
      </c>
      <c r="B1615" s="13">
        <v>0.18055555555555555</v>
      </c>
      <c r="C1615" s="12">
        <v>43118</v>
      </c>
      <c r="D1615" s="14">
        <v>0.24166666666666667</v>
      </c>
      <c r="E1615" s="15" t="s">
        <v>142</v>
      </c>
      <c r="F1615" s="15" t="s">
        <v>20</v>
      </c>
      <c r="G1615" s="15" t="s">
        <v>25</v>
      </c>
      <c r="H1615" s="16">
        <v>0</v>
      </c>
      <c r="I1615" s="16">
        <v>0</v>
      </c>
    </row>
    <row r="1616" spans="1:9" ht="25.05" hidden="1" customHeight="1" x14ac:dyDescent="0.3">
      <c r="A1616" s="12">
        <v>43116</v>
      </c>
      <c r="B1616" s="13">
        <v>0.625</v>
      </c>
      <c r="C1616" s="12">
        <v>43118</v>
      </c>
      <c r="D1616" s="14">
        <v>0.54166666666666663</v>
      </c>
      <c r="E1616" s="15" t="s">
        <v>570</v>
      </c>
      <c r="F1616" s="15" t="s">
        <v>17</v>
      </c>
      <c r="G1616" s="15" t="s">
        <v>25</v>
      </c>
      <c r="H1616" s="16">
        <v>0</v>
      </c>
      <c r="I1616" s="16">
        <v>0</v>
      </c>
    </row>
    <row r="1617" spans="1:9" ht="25.05" hidden="1" customHeight="1" x14ac:dyDescent="0.3">
      <c r="A1617" s="12">
        <v>43116</v>
      </c>
      <c r="B1617" s="13">
        <v>0.625</v>
      </c>
      <c r="C1617" s="12">
        <v>43118</v>
      </c>
      <c r="D1617" s="14">
        <v>0.54166666666666663</v>
      </c>
      <c r="E1617" s="15" t="s">
        <v>198</v>
      </c>
      <c r="F1617" s="15" t="s">
        <v>17</v>
      </c>
      <c r="G1617" s="15" t="s">
        <v>15</v>
      </c>
      <c r="H1617" s="16">
        <v>0</v>
      </c>
      <c r="I1617" s="16">
        <v>0</v>
      </c>
    </row>
    <row r="1618" spans="1:9" ht="25.05" hidden="1" customHeight="1" x14ac:dyDescent="0.3">
      <c r="A1618" s="12">
        <v>43116</v>
      </c>
      <c r="B1618" s="13">
        <v>0.58124999999999993</v>
      </c>
      <c r="C1618" s="12">
        <v>43116</v>
      </c>
      <c r="D1618" s="14">
        <v>0.60555555555555551</v>
      </c>
      <c r="E1618" s="15" t="s">
        <v>142</v>
      </c>
      <c r="F1618" s="15" t="s">
        <v>20</v>
      </c>
      <c r="G1618" s="15" t="s">
        <v>25</v>
      </c>
      <c r="H1618" s="16">
        <v>0</v>
      </c>
      <c r="I1618" s="16">
        <v>0</v>
      </c>
    </row>
    <row r="1619" spans="1:9" ht="25.05" hidden="1" customHeight="1" x14ac:dyDescent="0.3">
      <c r="A1619" s="12">
        <v>43117</v>
      </c>
      <c r="B1619" s="13">
        <v>0.21527777777777779</v>
      </c>
      <c r="C1619" s="12">
        <v>43117</v>
      </c>
      <c r="D1619" s="14">
        <v>0.54166666666666663</v>
      </c>
      <c r="E1619" s="15" t="s">
        <v>91</v>
      </c>
      <c r="F1619" s="15" t="s">
        <v>17</v>
      </c>
      <c r="G1619" s="15" t="s">
        <v>15</v>
      </c>
      <c r="H1619" s="16">
        <v>1788</v>
      </c>
      <c r="I1619" s="16">
        <v>420000</v>
      </c>
    </row>
    <row r="1620" spans="1:9" ht="25.05" hidden="1" customHeight="1" x14ac:dyDescent="0.3">
      <c r="A1620" s="12">
        <v>43117</v>
      </c>
      <c r="B1620" s="13">
        <v>0.25694444444444448</v>
      </c>
      <c r="C1620" s="12">
        <v>43117</v>
      </c>
      <c r="D1620" s="14">
        <v>0.58333333333333337</v>
      </c>
      <c r="E1620" s="15" t="s">
        <v>44</v>
      </c>
      <c r="F1620" s="15" t="s">
        <v>17</v>
      </c>
      <c r="G1620" s="15" t="s">
        <v>15</v>
      </c>
      <c r="H1620" s="16">
        <v>0</v>
      </c>
      <c r="I1620" s="16">
        <v>0</v>
      </c>
    </row>
    <row r="1621" spans="1:9" ht="25.05" hidden="1" customHeight="1" x14ac:dyDescent="0.3">
      <c r="A1621" s="12">
        <v>43118</v>
      </c>
      <c r="B1621" s="13">
        <v>0.20833333333333334</v>
      </c>
      <c r="C1621" s="12">
        <v>43118</v>
      </c>
      <c r="D1621" s="14">
        <v>0.45833333333333331</v>
      </c>
      <c r="E1621" s="15" t="s">
        <v>797</v>
      </c>
      <c r="F1621" s="15" t="s">
        <v>17</v>
      </c>
      <c r="G1621" s="15" t="s">
        <v>25</v>
      </c>
      <c r="H1621" s="16">
        <v>31500</v>
      </c>
      <c r="I1621" s="16">
        <v>0</v>
      </c>
    </row>
    <row r="1622" spans="1:9" ht="25.05" hidden="1" customHeight="1" x14ac:dyDescent="0.3">
      <c r="A1622" s="12">
        <v>43118</v>
      </c>
      <c r="B1622" s="13">
        <v>0.20833333333333334</v>
      </c>
      <c r="C1622" s="12">
        <v>43118</v>
      </c>
      <c r="D1622" s="14">
        <v>0.40625</v>
      </c>
      <c r="E1622" s="15" t="s">
        <v>91</v>
      </c>
      <c r="F1622" s="15" t="s">
        <v>17</v>
      </c>
      <c r="G1622" s="15" t="s">
        <v>15</v>
      </c>
      <c r="H1622" s="16">
        <v>1760</v>
      </c>
      <c r="I1622" s="16">
        <v>420000</v>
      </c>
    </row>
    <row r="1623" spans="1:9" ht="25.05" hidden="1" customHeight="1" x14ac:dyDescent="0.3">
      <c r="A1623" s="12">
        <v>43118</v>
      </c>
      <c r="B1623" s="13">
        <v>0.25</v>
      </c>
      <c r="C1623" s="12">
        <v>43118</v>
      </c>
      <c r="D1623" s="14">
        <v>0</v>
      </c>
      <c r="E1623" s="15" t="s">
        <v>44</v>
      </c>
      <c r="F1623" s="15" t="s">
        <v>17</v>
      </c>
      <c r="G1623" s="15" t="s">
        <v>15</v>
      </c>
      <c r="H1623" s="16">
        <v>0</v>
      </c>
      <c r="I1623" s="16">
        <v>0</v>
      </c>
    </row>
    <row r="1624" spans="1:9" ht="25.05" hidden="1" customHeight="1" x14ac:dyDescent="0.3">
      <c r="A1624" s="12">
        <v>43125</v>
      </c>
      <c r="B1624" s="13">
        <v>0.84652777777777777</v>
      </c>
      <c r="C1624" s="12">
        <v>43126</v>
      </c>
      <c r="D1624" s="14">
        <v>8.3333333333333329E-2</v>
      </c>
      <c r="E1624" s="15" t="s">
        <v>262</v>
      </c>
      <c r="F1624" s="15" t="s">
        <v>27</v>
      </c>
      <c r="G1624" s="15" t="s">
        <v>75</v>
      </c>
      <c r="H1624" s="16">
        <v>0</v>
      </c>
      <c r="I1624" s="16">
        <v>0</v>
      </c>
    </row>
    <row r="1625" spans="1:9" ht="25.05" hidden="1" customHeight="1" x14ac:dyDescent="0.3">
      <c r="A1625" s="12">
        <v>43135</v>
      </c>
      <c r="B1625" s="13">
        <v>0.5708333333333333</v>
      </c>
      <c r="C1625" s="12">
        <v>43135</v>
      </c>
      <c r="D1625" s="14">
        <v>0.64236111111111105</v>
      </c>
      <c r="E1625" s="15" t="s">
        <v>134</v>
      </c>
      <c r="F1625" s="15" t="s">
        <v>10</v>
      </c>
      <c r="G1625" s="15" t="s">
        <v>12</v>
      </c>
      <c r="H1625" s="16">
        <v>9760</v>
      </c>
      <c r="I1625" s="16">
        <v>0</v>
      </c>
    </row>
    <row r="1626" spans="1:9" ht="25.05" hidden="1" customHeight="1" x14ac:dyDescent="0.3">
      <c r="A1626" s="12">
        <v>43139</v>
      </c>
      <c r="B1626" s="13">
        <v>0.55902777777777779</v>
      </c>
      <c r="C1626" s="12">
        <v>43139</v>
      </c>
      <c r="D1626" s="14">
        <v>0.56319444444444444</v>
      </c>
      <c r="E1626" s="15" t="s">
        <v>134</v>
      </c>
      <c r="F1626" s="15" t="s">
        <v>10</v>
      </c>
      <c r="G1626" s="15" t="s">
        <v>15</v>
      </c>
      <c r="H1626" s="16">
        <v>30</v>
      </c>
      <c r="I1626" s="16">
        <v>10900</v>
      </c>
    </row>
    <row r="1627" spans="1:9" ht="25.05" hidden="1" customHeight="1" x14ac:dyDescent="0.3">
      <c r="A1627" s="12">
        <v>43148</v>
      </c>
      <c r="B1627" s="13">
        <v>0.68958333333333333</v>
      </c>
      <c r="C1627" s="12">
        <v>43149</v>
      </c>
      <c r="D1627" s="14">
        <v>0</v>
      </c>
      <c r="E1627" s="15" t="s">
        <v>798</v>
      </c>
      <c r="F1627" s="15" t="s">
        <v>10</v>
      </c>
      <c r="G1627" s="15" t="s">
        <v>12</v>
      </c>
      <c r="H1627" s="16">
        <v>2330</v>
      </c>
      <c r="I1627" s="16">
        <v>0</v>
      </c>
    </row>
    <row r="1628" spans="1:9" ht="25.05" hidden="1" customHeight="1" x14ac:dyDescent="0.3">
      <c r="A1628" s="12">
        <v>43148</v>
      </c>
      <c r="B1628" s="13">
        <v>0.74722222222222223</v>
      </c>
      <c r="C1628" s="12">
        <v>43149</v>
      </c>
      <c r="D1628" s="14">
        <v>0.17430555555555557</v>
      </c>
      <c r="E1628" s="15" t="s">
        <v>798</v>
      </c>
      <c r="F1628" s="15" t="s">
        <v>10</v>
      </c>
      <c r="G1628" s="15" t="s">
        <v>12</v>
      </c>
      <c r="H1628" s="16">
        <v>2327</v>
      </c>
      <c r="I1628" s="16">
        <v>0</v>
      </c>
    </row>
    <row r="1629" spans="1:9" ht="25.05" hidden="1" customHeight="1" x14ac:dyDescent="0.3">
      <c r="A1629" s="12">
        <v>43159</v>
      </c>
      <c r="B1629" s="13">
        <v>0.50555555555555554</v>
      </c>
      <c r="C1629" s="12">
        <v>43160</v>
      </c>
      <c r="D1629" s="14">
        <v>0.65625</v>
      </c>
      <c r="E1629" s="15" t="s">
        <v>345</v>
      </c>
      <c r="F1629" s="15" t="s">
        <v>571</v>
      </c>
      <c r="G1629" s="15" t="s">
        <v>15</v>
      </c>
      <c r="H1629" s="16">
        <v>0</v>
      </c>
      <c r="I1629" s="16">
        <v>0</v>
      </c>
    </row>
    <row r="1630" spans="1:9" ht="25.05" hidden="1" customHeight="1" x14ac:dyDescent="0.3">
      <c r="A1630" s="12">
        <v>43159</v>
      </c>
      <c r="B1630" s="13">
        <v>0.50555555555555554</v>
      </c>
      <c r="C1630" s="12">
        <v>43160</v>
      </c>
      <c r="D1630" s="14">
        <v>0.65625</v>
      </c>
      <c r="E1630" s="15" t="s">
        <v>345</v>
      </c>
      <c r="F1630" s="15" t="s">
        <v>571</v>
      </c>
      <c r="G1630" s="15" t="s">
        <v>15</v>
      </c>
      <c r="H1630" s="16">
        <v>0</v>
      </c>
      <c r="I1630" s="16">
        <v>0</v>
      </c>
    </row>
    <row r="1631" spans="1:9" ht="25.05" hidden="1" customHeight="1" x14ac:dyDescent="0.3">
      <c r="A1631" s="12">
        <v>43160</v>
      </c>
      <c r="B1631" s="13">
        <v>0.48819444444444443</v>
      </c>
      <c r="C1631" s="12">
        <v>43160</v>
      </c>
      <c r="D1631" s="14">
        <v>0.49722222222222223</v>
      </c>
      <c r="E1631" s="15" t="s">
        <v>134</v>
      </c>
      <c r="F1631" s="15" t="s">
        <v>10</v>
      </c>
      <c r="G1631" s="15" t="s">
        <v>25</v>
      </c>
      <c r="H1631" s="16">
        <v>38</v>
      </c>
      <c r="I1631" s="16">
        <v>10898</v>
      </c>
    </row>
    <row r="1632" spans="1:9" ht="25.05" hidden="1" customHeight="1" x14ac:dyDescent="0.3">
      <c r="A1632" s="12">
        <v>43160</v>
      </c>
      <c r="B1632" s="13">
        <v>0.9145833333333333</v>
      </c>
      <c r="C1632" s="12">
        <v>43161</v>
      </c>
      <c r="D1632" s="14">
        <v>0.42638888888888887</v>
      </c>
      <c r="E1632" s="15" t="s">
        <v>199</v>
      </c>
      <c r="F1632" s="15" t="s">
        <v>27</v>
      </c>
      <c r="G1632" s="15" t="s">
        <v>25</v>
      </c>
      <c r="H1632" s="16">
        <v>0</v>
      </c>
      <c r="I1632" s="16">
        <v>86501</v>
      </c>
    </row>
    <row r="1633" spans="1:9" ht="25.05" hidden="1" customHeight="1" x14ac:dyDescent="0.3">
      <c r="A1633" s="12">
        <v>43160</v>
      </c>
      <c r="B1633" s="13">
        <v>0.93055555555555547</v>
      </c>
      <c r="C1633" s="12">
        <v>43163</v>
      </c>
      <c r="D1633" s="14">
        <v>0.83333333333333337</v>
      </c>
      <c r="E1633" s="15" t="s">
        <v>800</v>
      </c>
      <c r="F1633" s="15" t="s">
        <v>27</v>
      </c>
      <c r="G1633" s="15" t="s">
        <v>25</v>
      </c>
      <c r="H1633" s="16">
        <v>0</v>
      </c>
      <c r="I1633" s="16">
        <v>95000</v>
      </c>
    </row>
    <row r="1634" spans="1:9" ht="25.05" hidden="1" customHeight="1" x14ac:dyDescent="0.3">
      <c r="A1634" s="12">
        <v>43161</v>
      </c>
      <c r="B1634" s="13">
        <v>0.70833333333333337</v>
      </c>
      <c r="C1634" s="12">
        <v>43165</v>
      </c>
      <c r="D1634" s="14">
        <v>0.45833333333333331</v>
      </c>
      <c r="E1634" s="15" t="s">
        <v>801</v>
      </c>
      <c r="F1634" s="15" t="s">
        <v>27</v>
      </c>
      <c r="G1634" s="15" t="s">
        <v>25</v>
      </c>
      <c r="H1634" s="16">
        <v>0</v>
      </c>
      <c r="I1634" s="16">
        <v>60000</v>
      </c>
    </row>
    <row r="1635" spans="1:9" ht="25.05" hidden="1" customHeight="1" x14ac:dyDescent="0.3">
      <c r="A1635" s="12">
        <v>43161</v>
      </c>
      <c r="B1635" s="13">
        <v>0.97013888888888899</v>
      </c>
      <c r="C1635" s="12">
        <v>43162</v>
      </c>
      <c r="D1635" s="14">
        <v>3.5416666666666666E-2</v>
      </c>
      <c r="E1635" s="15" t="s">
        <v>330</v>
      </c>
      <c r="F1635" s="15" t="s">
        <v>10</v>
      </c>
      <c r="G1635" s="15" t="s">
        <v>12</v>
      </c>
      <c r="H1635" s="16">
        <v>0</v>
      </c>
      <c r="I1635" s="16">
        <v>0</v>
      </c>
    </row>
    <row r="1636" spans="1:9" ht="25.05" hidden="1" customHeight="1" x14ac:dyDescent="0.3">
      <c r="A1636" s="12">
        <v>43161</v>
      </c>
      <c r="B1636" s="13">
        <v>0.63194444444444442</v>
      </c>
      <c r="C1636" s="12">
        <v>43165</v>
      </c>
      <c r="D1636" s="14">
        <v>0.20625000000000002</v>
      </c>
      <c r="E1636" s="15" t="s">
        <v>199</v>
      </c>
      <c r="F1636" s="15" t="s">
        <v>27</v>
      </c>
      <c r="G1636" s="15" t="s">
        <v>25</v>
      </c>
      <c r="H1636" s="16">
        <v>0</v>
      </c>
      <c r="I1636" s="16">
        <v>249322</v>
      </c>
    </row>
    <row r="1637" spans="1:9" ht="25.05" hidden="1" customHeight="1" x14ac:dyDescent="0.3">
      <c r="A1637" s="12">
        <v>43161</v>
      </c>
      <c r="B1637" s="13">
        <v>0.48194444444444445</v>
      </c>
      <c r="C1637" s="12">
        <v>43161</v>
      </c>
      <c r="D1637" s="14">
        <v>0</v>
      </c>
      <c r="E1637" s="15" t="s">
        <v>110</v>
      </c>
      <c r="F1637" s="15" t="s">
        <v>43</v>
      </c>
      <c r="G1637" s="15" t="s">
        <v>25</v>
      </c>
      <c r="H1637" s="16">
        <v>0</v>
      </c>
      <c r="I1637" s="16">
        <v>50000</v>
      </c>
    </row>
    <row r="1638" spans="1:9" ht="25.05" hidden="1" customHeight="1" x14ac:dyDescent="0.3">
      <c r="A1638" s="12">
        <v>43161</v>
      </c>
      <c r="B1638" s="13">
        <v>0.65694444444444444</v>
      </c>
      <c r="C1638" s="12">
        <v>43163</v>
      </c>
      <c r="D1638" s="14">
        <v>0.82361111111111107</v>
      </c>
      <c r="E1638" s="15" t="s">
        <v>802</v>
      </c>
      <c r="F1638" s="15" t="s">
        <v>43</v>
      </c>
      <c r="G1638" s="15" t="s">
        <v>25</v>
      </c>
      <c r="H1638" s="16">
        <v>0</v>
      </c>
      <c r="I1638" s="16">
        <v>72353</v>
      </c>
    </row>
    <row r="1639" spans="1:9" ht="25.05" hidden="1" customHeight="1" x14ac:dyDescent="0.3">
      <c r="A1639" s="12">
        <v>43161</v>
      </c>
      <c r="B1639" s="13">
        <v>0.57708333333333328</v>
      </c>
      <c r="C1639" s="12">
        <v>43164</v>
      </c>
      <c r="D1639" s="14">
        <v>0.5541666666666667</v>
      </c>
      <c r="E1639" s="15" t="s">
        <v>803</v>
      </c>
      <c r="F1639" s="15" t="s">
        <v>43</v>
      </c>
      <c r="G1639" s="15" t="s">
        <v>25</v>
      </c>
      <c r="H1639" s="16">
        <v>0</v>
      </c>
      <c r="I1639" s="16">
        <v>325000</v>
      </c>
    </row>
    <row r="1640" spans="1:9" ht="25.05" hidden="1" customHeight="1" x14ac:dyDescent="0.3">
      <c r="A1640" s="12">
        <v>43161</v>
      </c>
      <c r="B1640" s="13">
        <v>0.57708333333333328</v>
      </c>
      <c r="C1640" s="12">
        <v>43163</v>
      </c>
      <c r="D1640" s="14">
        <v>0.50763888888888886</v>
      </c>
      <c r="E1640" s="15" t="s">
        <v>379</v>
      </c>
      <c r="F1640" s="15" t="s">
        <v>27</v>
      </c>
      <c r="G1640" s="15" t="s">
        <v>25</v>
      </c>
      <c r="H1640" s="16">
        <v>0</v>
      </c>
      <c r="I1640" s="16">
        <v>233136</v>
      </c>
    </row>
    <row r="1641" spans="1:9" ht="25.05" hidden="1" customHeight="1" x14ac:dyDescent="0.3">
      <c r="A1641" s="12">
        <v>43161</v>
      </c>
      <c r="B1641" s="13">
        <v>0.49861111111111112</v>
      </c>
      <c r="C1641" s="12">
        <v>43161</v>
      </c>
      <c r="D1641" s="14">
        <v>0</v>
      </c>
      <c r="E1641" s="15" t="s">
        <v>804</v>
      </c>
      <c r="F1641" s="15" t="s">
        <v>27</v>
      </c>
      <c r="G1641" s="15" t="s">
        <v>25</v>
      </c>
      <c r="H1641" s="16">
        <v>0</v>
      </c>
      <c r="I1641" s="16">
        <v>126000</v>
      </c>
    </row>
    <row r="1642" spans="1:9" ht="25.05" hidden="1" customHeight="1" x14ac:dyDescent="0.3">
      <c r="A1642" s="12">
        <v>43161</v>
      </c>
      <c r="B1642" s="13">
        <v>0.5</v>
      </c>
      <c r="C1642" s="12">
        <v>43164</v>
      </c>
      <c r="D1642" s="14">
        <v>0</v>
      </c>
      <c r="E1642" s="15" t="s">
        <v>379</v>
      </c>
      <c r="F1642" s="15" t="s">
        <v>27</v>
      </c>
      <c r="G1642" s="15" t="s">
        <v>25</v>
      </c>
      <c r="H1642" s="16">
        <v>0</v>
      </c>
      <c r="I1642" s="16">
        <v>630000</v>
      </c>
    </row>
    <row r="1643" spans="1:9" ht="25.05" hidden="1" customHeight="1" x14ac:dyDescent="0.3">
      <c r="A1643" s="12">
        <v>43161</v>
      </c>
      <c r="B1643" s="13">
        <v>0.29166666666666669</v>
      </c>
      <c r="C1643" s="12">
        <v>43161</v>
      </c>
      <c r="D1643" s="14">
        <v>0</v>
      </c>
      <c r="E1643" s="15" t="s">
        <v>805</v>
      </c>
      <c r="F1643" s="15" t="s">
        <v>43</v>
      </c>
      <c r="G1643" s="15" t="s">
        <v>25</v>
      </c>
      <c r="H1643" s="16">
        <v>0</v>
      </c>
      <c r="I1643" s="16">
        <v>90000</v>
      </c>
    </row>
    <row r="1644" spans="1:9" ht="25.05" hidden="1" customHeight="1" x14ac:dyDescent="0.3">
      <c r="A1644" s="12">
        <v>43161</v>
      </c>
      <c r="B1644" s="13">
        <v>0.5</v>
      </c>
      <c r="C1644" s="12">
        <v>43161</v>
      </c>
      <c r="D1644" s="14">
        <v>0</v>
      </c>
      <c r="E1644" s="15" t="s">
        <v>64</v>
      </c>
      <c r="F1644" s="15" t="s">
        <v>27</v>
      </c>
      <c r="G1644" s="15" t="s">
        <v>25</v>
      </c>
      <c r="H1644" s="16">
        <v>670</v>
      </c>
      <c r="I1644" s="16">
        <v>474019</v>
      </c>
    </row>
    <row r="1645" spans="1:9" ht="25.05" hidden="1" customHeight="1" x14ac:dyDescent="0.3">
      <c r="A1645" s="12">
        <v>43161</v>
      </c>
      <c r="B1645" s="13">
        <v>0.36249999999999999</v>
      </c>
      <c r="C1645" s="12">
        <v>43161</v>
      </c>
      <c r="D1645" s="14">
        <v>0</v>
      </c>
      <c r="E1645" s="15" t="s">
        <v>110</v>
      </c>
      <c r="F1645" s="15" t="s">
        <v>43</v>
      </c>
      <c r="G1645" s="15" t="s">
        <v>25</v>
      </c>
      <c r="H1645" s="16">
        <v>0</v>
      </c>
      <c r="I1645" s="16">
        <v>63331</v>
      </c>
    </row>
    <row r="1646" spans="1:9" ht="25.05" hidden="1" customHeight="1" x14ac:dyDescent="0.3">
      <c r="A1646" s="12">
        <v>43161</v>
      </c>
      <c r="B1646" s="13">
        <v>0.33333333333333331</v>
      </c>
      <c r="C1646" s="12">
        <v>43162</v>
      </c>
      <c r="D1646" s="14">
        <v>0.95833333333333337</v>
      </c>
      <c r="E1646" s="15" t="s">
        <v>501</v>
      </c>
      <c r="F1646" s="15" t="s">
        <v>27</v>
      </c>
      <c r="G1646" s="15" t="s">
        <v>25</v>
      </c>
      <c r="H1646" s="16">
        <v>0</v>
      </c>
      <c r="I1646" s="16">
        <v>65198</v>
      </c>
    </row>
    <row r="1647" spans="1:9" ht="25.05" hidden="1" customHeight="1" x14ac:dyDescent="0.3">
      <c r="A1647" s="12">
        <v>43166</v>
      </c>
      <c r="B1647" s="13">
        <v>0.67361111111111116</v>
      </c>
      <c r="C1647" s="12">
        <v>43169</v>
      </c>
      <c r="D1647" s="14">
        <v>0.48055555555555557</v>
      </c>
      <c r="E1647" s="15" t="s">
        <v>217</v>
      </c>
      <c r="F1647" s="15" t="s">
        <v>27</v>
      </c>
      <c r="G1647" s="15" t="s">
        <v>25</v>
      </c>
      <c r="H1647" s="16">
        <v>0</v>
      </c>
      <c r="I1647" s="16">
        <v>216800</v>
      </c>
    </row>
    <row r="1648" spans="1:9" ht="25.05" hidden="1" customHeight="1" x14ac:dyDescent="0.3">
      <c r="A1648" s="12">
        <v>43166</v>
      </c>
      <c r="B1648" s="13">
        <v>0.71875</v>
      </c>
      <c r="C1648" s="12">
        <v>43166</v>
      </c>
      <c r="D1648" s="14">
        <v>0</v>
      </c>
      <c r="E1648" s="15" t="s">
        <v>217</v>
      </c>
      <c r="F1648" s="15" t="s">
        <v>27</v>
      </c>
      <c r="G1648" s="15" t="s">
        <v>25</v>
      </c>
      <c r="H1648" s="16">
        <v>50</v>
      </c>
      <c r="I1648" s="16">
        <v>58000</v>
      </c>
    </row>
    <row r="1649" spans="1:9" ht="25.05" hidden="1" customHeight="1" x14ac:dyDescent="0.3">
      <c r="A1649" s="12">
        <v>43166</v>
      </c>
      <c r="B1649" s="13">
        <v>0.5</v>
      </c>
      <c r="C1649" s="12">
        <v>43166</v>
      </c>
      <c r="D1649" s="14">
        <v>0.70833333333333337</v>
      </c>
      <c r="E1649" s="15" t="s">
        <v>379</v>
      </c>
      <c r="F1649" s="15" t="s">
        <v>27</v>
      </c>
      <c r="G1649" s="15" t="s">
        <v>25</v>
      </c>
      <c r="H1649" s="16">
        <v>0</v>
      </c>
      <c r="I1649" s="16">
        <v>120000</v>
      </c>
    </row>
    <row r="1650" spans="1:9" ht="25.05" hidden="1" customHeight="1" x14ac:dyDescent="0.3">
      <c r="A1650" s="12">
        <v>43166</v>
      </c>
      <c r="B1650" s="13">
        <v>0.81736111111111109</v>
      </c>
      <c r="C1650" s="12">
        <v>43169</v>
      </c>
      <c r="D1650" s="14">
        <v>0.69097222222222221</v>
      </c>
      <c r="E1650" s="15" t="s">
        <v>241</v>
      </c>
      <c r="F1650" s="15" t="s">
        <v>43</v>
      </c>
      <c r="G1650" s="15" t="s">
        <v>25</v>
      </c>
      <c r="H1650" s="16">
        <v>0</v>
      </c>
      <c r="I1650" s="16">
        <v>102000</v>
      </c>
    </row>
    <row r="1651" spans="1:9" ht="25.05" hidden="1" customHeight="1" x14ac:dyDescent="0.3">
      <c r="A1651" s="12">
        <v>43171</v>
      </c>
      <c r="B1651" s="13">
        <v>0</v>
      </c>
      <c r="C1651" s="12">
        <v>43196</v>
      </c>
      <c r="D1651" s="14">
        <v>0.45833333333333331</v>
      </c>
      <c r="E1651" s="15" t="s">
        <v>807</v>
      </c>
      <c r="F1651" s="15" t="s">
        <v>43</v>
      </c>
      <c r="G1651" s="15" t="s">
        <v>12</v>
      </c>
      <c r="H1651" s="16">
        <v>0</v>
      </c>
      <c r="I1651" s="16">
        <v>0</v>
      </c>
    </row>
    <row r="1652" spans="1:9" ht="25.05" hidden="1" customHeight="1" x14ac:dyDescent="0.3">
      <c r="A1652" s="12">
        <v>43172</v>
      </c>
      <c r="B1652" s="13">
        <v>0.36805555555555558</v>
      </c>
      <c r="C1652" s="12">
        <v>43173</v>
      </c>
      <c r="D1652" s="14">
        <v>0.97361111111111109</v>
      </c>
      <c r="E1652" s="15" t="s">
        <v>808</v>
      </c>
      <c r="F1652" s="15" t="s">
        <v>43</v>
      </c>
      <c r="G1652" s="15" t="s">
        <v>25</v>
      </c>
      <c r="H1652" s="16">
        <v>0</v>
      </c>
      <c r="I1652" s="16">
        <v>123629</v>
      </c>
    </row>
    <row r="1653" spans="1:9" ht="25.05" hidden="1" customHeight="1" x14ac:dyDescent="0.3">
      <c r="A1653" s="12">
        <v>43172</v>
      </c>
      <c r="B1653" s="13">
        <v>6.9444444444444441E-3</v>
      </c>
      <c r="C1653" s="12">
        <v>43172</v>
      </c>
      <c r="D1653" s="14">
        <v>2.361111111111111E-2</v>
      </c>
      <c r="E1653" s="15" t="s">
        <v>57</v>
      </c>
      <c r="F1653" s="15" t="s">
        <v>10</v>
      </c>
      <c r="G1653" s="15" t="s">
        <v>12</v>
      </c>
      <c r="H1653" s="16">
        <v>0</v>
      </c>
      <c r="I1653" s="16">
        <v>0</v>
      </c>
    </row>
    <row r="1654" spans="1:9" ht="25.05" hidden="1" customHeight="1" x14ac:dyDescent="0.3">
      <c r="A1654" s="12">
        <v>43178</v>
      </c>
      <c r="B1654" s="13">
        <v>0.9784722222222223</v>
      </c>
      <c r="C1654" s="12">
        <v>43179</v>
      </c>
      <c r="D1654" s="14">
        <v>0.15069444444444444</v>
      </c>
      <c r="E1654" s="15" t="s">
        <v>37</v>
      </c>
      <c r="F1654" s="15" t="s">
        <v>17</v>
      </c>
      <c r="G1654" s="15" t="s">
        <v>25</v>
      </c>
      <c r="H1654" s="16">
        <v>261</v>
      </c>
      <c r="I1654" s="16">
        <v>78220</v>
      </c>
    </row>
    <row r="1655" spans="1:9" ht="25.05" hidden="1" customHeight="1" x14ac:dyDescent="0.3">
      <c r="A1655" s="12">
        <v>43179</v>
      </c>
      <c r="B1655" s="13">
        <v>0.79166666666666663</v>
      </c>
      <c r="C1655" s="12">
        <v>43184</v>
      </c>
      <c r="D1655" s="14">
        <v>0.27083333333333331</v>
      </c>
      <c r="E1655" s="15" t="s">
        <v>809</v>
      </c>
      <c r="F1655" s="15" t="s">
        <v>27</v>
      </c>
      <c r="G1655" s="15" t="s">
        <v>25</v>
      </c>
      <c r="H1655" s="16">
        <v>80</v>
      </c>
      <c r="I1655" s="16">
        <v>124000</v>
      </c>
    </row>
    <row r="1656" spans="1:9" ht="25.05" hidden="1" customHeight="1" x14ac:dyDescent="0.3">
      <c r="A1656" s="12">
        <v>43183</v>
      </c>
      <c r="B1656" s="13">
        <v>0.9375</v>
      </c>
      <c r="C1656" s="12">
        <v>43185</v>
      </c>
      <c r="D1656" s="14">
        <v>0.83333333333333337</v>
      </c>
      <c r="E1656" s="15" t="s">
        <v>501</v>
      </c>
      <c r="F1656" s="15" t="s">
        <v>27</v>
      </c>
      <c r="G1656" s="15" t="s">
        <v>25</v>
      </c>
      <c r="H1656" s="16">
        <v>0</v>
      </c>
      <c r="I1656" s="16">
        <v>81227</v>
      </c>
    </row>
    <row r="1657" spans="1:9" ht="25.05" hidden="1" customHeight="1" x14ac:dyDescent="0.3">
      <c r="A1657" s="12">
        <v>43185</v>
      </c>
      <c r="B1657" s="13">
        <v>0.12847222222222224</v>
      </c>
      <c r="C1657" s="12">
        <v>43185</v>
      </c>
      <c r="D1657" s="14">
        <v>0.14930555555555555</v>
      </c>
      <c r="E1657" s="15" t="s">
        <v>134</v>
      </c>
      <c r="F1657" s="15" t="s">
        <v>10</v>
      </c>
      <c r="G1657" s="15" t="s">
        <v>12</v>
      </c>
      <c r="H1657" s="16">
        <v>0</v>
      </c>
      <c r="I1657" s="16">
        <v>0</v>
      </c>
    </row>
    <row r="1658" spans="1:9" ht="25.05" hidden="1" customHeight="1" x14ac:dyDescent="0.3">
      <c r="A1658" s="12">
        <v>43187</v>
      </c>
      <c r="B1658" s="13">
        <v>0.625</v>
      </c>
      <c r="C1658" s="12">
        <v>43187</v>
      </c>
      <c r="D1658" s="14">
        <v>0.66666666666666663</v>
      </c>
      <c r="E1658" s="15" t="s">
        <v>684</v>
      </c>
      <c r="F1658" s="15" t="s">
        <v>10</v>
      </c>
      <c r="G1658" s="15" t="s">
        <v>12</v>
      </c>
      <c r="H1658" s="16">
        <v>12</v>
      </c>
      <c r="I1658" s="16">
        <v>1185</v>
      </c>
    </row>
    <row r="1659" spans="1:9" ht="25.05" hidden="1" customHeight="1" x14ac:dyDescent="0.3">
      <c r="A1659" s="12">
        <v>43193</v>
      </c>
      <c r="B1659" s="13">
        <v>0.46875</v>
      </c>
      <c r="C1659" s="12">
        <v>43193</v>
      </c>
      <c r="D1659" s="14">
        <v>0.47916666666666669</v>
      </c>
      <c r="E1659" s="15" t="s">
        <v>134</v>
      </c>
      <c r="F1659" s="15" t="s">
        <v>10</v>
      </c>
      <c r="G1659" s="15" t="s">
        <v>12</v>
      </c>
      <c r="H1659" s="16">
        <v>0</v>
      </c>
      <c r="I1659" s="16">
        <v>0</v>
      </c>
    </row>
    <row r="1660" spans="1:9" ht="25.05" hidden="1" customHeight="1" x14ac:dyDescent="0.3">
      <c r="A1660" s="12">
        <v>43194</v>
      </c>
      <c r="B1660" s="13">
        <v>0.6958333333333333</v>
      </c>
      <c r="C1660" s="12">
        <v>43197</v>
      </c>
      <c r="D1660" s="14">
        <v>0.26527777777777778</v>
      </c>
      <c r="E1660" s="15" t="s">
        <v>110</v>
      </c>
      <c r="F1660" s="15" t="s">
        <v>43</v>
      </c>
      <c r="G1660" s="15" t="s">
        <v>25</v>
      </c>
      <c r="H1660" s="16">
        <v>0</v>
      </c>
      <c r="I1660" s="16">
        <v>72896</v>
      </c>
    </row>
    <row r="1661" spans="1:9" ht="25.05" hidden="1" customHeight="1" x14ac:dyDescent="0.3">
      <c r="A1661" s="12">
        <v>43195</v>
      </c>
      <c r="B1661" s="13">
        <v>3.4722222222222224E-2</v>
      </c>
      <c r="C1661" s="12">
        <v>43195</v>
      </c>
      <c r="D1661" s="14">
        <v>0.66666666666666663</v>
      </c>
      <c r="E1661" s="15" t="s">
        <v>541</v>
      </c>
      <c r="F1661" s="15" t="s">
        <v>43</v>
      </c>
      <c r="G1661" s="15" t="s">
        <v>25</v>
      </c>
      <c r="H1661" s="16">
        <v>0</v>
      </c>
      <c r="I1661" s="16">
        <v>65932</v>
      </c>
    </row>
    <row r="1662" spans="1:9" ht="25.05" hidden="1" customHeight="1" x14ac:dyDescent="0.3">
      <c r="A1662" s="12">
        <v>43199</v>
      </c>
      <c r="B1662" s="13">
        <v>0.42152777777777778</v>
      </c>
      <c r="C1662" s="12">
        <v>43199</v>
      </c>
      <c r="D1662" s="14">
        <v>0.66666666666666663</v>
      </c>
      <c r="E1662" s="15" t="s">
        <v>684</v>
      </c>
      <c r="F1662" s="15" t="s">
        <v>10</v>
      </c>
      <c r="G1662" s="15" t="s">
        <v>12</v>
      </c>
      <c r="H1662" s="16">
        <v>0</v>
      </c>
      <c r="I1662" s="16">
        <v>0</v>
      </c>
    </row>
    <row r="1663" spans="1:9" ht="25.05" hidden="1" customHeight="1" x14ac:dyDescent="0.3">
      <c r="A1663" s="12">
        <v>43199</v>
      </c>
      <c r="B1663" s="13">
        <v>0.51111111111111118</v>
      </c>
      <c r="C1663" s="12">
        <v>43199</v>
      </c>
      <c r="D1663" s="14">
        <v>0.57777777777777783</v>
      </c>
      <c r="E1663" s="15" t="s">
        <v>386</v>
      </c>
      <c r="F1663" s="15" t="s">
        <v>10</v>
      </c>
      <c r="G1663" s="15" t="s">
        <v>1346</v>
      </c>
      <c r="H1663" s="16">
        <v>806</v>
      </c>
      <c r="I1663" s="16">
        <v>57000</v>
      </c>
    </row>
    <row r="1664" spans="1:9" ht="25.05" hidden="1" customHeight="1" x14ac:dyDescent="0.3">
      <c r="A1664" s="12">
        <v>43199</v>
      </c>
      <c r="B1664" s="13">
        <v>0.4694444444444445</v>
      </c>
      <c r="C1664" s="12">
        <v>43199</v>
      </c>
      <c r="D1664" s="14">
        <v>0</v>
      </c>
      <c r="E1664" s="15" t="s">
        <v>341</v>
      </c>
      <c r="F1664" s="15" t="s">
        <v>10</v>
      </c>
      <c r="G1664" s="15" t="s">
        <v>1346</v>
      </c>
      <c r="H1664" s="16">
        <v>300</v>
      </c>
      <c r="I1664" s="16">
        <v>250000</v>
      </c>
    </row>
    <row r="1665" spans="1:9" ht="25.05" hidden="1" customHeight="1" x14ac:dyDescent="0.3">
      <c r="A1665" s="12">
        <v>43199</v>
      </c>
      <c r="B1665" s="13">
        <v>0.96527777777777779</v>
      </c>
      <c r="C1665" s="12">
        <v>43200</v>
      </c>
      <c r="D1665" s="14">
        <v>0.28263888888888888</v>
      </c>
      <c r="E1665" s="15" t="s">
        <v>220</v>
      </c>
      <c r="F1665" s="15" t="s">
        <v>571</v>
      </c>
      <c r="G1665" s="15" t="s">
        <v>12</v>
      </c>
      <c r="H1665" s="16">
        <v>55</v>
      </c>
      <c r="I1665" s="16">
        <v>27000</v>
      </c>
    </row>
    <row r="1666" spans="1:9" ht="25.05" hidden="1" customHeight="1" x14ac:dyDescent="0.3">
      <c r="A1666" s="12">
        <v>43204</v>
      </c>
      <c r="B1666" s="13">
        <v>0.39583333333333331</v>
      </c>
      <c r="C1666" s="12">
        <v>43204</v>
      </c>
      <c r="D1666" s="14">
        <v>0.41666666666666669</v>
      </c>
      <c r="E1666" s="15" t="s">
        <v>811</v>
      </c>
      <c r="F1666" s="15" t="s">
        <v>17</v>
      </c>
      <c r="G1666" s="15" t="s">
        <v>25</v>
      </c>
      <c r="H1666" s="16">
        <v>0</v>
      </c>
      <c r="I1666" s="16">
        <v>56350</v>
      </c>
    </row>
    <row r="1667" spans="1:9" ht="25.05" hidden="1" customHeight="1" x14ac:dyDescent="0.3">
      <c r="A1667" s="12">
        <v>43205</v>
      </c>
      <c r="B1667" s="13">
        <v>0.3125</v>
      </c>
      <c r="C1667" s="12">
        <v>43208</v>
      </c>
      <c r="D1667" s="14">
        <v>0.3125</v>
      </c>
      <c r="E1667" s="15" t="s">
        <v>78</v>
      </c>
      <c r="F1667" s="15" t="s">
        <v>27</v>
      </c>
      <c r="G1667" s="15" t="s">
        <v>25</v>
      </c>
      <c r="H1667" s="16">
        <v>0</v>
      </c>
      <c r="I1667" s="16">
        <v>389591</v>
      </c>
    </row>
    <row r="1668" spans="1:9" ht="25.05" hidden="1" customHeight="1" x14ac:dyDescent="0.3">
      <c r="A1668" s="12">
        <v>43205</v>
      </c>
      <c r="B1668" s="13">
        <v>0.71805555555555556</v>
      </c>
      <c r="C1668" s="12">
        <v>43205</v>
      </c>
      <c r="D1668" s="14">
        <v>0.97569444444444453</v>
      </c>
      <c r="E1668" s="15" t="s">
        <v>176</v>
      </c>
      <c r="F1668" s="15" t="s">
        <v>17</v>
      </c>
      <c r="G1668" s="15" t="s">
        <v>25</v>
      </c>
      <c r="H1668" s="16">
        <v>0</v>
      </c>
      <c r="I1668" s="16">
        <v>78100</v>
      </c>
    </row>
    <row r="1669" spans="1:9" ht="25.05" hidden="1" customHeight="1" x14ac:dyDescent="0.3">
      <c r="A1669" s="12">
        <v>43222</v>
      </c>
      <c r="B1669" s="13">
        <v>0.61944444444444446</v>
      </c>
      <c r="C1669" s="12">
        <v>43222</v>
      </c>
      <c r="D1669" s="14">
        <v>0.67638888888888893</v>
      </c>
      <c r="E1669" s="15" t="s">
        <v>85</v>
      </c>
      <c r="F1669" s="15" t="s">
        <v>17</v>
      </c>
      <c r="G1669" s="15" t="s">
        <v>12</v>
      </c>
      <c r="H1669" s="16">
        <v>0</v>
      </c>
      <c r="I1669" s="16">
        <v>0</v>
      </c>
    </row>
    <row r="1670" spans="1:9" ht="25.05" hidden="1" customHeight="1" x14ac:dyDescent="0.3">
      <c r="A1670" s="12">
        <v>43224</v>
      </c>
      <c r="B1670" s="13">
        <v>0.58333333333333337</v>
      </c>
      <c r="C1670" s="12">
        <v>43225</v>
      </c>
      <c r="D1670" s="14">
        <v>0.39583333333333331</v>
      </c>
      <c r="E1670" s="15" t="s">
        <v>812</v>
      </c>
      <c r="F1670" s="15" t="s">
        <v>27</v>
      </c>
      <c r="G1670" s="15" t="s">
        <v>25</v>
      </c>
      <c r="H1670" s="16">
        <v>0</v>
      </c>
      <c r="I1670" s="16">
        <v>90000</v>
      </c>
    </row>
    <row r="1671" spans="1:9" ht="25.05" hidden="1" customHeight="1" x14ac:dyDescent="0.3">
      <c r="A1671" s="12">
        <v>43224</v>
      </c>
      <c r="B1671" s="13">
        <v>0.5</v>
      </c>
      <c r="C1671" s="12">
        <v>43226</v>
      </c>
      <c r="D1671" s="14">
        <v>0.54166666666666663</v>
      </c>
      <c r="E1671" s="15" t="s">
        <v>78</v>
      </c>
      <c r="F1671" s="15" t="s">
        <v>27</v>
      </c>
      <c r="G1671" s="15" t="s">
        <v>25</v>
      </c>
      <c r="H1671" s="16">
        <v>0</v>
      </c>
      <c r="I1671" s="16">
        <v>300000</v>
      </c>
    </row>
    <row r="1672" spans="1:9" ht="25.05" hidden="1" customHeight="1" x14ac:dyDescent="0.3">
      <c r="A1672" s="12">
        <v>43224</v>
      </c>
      <c r="B1672" s="13">
        <v>0.84027777777777779</v>
      </c>
      <c r="C1672" s="12">
        <v>43224</v>
      </c>
      <c r="D1672" s="14">
        <v>0</v>
      </c>
      <c r="E1672" s="15" t="s">
        <v>110</v>
      </c>
      <c r="F1672" s="15" t="s">
        <v>43</v>
      </c>
      <c r="G1672" s="15" t="s">
        <v>25</v>
      </c>
      <c r="H1672" s="16">
        <v>0</v>
      </c>
      <c r="I1672" s="16">
        <v>106150</v>
      </c>
    </row>
    <row r="1673" spans="1:9" ht="25.05" hidden="1" customHeight="1" x14ac:dyDescent="0.3">
      <c r="A1673" s="12">
        <v>43224</v>
      </c>
      <c r="B1673" s="13">
        <v>0.96527777777777779</v>
      </c>
      <c r="C1673" s="12">
        <v>43225</v>
      </c>
      <c r="D1673" s="14">
        <v>2.7777777777777776E-2</v>
      </c>
      <c r="E1673" s="15" t="s">
        <v>813</v>
      </c>
      <c r="F1673" s="15" t="s">
        <v>43</v>
      </c>
      <c r="G1673" s="15" t="s">
        <v>25</v>
      </c>
      <c r="H1673" s="16">
        <v>0</v>
      </c>
      <c r="I1673" s="16">
        <v>56000</v>
      </c>
    </row>
    <row r="1674" spans="1:9" ht="25.05" hidden="1" customHeight="1" x14ac:dyDescent="0.3">
      <c r="A1674" s="12">
        <v>43225</v>
      </c>
      <c r="B1674" s="13">
        <v>0.1875</v>
      </c>
      <c r="C1674" s="12">
        <v>43225</v>
      </c>
      <c r="D1674" s="14">
        <v>0.64583333333333337</v>
      </c>
      <c r="E1674" s="15" t="s">
        <v>814</v>
      </c>
      <c r="F1674" s="15" t="s">
        <v>43</v>
      </c>
      <c r="G1674" s="15" t="s">
        <v>25</v>
      </c>
      <c r="H1674" s="16">
        <v>0</v>
      </c>
      <c r="I1674" s="16">
        <v>31900</v>
      </c>
    </row>
    <row r="1675" spans="1:9" ht="25.05" hidden="1" customHeight="1" x14ac:dyDescent="0.3">
      <c r="A1675" s="17">
        <v>43227</v>
      </c>
      <c r="B1675" s="27">
        <v>0.4375</v>
      </c>
      <c r="C1675" s="17">
        <v>43227</v>
      </c>
      <c r="D1675" s="28">
        <v>0.44166666666666665</v>
      </c>
      <c r="E1675" s="29" t="s">
        <v>765</v>
      </c>
      <c r="F1675" s="29" t="s">
        <v>43</v>
      </c>
      <c r="G1675" s="15" t="s">
        <v>12</v>
      </c>
      <c r="H1675" s="30">
        <v>0</v>
      </c>
      <c r="I1675" s="30">
        <v>0</v>
      </c>
    </row>
    <row r="1676" spans="1:9" ht="25.05" hidden="1" customHeight="1" x14ac:dyDescent="0.3">
      <c r="A1676" s="17">
        <v>43228</v>
      </c>
      <c r="B1676" s="27">
        <v>0.66666666666666663</v>
      </c>
      <c r="C1676" s="17">
        <v>43228</v>
      </c>
      <c r="D1676" s="28">
        <v>0.66736111111111107</v>
      </c>
      <c r="E1676" s="29" t="s">
        <v>815</v>
      </c>
      <c r="F1676" s="29" t="s">
        <v>10</v>
      </c>
      <c r="G1676" s="15" t="s">
        <v>12</v>
      </c>
      <c r="H1676" s="30">
        <v>0</v>
      </c>
      <c r="I1676" s="30">
        <v>0</v>
      </c>
    </row>
    <row r="1677" spans="1:9" ht="25.05" hidden="1" customHeight="1" x14ac:dyDescent="0.3">
      <c r="A1677" s="12">
        <v>43234</v>
      </c>
      <c r="B1677" s="13">
        <v>0.79722222222222217</v>
      </c>
      <c r="C1677" s="12">
        <v>43234</v>
      </c>
      <c r="D1677" s="14">
        <v>0</v>
      </c>
      <c r="E1677" s="15" t="s">
        <v>291</v>
      </c>
      <c r="F1677" s="15" t="s">
        <v>17</v>
      </c>
      <c r="G1677" s="15" t="s">
        <v>25</v>
      </c>
      <c r="H1677" s="16">
        <v>0</v>
      </c>
      <c r="I1677" s="16">
        <v>112000</v>
      </c>
    </row>
    <row r="1678" spans="1:9" ht="25.05" hidden="1" customHeight="1" x14ac:dyDescent="0.3">
      <c r="A1678" s="12">
        <v>43235</v>
      </c>
      <c r="B1678" s="13">
        <v>0.61805555555555558</v>
      </c>
      <c r="C1678" s="12">
        <v>43235</v>
      </c>
      <c r="D1678" s="14">
        <v>0</v>
      </c>
      <c r="E1678" s="15" t="s">
        <v>816</v>
      </c>
      <c r="F1678" s="15" t="s">
        <v>27</v>
      </c>
      <c r="G1678" s="15" t="s">
        <v>25</v>
      </c>
      <c r="H1678" s="16">
        <v>0</v>
      </c>
      <c r="I1678" s="16">
        <v>114000</v>
      </c>
    </row>
    <row r="1679" spans="1:9" ht="25.05" hidden="1" customHeight="1" x14ac:dyDescent="0.3">
      <c r="A1679" s="12">
        <v>43235</v>
      </c>
      <c r="B1679" s="13">
        <v>0.66666666666666663</v>
      </c>
      <c r="C1679" s="12">
        <v>43235</v>
      </c>
      <c r="D1679" s="14">
        <v>0</v>
      </c>
      <c r="E1679" s="15" t="s">
        <v>817</v>
      </c>
      <c r="F1679" s="15" t="s">
        <v>43</v>
      </c>
      <c r="G1679" s="15" t="s">
        <v>25</v>
      </c>
      <c r="H1679" s="16">
        <v>0</v>
      </c>
      <c r="I1679" s="16">
        <v>72000</v>
      </c>
    </row>
    <row r="1680" spans="1:9" ht="25.05" hidden="1" customHeight="1" x14ac:dyDescent="0.3">
      <c r="A1680" s="12">
        <v>43235</v>
      </c>
      <c r="B1680" s="13">
        <v>0.72569444444444453</v>
      </c>
      <c r="C1680" s="12">
        <v>43235</v>
      </c>
      <c r="D1680" s="14">
        <v>0</v>
      </c>
      <c r="E1680" s="15" t="s">
        <v>217</v>
      </c>
      <c r="F1680" s="15" t="s">
        <v>27</v>
      </c>
      <c r="G1680" s="15" t="s">
        <v>25</v>
      </c>
      <c r="H1680" s="16">
        <v>0</v>
      </c>
      <c r="I1680" s="16">
        <v>82372</v>
      </c>
    </row>
    <row r="1681" spans="1:9" ht="25.05" hidden="1" customHeight="1" x14ac:dyDescent="0.3">
      <c r="A1681" s="12">
        <v>43235</v>
      </c>
      <c r="B1681" s="13">
        <v>0.7597222222222223</v>
      </c>
      <c r="C1681" s="12">
        <v>43235</v>
      </c>
      <c r="D1681" s="14">
        <v>0.79166666666666663</v>
      </c>
      <c r="E1681" s="15" t="s">
        <v>379</v>
      </c>
      <c r="F1681" s="15" t="s">
        <v>27</v>
      </c>
      <c r="G1681" s="15" t="s">
        <v>25</v>
      </c>
      <c r="H1681" s="16">
        <v>0</v>
      </c>
      <c r="I1681" s="16">
        <v>52872</v>
      </c>
    </row>
    <row r="1682" spans="1:9" ht="25.05" hidden="1" customHeight="1" x14ac:dyDescent="0.3">
      <c r="A1682" s="12">
        <v>43235</v>
      </c>
      <c r="B1682" s="13">
        <v>0.77430555555555547</v>
      </c>
      <c r="C1682" s="12">
        <v>43238</v>
      </c>
      <c r="D1682" s="14">
        <v>0.6645833333333333</v>
      </c>
      <c r="E1682" s="15" t="s">
        <v>803</v>
      </c>
      <c r="F1682" s="15" t="s">
        <v>43</v>
      </c>
      <c r="G1682" s="15" t="s">
        <v>25</v>
      </c>
      <c r="H1682" s="16">
        <v>0</v>
      </c>
      <c r="I1682" s="16">
        <v>120000</v>
      </c>
    </row>
    <row r="1683" spans="1:9" ht="25.05" hidden="1" customHeight="1" x14ac:dyDescent="0.3">
      <c r="A1683" s="12">
        <v>43235</v>
      </c>
      <c r="B1683" s="13">
        <v>0.625</v>
      </c>
      <c r="C1683" s="12">
        <v>43238</v>
      </c>
      <c r="D1683" s="14">
        <v>0.57500000000000007</v>
      </c>
      <c r="E1683" s="15" t="s">
        <v>508</v>
      </c>
      <c r="F1683" s="15" t="s">
        <v>43</v>
      </c>
      <c r="G1683" s="15" t="s">
        <v>12</v>
      </c>
      <c r="H1683" s="16">
        <v>0</v>
      </c>
      <c r="I1683" s="16">
        <v>0</v>
      </c>
    </row>
    <row r="1684" spans="1:9" ht="25.05" hidden="1" customHeight="1" x14ac:dyDescent="0.3">
      <c r="A1684" s="12">
        <v>43235</v>
      </c>
      <c r="B1684" s="13">
        <v>0.71875</v>
      </c>
      <c r="C1684" s="12">
        <v>43235</v>
      </c>
      <c r="D1684" s="14">
        <v>0</v>
      </c>
      <c r="E1684" s="15" t="s">
        <v>110</v>
      </c>
      <c r="F1684" s="15" t="s">
        <v>43</v>
      </c>
      <c r="G1684" s="15" t="s">
        <v>25</v>
      </c>
      <c r="H1684" s="16">
        <v>0</v>
      </c>
      <c r="I1684" s="16">
        <v>49999</v>
      </c>
    </row>
    <row r="1685" spans="1:9" ht="25.05" hidden="1" customHeight="1" x14ac:dyDescent="0.3">
      <c r="A1685" s="12">
        <v>43237</v>
      </c>
      <c r="B1685" s="13">
        <v>4.9305555555555554E-2</v>
      </c>
      <c r="C1685" s="12">
        <v>43237</v>
      </c>
      <c r="D1685" s="14">
        <v>0</v>
      </c>
      <c r="E1685" s="15" t="s">
        <v>296</v>
      </c>
      <c r="F1685" s="15" t="s">
        <v>10</v>
      </c>
      <c r="G1685" s="15" t="s">
        <v>25</v>
      </c>
      <c r="H1685" s="16">
        <v>70</v>
      </c>
      <c r="I1685" s="16">
        <v>70000</v>
      </c>
    </row>
    <row r="1686" spans="1:9" ht="25.05" hidden="1" customHeight="1" x14ac:dyDescent="0.3">
      <c r="A1686" s="12">
        <v>43237</v>
      </c>
      <c r="B1686" s="13">
        <v>4.9305555555555554E-2</v>
      </c>
      <c r="C1686" s="12">
        <v>43238</v>
      </c>
      <c r="D1686" s="14">
        <v>2.6388888888888889E-2</v>
      </c>
      <c r="E1686" s="15" t="s">
        <v>134</v>
      </c>
      <c r="F1686" s="15" t="s">
        <v>10</v>
      </c>
      <c r="G1686" s="15" t="s">
        <v>1346</v>
      </c>
      <c r="H1686" s="16">
        <v>124</v>
      </c>
      <c r="I1686" s="16">
        <v>70000</v>
      </c>
    </row>
    <row r="1687" spans="1:9" ht="25.05" hidden="1" customHeight="1" x14ac:dyDescent="0.3">
      <c r="A1687" s="12">
        <v>43246</v>
      </c>
      <c r="B1687" s="13">
        <v>0.77777777777777779</v>
      </c>
      <c r="C1687" s="12">
        <v>43247</v>
      </c>
      <c r="D1687" s="14">
        <v>0.99305555555555547</v>
      </c>
      <c r="E1687" s="15" t="s">
        <v>46</v>
      </c>
      <c r="F1687" s="15" t="s">
        <v>20</v>
      </c>
      <c r="G1687" s="15" t="s">
        <v>25</v>
      </c>
      <c r="H1687" s="16">
        <v>0</v>
      </c>
      <c r="I1687" s="16">
        <v>163932</v>
      </c>
    </row>
    <row r="1688" spans="1:9" ht="25.05" hidden="1" customHeight="1" x14ac:dyDescent="0.3">
      <c r="A1688" s="12">
        <v>43253</v>
      </c>
      <c r="B1688" s="13">
        <v>0.20833333333333334</v>
      </c>
      <c r="C1688" s="12">
        <v>43253</v>
      </c>
      <c r="D1688" s="14">
        <v>0.45833333333333331</v>
      </c>
      <c r="E1688" s="15" t="s">
        <v>818</v>
      </c>
      <c r="F1688" s="15" t="s">
        <v>17</v>
      </c>
      <c r="G1688" s="15" t="s">
        <v>25</v>
      </c>
      <c r="H1688" s="16">
        <v>0</v>
      </c>
      <c r="I1688" s="16">
        <v>103535</v>
      </c>
    </row>
    <row r="1689" spans="1:9" ht="25.05" hidden="1" customHeight="1" x14ac:dyDescent="0.3">
      <c r="A1689" s="12">
        <v>43255</v>
      </c>
      <c r="B1689" s="13">
        <v>0.36805555555555558</v>
      </c>
      <c r="C1689" s="12">
        <v>43255</v>
      </c>
      <c r="D1689" s="14">
        <v>0.58333333333333337</v>
      </c>
      <c r="E1689" s="15" t="s">
        <v>129</v>
      </c>
      <c r="F1689" s="15" t="s">
        <v>571</v>
      </c>
      <c r="G1689" s="15" t="s">
        <v>12</v>
      </c>
      <c r="H1689" s="16">
        <v>0</v>
      </c>
      <c r="I1689" s="16">
        <v>0</v>
      </c>
    </row>
    <row r="1690" spans="1:9" ht="25.05" hidden="1" customHeight="1" x14ac:dyDescent="0.3">
      <c r="A1690" s="12">
        <v>43260</v>
      </c>
      <c r="B1690" s="13">
        <v>0.41250000000000003</v>
      </c>
      <c r="C1690" s="12">
        <v>43260</v>
      </c>
      <c r="D1690" s="14">
        <v>0.5083333333333333</v>
      </c>
      <c r="E1690" s="15" t="s">
        <v>599</v>
      </c>
      <c r="F1690" s="15" t="s">
        <v>17</v>
      </c>
      <c r="G1690" s="15" t="s">
        <v>15</v>
      </c>
      <c r="H1690" s="16">
        <v>0</v>
      </c>
      <c r="I1690" s="16">
        <v>0</v>
      </c>
    </row>
    <row r="1691" spans="1:9" ht="25.05" hidden="1" customHeight="1" x14ac:dyDescent="0.3">
      <c r="A1691" s="12">
        <v>43261</v>
      </c>
      <c r="B1691" s="13">
        <v>0.60069444444444442</v>
      </c>
      <c r="C1691" s="12">
        <v>43262</v>
      </c>
      <c r="D1691" s="14">
        <v>0.24861111111111112</v>
      </c>
      <c r="E1691" s="15" t="s">
        <v>51</v>
      </c>
      <c r="F1691" s="15" t="s">
        <v>17</v>
      </c>
      <c r="G1691" s="15" t="s">
        <v>15</v>
      </c>
      <c r="H1691" s="16">
        <v>0</v>
      </c>
      <c r="I1691" s="16">
        <v>0</v>
      </c>
    </row>
    <row r="1692" spans="1:9" ht="25.05" hidden="1" customHeight="1" x14ac:dyDescent="0.3">
      <c r="A1692" s="12">
        <v>43263</v>
      </c>
      <c r="B1692" s="13">
        <v>0.67708333333333337</v>
      </c>
      <c r="C1692" s="12">
        <v>43263</v>
      </c>
      <c r="D1692" s="14">
        <v>0</v>
      </c>
      <c r="E1692" s="15" t="s">
        <v>112</v>
      </c>
      <c r="F1692" s="15" t="s">
        <v>10</v>
      </c>
      <c r="G1692" s="15" t="s">
        <v>12</v>
      </c>
      <c r="H1692" s="16">
        <v>0</v>
      </c>
      <c r="I1692" s="16">
        <v>0</v>
      </c>
    </row>
    <row r="1693" spans="1:9" ht="25.05" hidden="1" customHeight="1" x14ac:dyDescent="0.3">
      <c r="A1693" s="12">
        <v>43263</v>
      </c>
      <c r="B1693" s="13">
        <v>0.625</v>
      </c>
      <c r="C1693" s="12">
        <v>43263</v>
      </c>
      <c r="D1693" s="14">
        <v>0.63541666666666663</v>
      </c>
      <c r="E1693" s="15" t="s">
        <v>285</v>
      </c>
      <c r="F1693" s="15" t="s">
        <v>10</v>
      </c>
      <c r="G1693" s="15" t="s">
        <v>12</v>
      </c>
      <c r="H1693" s="16">
        <v>0</v>
      </c>
      <c r="I1693" s="16">
        <v>0</v>
      </c>
    </row>
    <row r="1694" spans="1:9" ht="25.05" hidden="1" customHeight="1" x14ac:dyDescent="0.3">
      <c r="A1694" s="12">
        <v>43269</v>
      </c>
      <c r="B1694" s="13">
        <v>0.76388888888888884</v>
      </c>
      <c r="C1694" s="12">
        <v>43270</v>
      </c>
      <c r="D1694" s="14">
        <v>1.0416666666666666E-2</v>
      </c>
      <c r="E1694" s="15" t="s">
        <v>541</v>
      </c>
      <c r="F1694" s="15" t="s">
        <v>43</v>
      </c>
      <c r="G1694" s="15" t="s">
        <v>25</v>
      </c>
      <c r="H1694" s="16">
        <v>0</v>
      </c>
      <c r="I1694" s="16">
        <v>112927</v>
      </c>
    </row>
    <row r="1695" spans="1:9" ht="25.05" hidden="1" customHeight="1" x14ac:dyDescent="0.3">
      <c r="A1695" s="12">
        <v>43271</v>
      </c>
      <c r="B1695" s="13">
        <v>0.95694444444444438</v>
      </c>
      <c r="C1695" s="12">
        <v>43272</v>
      </c>
      <c r="D1695" s="14">
        <v>0.25347222222222221</v>
      </c>
      <c r="E1695" s="15" t="s">
        <v>220</v>
      </c>
      <c r="F1695" s="15" t="s">
        <v>571</v>
      </c>
      <c r="G1695" s="15" t="s">
        <v>1346</v>
      </c>
      <c r="H1695" s="16">
        <v>73</v>
      </c>
      <c r="I1695" s="16">
        <v>27000</v>
      </c>
    </row>
    <row r="1696" spans="1:9" ht="25.05" hidden="1" customHeight="1" x14ac:dyDescent="0.3">
      <c r="A1696" s="12">
        <v>43273</v>
      </c>
      <c r="B1696" s="13">
        <v>0.60972222222222217</v>
      </c>
      <c r="C1696" s="12">
        <v>43273</v>
      </c>
      <c r="D1696" s="14">
        <v>0</v>
      </c>
      <c r="E1696" s="15" t="s">
        <v>238</v>
      </c>
      <c r="F1696" s="15" t="s">
        <v>10</v>
      </c>
      <c r="G1696" s="15" t="s">
        <v>25</v>
      </c>
      <c r="H1696" s="16">
        <v>10000</v>
      </c>
      <c r="I1696" s="16">
        <v>4200000</v>
      </c>
    </row>
    <row r="1697" spans="1:9" ht="25.05" hidden="1" customHeight="1" x14ac:dyDescent="0.3">
      <c r="A1697" s="12">
        <v>43278</v>
      </c>
      <c r="B1697" s="13">
        <v>0.60416666666666663</v>
      </c>
      <c r="C1697" s="12">
        <v>43278</v>
      </c>
      <c r="D1697" s="14">
        <v>0.60625000000000007</v>
      </c>
      <c r="E1697" s="15" t="s">
        <v>758</v>
      </c>
      <c r="F1697" s="15" t="s">
        <v>43</v>
      </c>
      <c r="G1697" s="15" t="s">
        <v>12</v>
      </c>
      <c r="H1697" s="16">
        <v>0</v>
      </c>
      <c r="I1697" s="16">
        <v>0</v>
      </c>
    </row>
    <row r="1698" spans="1:9" ht="25.05" hidden="1" customHeight="1" x14ac:dyDescent="0.3">
      <c r="A1698" s="12">
        <v>43279</v>
      </c>
      <c r="B1698" s="13">
        <v>0.77500000000000002</v>
      </c>
      <c r="C1698" s="12">
        <v>43282</v>
      </c>
      <c r="D1698" s="14">
        <v>0.29166666666666669</v>
      </c>
      <c r="E1698" s="15" t="s">
        <v>822</v>
      </c>
      <c r="F1698" s="15" t="s">
        <v>17</v>
      </c>
      <c r="G1698" s="15" t="s">
        <v>25</v>
      </c>
      <c r="H1698" s="16">
        <v>0</v>
      </c>
      <c r="I1698" s="16">
        <v>112000</v>
      </c>
    </row>
    <row r="1699" spans="1:9" ht="25.05" hidden="1" customHeight="1" x14ac:dyDescent="0.3">
      <c r="A1699" s="12">
        <v>43279</v>
      </c>
      <c r="B1699" s="13">
        <v>0.61805555555555558</v>
      </c>
      <c r="C1699" s="12">
        <v>43280</v>
      </c>
      <c r="D1699" s="14">
        <v>0.375</v>
      </c>
      <c r="E1699" s="15" t="s">
        <v>37</v>
      </c>
      <c r="F1699" s="15" t="s">
        <v>17</v>
      </c>
      <c r="G1699" s="15" t="s">
        <v>25</v>
      </c>
      <c r="H1699" s="16">
        <v>160</v>
      </c>
      <c r="I1699" s="16">
        <v>48109</v>
      </c>
    </row>
    <row r="1700" spans="1:9" ht="25.05" hidden="1" customHeight="1" x14ac:dyDescent="0.3">
      <c r="A1700" s="12">
        <v>43280</v>
      </c>
      <c r="B1700" s="13">
        <v>0.31597222222222221</v>
      </c>
      <c r="C1700" s="12">
        <v>43280</v>
      </c>
      <c r="D1700" s="14">
        <v>0.39583333333333331</v>
      </c>
      <c r="E1700" s="15" t="s">
        <v>221</v>
      </c>
      <c r="F1700" s="15" t="s">
        <v>53</v>
      </c>
      <c r="G1700" s="15" t="s">
        <v>25</v>
      </c>
      <c r="H1700" s="16">
        <v>350</v>
      </c>
      <c r="I1700" s="16">
        <v>0</v>
      </c>
    </row>
    <row r="1701" spans="1:9" ht="25.05" hidden="1" customHeight="1" x14ac:dyDescent="0.3">
      <c r="A1701" s="12">
        <v>43280</v>
      </c>
      <c r="B1701" s="13">
        <v>0.15138888888888888</v>
      </c>
      <c r="C1701" s="12">
        <v>43280</v>
      </c>
      <c r="D1701" s="14">
        <v>0</v>
      </c>
      <c r="E1701" s="15" t="s">
        <v>51</v>
      </c>
      <c r="F1701" s="15" t="s">
        <v>17</v>
      </c>
      <c r="G1701" s="15" t="s">
        <v>15</v>
      </c>
      <c r="H1701" s="16">
        <v>0</v>
      </c>
      <c r="I1701" s="16">
        <v>0</v>
      </c>
    </row>
    <row r="1702" spans="1:9" ht="25.05" hidden="1" customHeight="1" x14ac:dyDescent="0.3">
      <c r="A1702" s="12">
        <v>43281</v>
      </c>
      <c r="B1702" s="13">
        <v>0.52083333333333337</v>
      </c>
      <c r="C1702" s="12">
        <v>43281</v>
      </c>
      <c r="D1702" s="14">
        <v>0.52152777777777781</v>
      </c>
      <c r="E1702" s="15" t="s">
        <v>84</v>
      </c>
      <c r="F1702" s="15" t="s">
        <v>10</v>
      </c>
      <c r="G1702" s="15" t="s">
        <v>12</v>
      </c>
      <c r="H1702" s="16">
        <v>0</v>
      </c>
      <c r="I1702" s="16">
        <v>0</v>
      </c>
    </row>
    <row r="1703" spans="1:9" ht="25.05" hidden="1" customHeight="1" x14ac:dyDescent="0.3">
      <c r="A1703" s="12">
        <v>43281</v>
      </c>
      <c r="B1703" s="13">
        <v>0.44791666666666669</v>
      </c>
      <c r="C1703" s="12">
        <v>43281</v>
      </c>
      <c r="D1703" s="14">
        <v>0.4777777777777778</v>
      </c>
      <c r="E1703" s="15" t="s">
        <v>824</v>
      </c>
      <c r="F1703" s="15" t="s">
        <v>20</v>
      </c>
      <c r="G1703" s="15" t="s">
        <v>15</v>
      </c>
      <c r="H1703" s="16">
        <v>0</v>
      </c>
      <c r="I1703" s="16">
        <v>0</v>
      </c>
    </row>
    <row r="1704" spans="1:9" ht="25.05" hidden="1" customHeight="1" x14ac:dyDescent="0.3">
      <c r="A1704" s="12">
        <v>43285</v>
      </c>
      <c r="B1704" s="13">
        <v>0.91666666666666663</v>
      </c>
      <c r="C1704" s="12">
        <v>43285</v>
      </c>
      <c r="D1704" s="14">
        <v>0.9375</v>
      </c>
      <c r="E1704" s="15" t="s">
        <v>499</v>
      </c>
      <c r="F1704" s="15" t="s">
        <v>10</v>
      </c>
      <c r="G1704" s="15" t="s">
        <v>12</v>
      </c>
      <c r="H1704" s="16">
        <v>0</v>
      </c>
      <c r="I1704" s="16">
        <v>5058</v>
      </c>
    </row>
    <row r="1705" spans="1:9" ht="25.05" hidden="1" customHeight="1" x14ac:dyDescent="0.3">
      <c r="A1705" s="12">
        <v>43285</v>
      </c>
      <c r="B1705" s="13">
        <v>0.74583333333333324</v>
      </c>
      <c r="C1705" s="12">
        <v>43285</v>
      </c>
      <c r="D1705" s="14">
        <v>0.80555555555555547</v>
      </c>
      <c r="E1705" s="15" t="s">
        <v>570</v>
      </c>
      <c r="F1705" s="15" t="s">
        <v>17</v>
      </c>
      <c r="G1705" s="15" t="s">
        <v>15</v>
      </c>
      <c r="H1705" s="16">
        <v>0</v>
      </c>
      <c r="I1705" s="16">
        <v>0</v>
      </c>
    </row>
    <row r="1706" spans="1:9" ht="25.05" hidden="1" customHeight="1" x14ac:dyDescent="0.3">
      <c r="A1706" s="12">
        <v>43290</v>
      </c>
      <c r="B1706" s="13">
        <v>0.54861111111111105</v>
      </c>
      <c r="C1706" s="12">
        <v>43290</v>
      </c>
      <c r="D1706" s="14">
        <v>0.61458333333333337</v>
      </c>
      <c r="E1706" s="15" t="s">
        <v>825</v>
      </c>
      <c r="F1706" s="15" t="s">
        <v>10</v>
      </c>
      <c r="G1706" s="15" t="s">
        <v>15</v>
      </c>
      <c r="H1706" s="16">
        <v>0</v>
      </c>
      <c r="I1706" s="16">
        <v>0</v>
      </c>
    </row>
    <row r="1707" spans="1:9" ht="25.05" hidden="1" customHeight="1" x14ac:dyDescent="0.3">
      <c r="A1707" s="12">
        <v>43292</v>
      </c>
      <c r="B1707" s="13">
        <v>0.65277777777777779</v>
      </c>
      <c r="C1707" s="12">
        <v>43292</v>
      </c>
      <c r="D1707" s="14">
        <v>0.66666666666666663</v>
      </c>
      <c r="E1707" s="15" t="s">
        <v>570</v>
      </c>
      <c r="F1707" s="15" t="s">
        <v>17</v>
      </c>
      <c r="G1707" s="15" t="s">
        <v>1346</v>
      </c>
      <c r="H1707" s="16">
        <v>425</v>
      </c>
      <c r="I1707" s="16">
        <v>26195</v>
      </c>
    </row>
    <row r="1708" spans="1:9" ht="25.05" hidden="1" customHeight="1" x14ac:dyDescent="0.3">
      <c r="A1708" s="12">
        <v>43292</v>
      </c>
      <c r="B1708" s="13">
        <v>4.027777777777778E-2</v>
      </c>
      <c r="C1708" s="12">
        <v>43292</v>
      </c>
      <c r="D1708" s="14">
        <v>0</v>
      </c>
      <c r="E1708" s="15" t="s">
        <v>134</v>
      </c>
      <c r="F1708" s="15" t="s">
        <v>10</v>
      </c>
      <c r="G1708" s="15" t="s">
        <v>252</v>
      </c>
      <c r="H1708" s="16">
        <v>0</v>
      </c>
      <c r="I1708" s="16">
        <v>0</v>
      </c>
    </row>
    <row r="1709" spans="1:9" ht="25.05" hidden="1" customHeight="1" x14ac:dyDescent="0.3">
      <c r="A1709" s="12">
        <v>43295</v>
      </c>
      <c r="B1709" s="13">
        <v>0.43055555555555558</v>
      </c>
      <c r="C1709" s="12">
        <v>43295</v>
      </c>
      <c r="D1709" s="14">
        <v>0</v>
      </c>
      <c r="E1709" s="15" t="s">
        <v>199</v>
      </c>
      <c r="F1709" s="15" t="s">
        <v>27</v>
      </c>
      <c r="G1709" s="15" t="s">
        <v>15</v>
      </c>
      <c r="H1709" s="16">
        <v>0</v>
      </c>
      <c r="I1709" s="16">
        <v>0</v>
      </c>
    </row>
    <row r="1710" spans="1:9" ht="25.05" hidden="1" customHeight="1" x14ac:dyDescent="0.3">
      <c r="A1710" s="12">
        <v>43297</v>
      </c>
      <c r="B1710" s="13">
        <v>0.21875</v>
      </c>
      <c r="C1710" s="12">
        <v>43297</v>
      </c>
      <c r="D1710" s="14">
        <v>0</v>
      </c>
      <c r="E1710" s="15" t="s">
        <v>826</v>
      </c>
      <c r="F1710" s="15" t="s">
        <v>10</v>
      </c>
      <c r="G1710" s="15" t="s">
        <v>252</v>
      </c>
      <c r="H1710" s="16">
        <v>0</v>
      </c>
      <c r="I1710" s="16">
        <v>0</v>
      </c>
    </row>
    <row r="1711" spans="1:9" ht="25.05" hidden="1" customHeight="1" x14ac:dyDescent="0.3">
      <c r="A1711" s="12">
        <v>43299</v>
      </c>
      <c r="B1711" s="13">
        <v>0.72777777777777775</v>
      </c>
      <c r="C1711" s="12">
        <v>43299</v>
      </c>
      <c r="D1711" s="14">
        <v>0.72986111111111107</v>
      </c>
      <c r="E1711" s="15" t="s">
        <v>579</v>
      </c>
      <c r="F1711" s="15" t="s">
        <v>10</v>
      </c>
      <c r="G1711" s="15" t="s">
        <v>25</v>
      </c>
      <c r="H1711" s="16">
        <v>0</v>
      </c>
      <c r="I1711" s="16">
        <v>0</v>
      </c>
    </row>
    <row r="1712" spans="1:9" ht="25.05" hidden="1" customHeight="1" x14ac:dyDescent="0.3">
      <c r="A1712" s="12">
        <v>43299</v>
      </c>
      <c r="B1712" s="13">
        <v>0.16666666666666666</v>
      </c>
      <c r="C1712" s="12">
        <v>43299</v>
      </c>
      <c r="D1712" s="14">
        <v>0</v>
      </c>
      <c r="E1712" s="15" t="s">
        <v>730</v>
      </c>
      <c r="F1712" s="15" t="s">
        <v>10</v>
      </c>
      <c r="G1712" s="15" t="s">
        <v>252</v>
      </c>
      <c r="H1712" s="16">
        <v>0</v>
      </c>
      <c r="I1712" s="16">
        <v>0</v>
      </c>
    </row>
    <row r="1713" spans="1:9" ht="25.05" hidden="1" customHeight="1" x14ac:dyDescent="0.3">
      <c r="A1713" s="12">
        <v>43300</v>
      </c>
      <c r="B1713" s="13">
        <v>0.85069444444444453</v>
      </c>
      <c r="C1713" s="12">
        <v>43300</v>
      </c>
      <c r="D1713" s="14">
        <v>0</v>
      </c>
      <c r="E1713" s="15" t="s">
        <v>51</v>
      </c>
      <c r="F1713" s="15" t="s">
        <v>17</v>
      </c>
      <c r="G1713" s="15" t="s">
        <v>15</v>
      </c>
      <c r="H1713" s="16">
        <v>0</v>
      </c>
      <c r="I1713" s="16">
        <v>0</v>
      </c>
    </row>
    <row r="1714" spans="1:9" ht="25.05" hidden="1" customHeight="1" x14ac:dyDescent="0.3">
      <c r="A1714" s="12">
        <v>43300</v>
      </c>
      <c r="B1714" s="13">
        <v>0.52638888888888891</v>
      </c>
      <c r="C1714" s="12">
        <v>43300</v>
      </c>
      <c r="D1714" s="14">
        <v>0.55694444444444446</v>
      </c>
      <c r="E1714" s="15" t="s">
        <v>305</v>
      </c>
      <c r="F1714" s="15" t="s">
        <v>17</v>
      </c>
      <c r="G1714" s="15" t="s">
        <v>15</v>
      </c>
      <c r="H1714" s="16">
        <v>0</v>
      </c>
      <c r="I1714" s="16">
        <v>0</v>
      </c>
    </row>
    <row r="1715" spans="1:9" ht="25.05" hidden="1" customHeight="1" x14ac:dyDescent="0.3">
      <c r="A1715" s="12">
        <v>43301</v>
      </c>
      <c r="B1715" s="13">
        <v>0.53194444444444444</v>
      </c>
      <c r="C1715" s="12">
        <v>43301</v>
      </c>
      <c r="D1715" s="14">
        <v>0.5625</v>
      </c>
      <c r="E1715" s="15" t="s">
        <v>827</v>
      </c>
      <c r="F1715" s="15" t="s">
        <v>43</v>
      </c>
      <c r="G1715" s="15" t="s">
        <v>15</v>
      </c>
      <c r="H1715" s="16">
        <v>0</v>
      </c>
      <c r="I1715" s="16">
        <v>0</v>
      </c>
    </row>
    <row r="1716" spans="1:9" ht="25.05" hidden="1" customHeight="1" x14ac:dyDescent="0.3">
      <c r="A1716" s="12">
        <v>43301</v>
      </c>
      <c r="B1716" s="13">
        <v>0.67986111111111114</v>
      </c>
      <c r="C1716" s="12">
        <v>43301</v>
      </c>
      <c r="D1716" s="14">
        <v>0.70000000000000007</v>
      </c>
      <c r="E1716" s="15" t="s">
        <v>51</v>
      </c>
      <c r="F1716" s="15" t="s">
        <v>17</v>
      </c>
      <c r="G1716" s="15" t="s">
        <v>25</v>
      </c>
      <c r="H1716" s="16">
        <v>0</v>
      </c>
      <c r="I1716" s="16">
        <v>87833</v>
      </c>
    </row>
    <row r="1717" spans="1:9" ht="25.05" hidden="1" customHeight="1" x14ac:dyDescent="0.3">
      <c r="A1717" s="12">
        <v>43302</v>
      </c>
      <c r="B1717" s="13">
        <v>0.19791666666666666</v>
      </c>
      <c r="C1717" s="12">
        <v>43302</v>
      </c>
      <c r="D1717" s="14">
        <v>0.46875</v>
      </c>
      <c r="E1717" s="15" t="s">
        <v>121</v>
      </c>
      <c r="F1717" s="15" t="s">
        <v>17</v>
      </c>
      <c r="G1717" s="15" t="s">
        <v>25</v>
      </c>
      <c r="H1717" s="16">
        <v>0</v>
      </c>
      <c r="I1717" s="16">
        <v>64930</v>
      </c>
    </row>
    <row r="1718" spans="1:9" ht="25.05" hidden="1" customHeight="1" x14ac:dyDescent="0.3">
      <c r="A1718" s="12">
        <v>43302</v>
      </c>
      <c r="B1718" s="13">
        <v>0.30555555555555552</v>
      </c>
      <c r="C1718" s="12">
        <v>43302</v>
      </c>
      <c r="D1718" s="14">
        <v>0.47916666666666669</v>
      </c>
      <c r="E1718" s="15" t="s">
        <v>599</v>
      </c>
      <c r="F1718" s="15" t="s">
        <v>17</v>
      </c>
      <c r="G1718" s="15" t="s">
        <v>25</v>
      </c>
      <c r="H1718" s="16">
        <v>143</v>
      </c>
      <c r="I1718" s="16">
        <v>42901</v>
      </c>
    </row>
    <row r="1719" spans="1:9" ht="25.05" hidden="1" customHeight="1" x14ac:dyDescent="0.3">
      <c r="A1719" s="12">
        <v>43304</v>
      </c>
      <c r="B1719" s="13">
        <v>0.17777777777777778</v>
      </c>
      <c r="C1719" s="12">
        <v>43304</v>
      </c>
      <c r="D1719" s="14">
        <v>0.18680555555555556</v>
      </c>
      <c r="E1719" s="15" t="s">
        <v>667</v>
      </c>
      <c r="F1719" s="15" t="s">
        <v>571</v>
      </c>
      <c r="G1719" s="15" t="s">
        <v>25</v>
      </c>
      <c r="H1719" s="16">
        <v>40</v>
      </c>
      <c r="I1719" s="16">
        <v>0</v>
      </c>
    </row>
    <row r="1720" spans="1:9" ht="25.05" hidden="1" customHeight="1" x14ac:dyDescent="0.3">
      <c r="A1720" s="12">
        <v>43307</v>
      </c>
      <c r="B1720" s="13">
        <v>0.85</v>
      </c>
      <c r="C1720" s="12">
        <v>43307</v>
      </c>
      <c r="D1720" s="14">
        <v>0</v>
      </c>
      <c r="E1720" s="15" t="s">
        <v>239</v>
      </c>
      <c r="F1720" s="15" t="s">
        <v>10</v>
      </c>
      <c r="G1720" s="15" t="s">
        <v>494</v>
      </c>
      <c r="H1720" s="16">
        <v>0</v>
      </c>
      <c r="I1720" s="16">
        <v>0</v>
      </c>
    </row>
    <row r="1721" spans="1:9" ht="25.05" hidden="1" customHeight="1" x14ac:dyDescent="0.3">
      <c r="A1721" s="12">
        <v>43308</v>
      </c>
      <c r="B1721" s="13">
        <v>0.68611111111111101</v>
      </c>
      <c r="C1721" s="12">
        <v>43308</v>
      </c>
      <c r="D1721" s="14">
        <v>0.68958333333333333</v>
      </c>
      <c r="E1721" s="15" t="s">
        <v>758</v>
      </c>
      <c r="F1721" s="15" t="s">
        <v>43</v>
      </c>
      <c r="G1721" s="15" t="s">
        <v>25</v>
      </c>
      <c r="H1721" s="16">
        <v>0</v>
      </c>
      <c r="I1721" s="16">
        <v>0</v>
      </c>
    </row>
    <row r="1722" spans="1:9" ht="25.05" hidden="1" customHeight="1" x14ac:dyDescent="0.3">
      <c r="A1722" s="12">
        <v>43308</v>
      </c>
      <c r="B1722" s="13">
        <v>0.39861111111111108</v>
      </c>
      <c r="C1722" s="12">
        <v>43308</v>
      </c>
      <c r="D1722" s="14">
        <v>0.41041666666666665</v>
      </c>
      <c r="E1722" s="15" t="s">
        <v>330</v>
      </c>
      <c r="F1722" s="15" t="s">
        <v>10</v>
      </c>
      <c r="G1722" s="15" t="s">
        <v>15</v>
      </c>
      <c r="H1722" s="16">
        <v>0</v>
      </c>
      <c r="I1722" s="16">
        <v>0</v>
      </c>
    </row>
    <row r="1723" spans="1:9" ht="25.05" hidden="1" customHeight="1" x14ac:dyDescent="0.3">
      <c r="A1723" s="12">
        <v>43309</v>
      </c>
      <c r="B1723" s="13">
        <v>0.96597222222222223</v>
      </c>
      <c r="C1723" s="12">
        <v>43310</v>
      </c>
      <c r="D1723" s="14">
        <v>7.7083333333333337E-2</v>
      </c>
      <c r="E1723" s="15" t="s">
        <v>605</v>
      </c>
      <c r="F1723" s="15" t="s">
        <v>10</v>
      </c>
      <c r="G1723" s="15" t="s">
        <v>15</v>
      </c>
      <c r="H1723" s="16">
        <v>0</v>
      </c>
      <c r="I1723" s="16">
        <v>0</v>
      </c>
    </row>
    <row r="1724" spans="1:9" ht="25.05" hidden="1" customHeight="1" x14ac:dyDescent="0.3">
      <c r="A1724" s="12">
        <v>43310</v>
      </c>
      <c r="B1724" s="13">
        <v>0.60625000000000007</v>
      </c>
      <c r="C1724" s="12">
        <v>43310</v>
      </c>
      <c r="D1724" s="14">
        <v>0.76597222222222217</v>
      </c>
      <c r="E1724" s="15" t="s">
        <v>134</v>
      </c>
      <c r="F1724" s="15" t="s">
        <v>10</v>
      </c>
      <c r="G1724" s="15" t="s">
        <v>494</v>
      </c>
      <c r="H1724" s="16">
        <v>83</v>
      </c>
      <c r="I1724" s="16">
        <v>57670</v>
      </c>
    </row>
    <row r="1725" spans="1:9" ht="25.05" hidden="1" customHeight="1" x14ac:dyDescent="0.3">
      <c r="A1725" s="12">
        <v>43311</v>
      </c>
      <c r="B1725" s="13">
        <v>0.27083333333333331</v>
      </c>
      <c r="C1725" s="12">
        <v>43311</v>
      </c>
      <c r="D1725" s="14">
        <v>0.95833333333333337</v>
      </c>
      <c r="E1725" s="15" t="s">
        <v>136</v>
      </c>
      <c r="F1725" s="15" t="s">
        <v>10</v>
      </c>
      <c r="G1725" s="15" t="s">
        <v>25</v>
      </c>
      <c r="H1725" s="16">
        <v>0</v>
      </c>
      <c r="I1725" s="16">
        <v>82000</v>
      </c>
    </row>
    <row r="1726" spans="1:9" ht="25.05" hidden="1" customHeight="1" x14ac:dyDescent="0.3">
      <c r="A1726" s="12">
        <v>43312</v>
      </c>
      <c r="B1726" s="13">
        <v>0.48888888888888887</v>
      </c>
      <c r="C1726" s="12">
        <v>43312</v>
      </c>
      <c r="D1726" s="14">
        <v>0.59513888888888888</v>
      </c>
      <c r="E1726" s="15" t="s">
        <v>285</v>
      </c>
      <c r="F1726" s="15" t="s">
        <v>10</v>
      </c>
      <c r="G1726" s="15" t="s">
        <v>12</v>
      </c>
      <c r="H1726" s="16">
        <v>0</v>
      </c>
      <c r="I1726" s="16">
        <v>0</v>
      </c>
    </row>
    <row r="1727" spans="1:9" ht="25.05" hidden="1" customHeight="1" x14ac:dyDescent="0.3">
      <c r="A1727" s="12">
        <v>43313</v>
      </c>
      <c r="B1727" s="13">
        <v>0.38263888888888892</v>
      </c>
      <c r="C1727" s="12">
        <v>43313</v>
      </c>
      <c r="D1727" s="14">
        <v>0.45555555555555555</v>
      </c>
      <c r="E1727" s="15" t="s">
        <v>731</v>
      </c>
      <c r="F1727" s="15" t="s">
        <v>10</v>
      </c>
      <c r="G1727" s="15" t="s">
        <v>12</v>
      </c>
      <c r="H1727" s="16">
        <v>0</v>
      </c>
      <c r="I1727" s="16">
        <v>0</v>
      </c>
    </row>
    <row r="1728" spans="1:9" ht="25.05" hidden="1" customHeight="1" x14ac:dyDescent="0.3">
      <c r="A1728" s="12">
        <v>43316</v>
      </c>
      <c r="B1728" s="13">
        <v>0.34722222222222227</v>
      </c>
      <c r="C1728" s="12">
        <v>43316</v>
      </c>
      <c r="D1728" s="14">
        <v>0.34791666666666665</v>
      </c>
      <c r="E1728" s="15" t="s">
        <v>285</v>
      </c>
      <c r="F1728" s="15" t="s">
        <v>10</v>
      </c>
      <c r="G1728" s="15" t="s">
        <v>12</v>
      </c>
      <c r="H1728" s="16">
        <v>0</v>
      </c>
      <c r="I1728" s="16">
        <v>0</v>
      </c>
    </row>
    <row r="1729" spans="1:9" ht="25.05" hidden="1" customHeight="1" x14ac:dyDescent="0.3">
      <c r="A1729" s="12">
        <v>43319</v>
      </c>
      <c r="B1729" s="13">
        <v>5.6944444444444443E-2</v>
      </c>
      <c r="C1729" s="12">
        <v>43319</v>
      </c>
      <c r="D1729" s="14">
        <v>8.2638888888888887E-2</v>
      </c>
      <c r="E1729" s="15" t="s">
        <v>400</v>
      </c>
      <c r="F1729" s="15" t="s">
        <v>10</v>
      </c>
      <c r="G1729" s="15" t="s">
        <v>494</v>
      </c>
      <c r="H1729" s="16">
        <v>5</v>
      </c>
      <c r="I1729" s="16">
        <v>485</v>
      </c>
    </row>
    <row r="1730" spans="1:9" ht="25.05" hidden="1" customHeight="1" x14ac:dyDescent="0.3">
      <c r="A1730" s="12">
        <v>43319</v>
      </c>
      <c r="B1730" s="13">
        <v>5.6944444444444443E-2</v>
      </c>
      <c r="C1730" s="12">
        <v>43319</v>
      </c>
      <c r="D1730" s="14">
        <v>0.7944444444444444</v>
      </c>
      <c r="E1730" s="15" t="s">
        <v>400</v>
      </c>
      <c r="F1730" s="15" t="s">
        <v>10</v>
      </c>
      <c r="G1730" s="15" t="s">
        <v>494</v>
      </c>
      <c r="H1730" s="16">
        <v>27</v>
      </c>
      <c r="I1730" s="16">
        <v>11383</v>
      </c>
    </row>
    <row r="1731" spans="1:9" ht="25.05" hidden="1" customHeight="1" x14ac:dyDescent="0.3">
      <c r="A1731" s="12">
        <v>43326</v>
      </c>
      <c r="B1731" s="13">
        <v>0.875</v>
      </c>
      <c r="C1731" s="12">
        <v>43326</v>
      </c>
      <c r="D1731" s="14">
        <v>0.87569444444444444</v>
      </c>
      <c r="E1731" s="15" t="s">
        <v>678</v>
      </c>
      <c r="F1731" s="15" t="s">
        <v>17</v>
      </c>
      <c r="G1731" s="15" t="s">
        <v>12</v>
      </c>
      <c r="H1731" s="16">
        <v>0</v>
      </c>
      <c r="I1731" s="16">
        <v>0</v>
      </c>
    </row>
    <row r="1732" spans="1:9" ht="25.05" hidden="1" customHeight="1" x14ac:dyDescent="0.3">
      <c r="A1732" s="12">
        <v>43327</v>
      </c>
      <c r="B1732" s="13">
        <v>0</v>
      </c>
      <c r="C1732" s="12">
        <v>43327</v>
      </c>
      <c r="D1732" s="14">
        <v>4.1666666666666664E-2</v>
      </c>
      <c r="E1732" s="15" t="s">
        <v>484</v>
      </c>
      <c r="F1732" s="15" t="s">
        <v>17</v>
      </c>
      <c r="G1732" s="15" t="s">
        <v>12</v>
      </c>
      <c r="H1732" s="16">
        <v>0</v>
      </c>
      <c r="I1732" s="16">
        <v>0</v>
      </c>
    </row>
    <row r="1733" spans="1:9" ht="25.05" hidden="1" customHeight="1" x14ac:dyDescent="0.3">
      <c r="A1733" s="12">
        <v>43329</v>
      </c>
      <c r="B1733" s="13">
        <v>0.54652777777777783</v>
      </c>
      <c r="C1733" s="12">
        <v>43329</v>
      </c>
      <c r="D1733" s="14">
        <v>0.56944444444444442</v>
      </c>
      <c r="E1733" s="15" t="s">
        <v>134</v>
      </c>
      <c r="F1733" s="15" t="s">
        <v>10</v>
      </c>
      <c r="G1733" s="15" t="s">
        <v>15</v>
      </c>
      <c r="H1733" s="16">
        <v>0</v>
      </c>
      <c r="I1733" s="16">
        <v>0</v>
      </c>
    </row>
    <row r="1734" spans="1:9" ht="25.05" hidden="1" customHeight="1" x14ac:dyDescent="0.3">
      <c r="A1734" s="12">
        <v>43331</v>
      </c>
      <c r="B1734" s="13">
        <v>0.63888888888888895</v>
      </c>
      <c r="C1734" s="12">
        <v>43331</v>
      </c>
      <c r="D1734" s="14">
        <v>0.63958333333333328</v>
      </c>
      <c r="E1734" s="15" t="s">
        <v>828</v>
      </c>
      <c r="F1734" s="15" t="s">
        <v>10</v>
      </c>
      <c r="G1734" s="15" t="s">
        <v>12</v>
      </c>
      <c r="H1734" s="16">
        <v>0</v>
      </c>
      <c r="I1734" s="16">
        <v>0</v>
      </c>
    </row>
    <row r="1735" spans="1:9" ht="25.05" hidden="1" customHeight="1" x14ac:dyDescent="0.3">
      <c r="A1735" s="12">
        <v>43332</v>
      </c>
      <c r="B1735" s="13">
        <v>0.94861111111111107</v>
      </c>
      <c r="C1735" s="12">
        <v>43333</v>
      </c>
      <c r="D1735" s="14">
        <v>9.7222222222222224E-3</v>
      </c>
      <c r="E1735" s="15" t="s">
        <v>44</v>
      </c>
      <c r="F1735" s="15" t="s">
        <v>17</v>
      </c>
      <c r="G1735" s="15" t="s">
        <v>15</v>
      </c>
      <c r="H1735" s="16">
        <v>0</v>
      </c>
      <c r="I1735" s="16">
        <v>0</v>
      </c>
    </row>
    <row r="1736" spans="1:9" ht="25.05" hidden="1" customHeight="1" x14ac:dyDescent="0.3">
      <c r="A1736" s="12">
        <v>43336</v>
      </c>
      <c r="B1736" s="13">
        <v>0.51666666666666672</v>
      </c>
      <c r="C1736" s="12">
        <v>43336</v>
      </c>
      <c r="D1736" s="14">
        <v>0.54097222222222219</v>
      </c>
      <c r="E1736" s="15" t="s">
        <v>829</v>
      </c>
      <c r="F1736" s="15" t="s">
        <v>17</v>
      </c>
      <c r="G1736" s="15" t="s">
        <v>15</v>
      </c>
      <c r="H1736" s="16">
        <v>0</v>
      </c>
      <c r="I1736" s="16">
        <v>0</v>
      </c>
    </row>
    <row r="1737" spans="1:9" ht="25.05" hidden="1" customHeight="1" x14ac:dyDescent="0.3">
      <c r="A1737" s="12">
        <v>43338</v>
      </c>
      <c r="B1737" s="13">
        <v>0.91666666666666663</v>
      </c>
      <c r="C1737" s="12">
        <v>43339</v>
      </c>
      <c r="D1737" s="14">
        <v>0.20555555555555557</v>
      </c>
      <c r="E1737" s="15" t="s">
        <v>830</v>
      </c>
      <c r="F1737" s="15" t="s">
        <v>27</v>
      </c>
      <c r="G1737" s="15" t="s">
        <v>25</v>
      </c>
      <c r="H1737" s="16">
        <v>0</v>
      </c>
      <c r="I1737" s="16">
        <v>67000</v>
      </c>
    </row>
    <row r="1738" spans="1:9" ht="25.05" hidden="1" customHeight="1" x14ac:dyDescent="0.3">
      <c r="A1738" s="12">
        <v>43340</v>
      </c>
      <c r="B1738" s="13">
        <v>0.9868055555555556</v>
      </c>
      <c r="C1738" s="12">
        <v>43341</v>
      </c>
      <c r="D1738" s="14">
        <v>9.0277777777777787E-3</v>
      </c>
      <c r="E1738" s="15" t="s">
        <v>831</v>
      </c>
      <c r="F1738" s="15" t="s">
        <v>27</v>
      </c>
      <c r="G1738" s="15" t="s">
        <v>15</v>
      </c>
      <c r="H1738" s="16">
        <v>0</v>
      </c>
      <c r="I1738" s="16">
        <v>0</v>
      </c>
    </row>
    <row r="1739" spans="1:9" ht="25.05" hidden="1" customHeight="1" x14ac:dyDescent="0.3">
      <c r="A1739" s="12">
        <v>43340</v>
      </c>
      <c r="B1739" s="13">
        <v>0.83333333333333337</v>
      </c>
      <c r="C1739" s="12">
        <v>43342</v>
      </c>
      <c r="D1739" s="14">
        <v>0.62430555555555556</v>
      </c>
      <c r="E1739" s="15" t="s">
        <v>832</v>
      </c>
      <c r="F1739" s="15" t="s">
        <v>27</v>
      </c>
      <c r="G1739" s="15" t="s">
        <v>25</v>
      </c>
      <c r="H1739" s="16">
        <v>0</v>
      </c>
      <c r="I1739" s="16">
        <v>110000</v>
      </c>
    </row>
    <row r="1740" spans="1:9" ht="25.05" hidden="1" customHeight="1" x14ac:dyDescent="0.3">
      <c r="A1740" s="12">
        <v>43341</v>
      </c>
      <c r="B1740" s="13">
        <v>0.14375000000000002</v>
      </c>
      <c r="C1740" s="12">
        <v>43341</v>
      </c>
      <c r="D1740" s="14">
        <v>0.16666666666666666</v>
      </c>
      <c r="E1740" s="15" t="s">
        <v>833</v>
      </c>
      <c r="F1740" s="15" t="s">
        <v>27</v>
      </c>
      <c r="G1740" s="15" t="s">
        <v>12</v>
      </c>
      <c r="H1740" s="16">
        <v>0</v>
      </c>
      <c r="I1740" s="16">
        <v>0</v>
      </c>
    </row>
    <row r="1741" spans="1:9" ht="25.05" hidden="1" customHeight="1" x14ac:dyDescent="0.3">
      <c r="A1741" s="12">
        <v>43341</v>
      </c>
      <c r="B1741" s="13">
        <v>0</v>
      </c>
      <c r="C1741" s="12">
        <v>43342</v>
      </c>
      <c r="D1741" s="14">
        <v>0</v>
      </c>
      <c r="E1741" s="15" t="s">
        <v>123</v>
      </c>
      <c r="F1741" s="15" t="s">
        <v>17</v>
      </c>
      <c r="G1741" s="15" t="s">
        <v>25</v>
      </c>
      <c r="H1741" s="16">
        <v>0</v>
      </c>
      <c r="I1741" s="16">
        <v>100000</v>
      </c>
    </row>
    <row r="1742" spans="1:9" ht="25.05" hidden="1" customHeight="1" x14ac:dyDescent="0.3">
      <c r="A1742" s="12">
        <v>43341</v>
      </c>
      <c r="B1742" s="13">
        <v>0.375</v>
      </c>
      <c r="C1742" s="12">
        <v>43341</v>
      </c>
      <c r="D1742" s="14">
        <v>0.37916666666666665</v>
      </c>
      <c r="E1742" s="15" t="s">
        <v>121</v>
      </c>
      <c r="F1742" s="15" t="s">
        <v>17</v>
      </c>
      <c r="G1742" s="15" t="s">
        <v>12</v>
      </c>
      <c r="H1742" s="16">
        <v>0</v>
      </c>
      <c r="I1742" s="16">
        <v>0</v>
      </c>
    </row>
    <row r="1743" spans="1:9" ht="25.05" hidden="1" customHeight="1" x14ac:dyDescent="0.3">
      <c r="A1743" s="12">
        <v>43342</v>
      </c>
      <c r="B1743" s="13">
        <v>0.5</v>
      </c>
      <c r="C1743" s="12">
        <v>43342</v>
      </c>
      <c r="D1743" s="14">
        <v>0.51388888888888895</v>
      </c>
      <c r="E1743" s="15" t="s">
        <v>134</v>
      </c>
      <c r="F1743" s="15" t="s">
        <v>10</v>
      </c>
      <c r="G1743" s="15" t="s">
        <v>12</v>
      </c>
      <c r="H1743" s="16">
        <v>0</v>
      </c>
      <c r="I1743" s="16">
        <v>0</v>
      </c>
    </row>
    <row r="1744" spans="1:9" ht="25.05" hidden="1" customHeight="1" x14ac:dyDescent="0.3">
      <c r="A1744" s="12">
        <v>43343</v>
      </c>
      <c r="B1744" s="13">
        <v>0.62986111111111109</v>
      </c>
      <c r="C1744" s="12">
        <v>43343</v>
      </c>
      <c r="D1744" s="14">
        <v>0.64652777777777781</v>
      </c>
      <c r="E1744" s="15" t="s">
        <v>579</v>
      </c>
      <c r="F1744" s="15" t="s">
        <v>10</v>
      </c>
      <c r="G1744" s="15" t="s">
        <v>494</v>
      </c>
      <c r="H1744" s="16">
        <v>96</v>
      </c>
      <c r="I1744" s="16">
        <v>50000</v>
      </c>
    </row>
    <row r="1745" spans="1:9" ht="25.05" hidden="1" customHeight="1" x14ac:dyDescent="0.3">
      <c r="A1745" s="12">
        <v>43343</v>
      </c>
      <c r="B1745" s="13">
        <v>0.77361111111111114</v>
      </c>
      <c r="C1745" s="12">
        <v>43343</v>
      </c>
      <c r="D1745" s="14">
        <v>0.77777777777777779</v>
      </c>
      <c r="E1745" s="15" t="s">
        <v>802</v>
      </c>
      <c r="F1745" s="15" t="s">
        <v>43</v>
      </c>
      <c r="G1745" s="15" t="s">
        <v>12</v>
      </c>
      <c r="H1745" s="16">
        <v>0</v>
      </c>
      <c r="I1745" s="16">
        <v>0</v>
      </c>
    </row>
    <row r="1746" spans="1:9" ht="25.05" hidden="1" customHeight="1" x14ac:dyDescent="0.3">
      <c r="A1746" s="12">
        <v>43344</v>
      </c>
      <c r="B1746" s="13">
        <v>0</v>
      </c>
      <c r="C1746" s="12">
        <v>43344</v>
      </c>
      <c r="D1746" s="14">
        <v>0.64027777777777783</v>
      </c>
      <c r="E1746" s="15" t="s">
        <v>121</v>
      </c>
      <c r="F1746" s="15" t="s">
        <v>565</v>
      </c>
      <c r="G1746" s="15" t="s">
        <v>12</v>
      </c>
      <c r="H1746" s="16">
        <v>0</v>
      </c>
      <c r="I1746" s="16">
        <v>0</v>
      </c>
    </row>
    <row r="1747" spans="1:9" ht="25.05" hidden="1" customHeight="1" x14ac:dyDescent="0.3">
      <c r="A1747" s="12">
        <v>43348</v>
      </c>
      <c r="B1747" s="13">
        <v>0.54166666666666663</v>
      </c>
      <c r="C1747" s="12">
        <v>43348</v>
      </c>
      <c r="D1747" s="14">
        <v>0.54236111111111118</v>
      </c>
      <c r="E1747" s="15" t="s">
        <v>285</v>
      </c>
      <c r="F1747" s="15" t="s">
        <v>10</v>
      </c>
      <c r="G1747" s="15" t="s">
        <v>12</v>
      </c>
      <c r="H1747" s="16">
        <v>0</v>
      </c>
      <c r="I1747" s="16">
        <v>0</v>
      </c>
    </row>
    <row r="1748" spans="1:9" ht="25.05" hidden="1" customHeight="1" x14ac:dyDescent="0.3">
      <c r="A1748" s="12">
        <v>43349</v>
      </c>
      <c r="B1748" s="13">
        <v>0.1013888888888889</v>
      </c>
      <c r="C1748" s="12">
        <v>43349</v>
      </c>
      <c r="D1748" s="14">
        <v>0.10208333333333335</v>
      </c>
      <c r="E1748" s="15" t="s">
        <v>63</v>
      </c>
      <c r="F1748" s="15" t="s">
        <v>571</v>
      </c>
      <c r="G1748" s="15" t="s">
        <v>1346</v>
      </c>
      <c r="H1748" s="16">
        <v>0</v>
      </c>
      <c r="I1748" s="16">
        <v>0</v>
      </c>
    </row>
    <row r="1749" spans="1:9" ht="25.05" hidden="1" customHeight="1" x14ac:dyDescent="0.3">
      <c r="A1749" s="12">
        <v>43355</v>
      </c>
      <c r="B1749" s="13">
        <v>0.91666666666666663</v>
      </c>
      <c r="C1749" s="12">
        <v>43355</v>
      </c>
      <c r="D1749" s="14">
        <v>0.92013888888888884</v>
      </c>
      <c r="E1749" s="15" t="s">
        <v>142</v>
      </c>
      <c r="F1749" s="15" t="s">
        <v>20</v>
      </c>
      <c r="G1749" s="15" t="s">
        <v>12</v>
      </c>
      <c r="H1749" s="16">
        <v>0</v>
      </c>
      <c r="I1749" s="16">
        <v>0</v>
      </c>
    </row>
    <row r="1750" spans="1:9" ht="25.05" hidden="1" customHeight="1" x14ac:dyDescent="0.3">
      <c r="A1750" s="12">
        <v>43356</v>
      </c>
      <c r="B1750" s="13">
        <v>0.87222222222222223</v>
      </c>
      <c r="C1750" s="12">
        <v>43363</v>
      </c>
      <c r="D1750" s="14">
        <v>0.79166666666666663</v>
      </c>
      <c r="E1750" s="15" t="s">
        <v>176</v>
      </c>
      <c r="F1750" s="15" t="s">
        <v>17</v>
      </c>
      <c r="G1750" s="15" t="s">
        <v>25</v>
      </c>
      <c r="H1750" s="16">
        <v>0</v>
      </c>
      <c r="I1750" s="16">
        <v>1457583</v>
      </c>
    </row>
    <row r="1751" spans="1:9" ht="25.05" hidden="1" customHeight="1" x14ac:dyDescent="0.3">
      <c r="A1751" s="12">
        <v>43356</v>
      </c>
      <c r="B1751" s="13">
        <v>0.85416666666666663</v>
      </c>
      <c r="C1751" s="12">
        <v>43362</v>
      </c>
      <c r="D1751" s="14">
        <v>0.70833333333333337</v>
      </c>
      <c r="E1751" s="15" t="s">
        <v>85</v>
      </c>
      <c r="F1751" s="15" t="s">
        <v>17</v>
      </c>
      <c r="G1751" s="15" t="s">
        <v>25</v>
      </c>
      <c r="H1751" s="16">
        <v>300</v>
      </c>
      <c r="I1751" s="16">
        <v>325000</v>
      </c>
    </row>
    <row r="1752" spans="1:9" ht="25.05" hidden="1" customHeight="1" x14ac:dyDescent="0.3">
      <c r="A1752" s="12">
        <v>43358</v>
      </c>
      <c r="B1752" s="13">
        <v>0.625</v>
      </c>
      <c r="C1752" s="12">
        <v>43358</v>
      </c>
      <c r="D1752" s="14">
        <v>0.75</v>
      </c>
      <c r="E1752" s="15" t="s">
        <v>835</v>
      </c>
      <c r="F1752" s="15" t="s">
        <v>17</v>
      </c>
      <c r="G1752" s="15" t="s">
        <v>15</v>
      </c>
      <c r="H1752" s="16">
        <v>1322</v>
      </c>
      <c r="I1752" s="16">
        <v>420000</v>
      </c>
    </row>
    <row r="1753" spans="1:9" ht="25.05" hidden="1" customHeight="1" x14ac:dyDescent="0.3">
      <c r="A1753" s="12">
        <v>43358</v>
      </c>
      <c r="B1753" s="13">
        <v>4.5138888888888888E-2</v>
      </c>
      <c r="C1753" s="12">
        <v>43360</v>
      </c>
      <c r="D1753" s="14">
        <v>0.66666666666666663</v>
      </c>
      <c r="E1753" s="15" t="s">
        <v>836</v>
      </c>
      <c r="F1753" s="15" t="s">
        <v>17</v>
      </c>
      <c r="G1753" s="15" t="s">
        <v>25</v>
      </c>
      <c r="H1753" s="16">
        <v>0</v>
      </c>
      <c r="I1753" s="16">
        <v>50100</v>
      </c>
    </row>
    <row r="1754" spans="1:9" ht="25.05" hidden="1" customHeight="1" x14ac:dyDescent="0.3">
      <c r="A1754" s="12">
        <v>43358</v>
      </c>
      <c r="B1754" s="13">
        <v>0.625</v>
      </c>
      <c r="C1754" s="12">
        <v>43358</v>
      </c>
      <c r="D1754" s="14">
        <v>0.75</v>
      </c>
      <c r="E1754" s="15" t="s">
        <v>44</v>
      </c>
      <c r="F1754" s="15" t="s">
        <v>17</v>
      </c>
      <c r="G1754" s="15" t="s">
        <v>15</v>
      </c>
      <c r="H1754" s="16">
        <v>0</v>
      </c>
      <c r="I1754" s="16">
        <v>0</v>
      </c>
    </row>
    <row r="1755" spans="1:9" ht="25.05" hidden="1" customHeight="1" x14ac:dyDescent="0.3">
      <c r="A1755" s="12">
        <v>43359</v>
      </c>
      <c r="B1755" s="13">
        <v>0.33333333333333331</v>
      </c>
      <c r="C1755" s="12">
        <v>43361</v>
      </c>
      <c r="D1755" s="14">
        <v>0.81944444444444453</v>
      </c>
      <c r="E1755" s="15" t="s">
        <v>176</v>
      </c>
      <c r="F1755" s="15" t="s">
        <v>17</v>
      </c>
      <c r="G1755" s="15" t="s">
        <v>25</v>
      </c>
      <c r="H1755" s="16">
        <v>0</v>
      </c>
      <c r="I1755" s="16">
        <v>50000</v>
      </c>
    </row>
    <row r="1756" spans="1:9" ht="25.05" hidden="1" customHeight="1" x14ac:dyDescent="0.3">
      <c r="A1756" s="12">
        <v>43362</v>
      </c>
      <c r="B1756" s="13">
        <v>0.45833333333333331</v>
      </c>
      <c r="C1756" s="12">
        <v>43363</v>
      </c>
      <c r="D1756" s="14">
        <v>0.5</v>
      </c>
      <c r="E1756" s="15" t="s">
        <v>837</v>
      </c>
      <c r="F1756" s="15" t="s">
        <v>27</v>
      </c>
      <c r="G1756" s="15" t="s">
        <v>15</v>
      </c>
      <c r="H1756" s="16">
        <v>0</v>
      </c>
      <c r="I1756" s="16">
        <v>0</v>
      </c>
    </row>
    <row r="1757" spans="1:9" ht="25.05" hidden="1" customHeight="1" x14ac:dyDescent="0.3">
      <c r="A1757" s="12">
        <v>43363</v>
      </c>
      <c r="B1757" s="13">
        <v>0.52708333333333335</v>
      </c>
      <c r="C1757" s="12">
        <v>43363</v>
      </c>
      <c r="D1757" s="14">
        <v>0</v>
      </c>
      <c r="E1757" s="15" t="s">
        <v>112</v>
      </c>
      <c r="F1757" s="15" t="s">
        <v>10</v>
      </c>
      <c r="G1757" s="15" t="s">
        <v>12</v>
      </c>
      <c r="H1757" s="16">
        <v>0</v>
      </c>
      <c r="I1757" s="16">
        <v>0</v>
      </c>
    </row>
    <row r="1758" spans="1:9" ht="25.05" hidden="1" customHeight="1" x14ac:dyDescent="0.3">
      <c r="A1758" s="12">
        <v>43365</v>
      </c>
      <c r="B1758" s="13">
        <v>0.64097222222222217</v>
      </c>
      <c r="C1758" s="12">
        <v>43365</v>
      </c>
      <c r="D1758" s="14">
        <v>0.95833333333333337</v>
      </c>
      <c r="E1758" s="15" t="s">
        <v>84</v>
      </c>
      <c r="F1758" s="15" t="s">
        <v>10</v>
      </c>
      <c r="G1758" s="15" t="s">
        <v>494</v>
      </c>
      <c r="H1758" s="16">
        <v>3507</v>
      </c>
      <c r="I1758" s="16">
        <v>2500</v>
      </c>
    </row>
    <row r="1759" spans="1:9" ht="25.05" hidden="1" customHeight="1" x14ac:dyDescent="0.3">
      <c r="A1759" s="12">
        <v>43368</v>
      </c>
      <c r="B1759" s="13">
        <v>2.2916666666666669E-2</v>
      </c>
      <c r="C1759" s="12">
        <v>43368</v>
      </c>
      <c r="D1759" s="14">
        <v>0.13194444444444445</v>
      </c>
      <c r="E1759" s="15" t="s">
        <v>123</v>
      </c>
      <c r="F1759" s="15" t="s">
        <v>17</v>
      </c>
      <c r="G1759" s="15" t="s">
        <v>15</v>
      </c>
      <c r="H1759" s="16">
        <v>0</v>
      </c>
      <c r="I1759" s="16">
        <v>0</v>
      </c>
    </row>
    <row r="1760" spans="1:9" ht="25.05" hidden="1" customHeight="1" x14ac:dyDescent="0.3">
      <c r="A1760" s="12">
        <v>43369</v>
      </c>
      <c r="B1760" s="13">
        <v>0.57916666666666672</v>
      </c>
      <c r="C1760" s="12">
        <v>43369</v>
      </c>
      <c r="D1760" s="14">
        <v>0.74861111111111101</v>
      </c>
      <c r="E1760" s="15" t="s">
        <v>46</v>
      </c>
      <c r="F1760" s="15" t="s">
        <v>20</v>
      </c>
      <c r="G1760" s="15" t="s">
        <v>1346</v>
      </c>
      <c r="H1760" s="16">
        <v>0</v>
      </c>
      <c r="I1760" s="16">
        <v>0</v>
      </c>
    </row>
    <row r="1761" spans="1:9" ht="25.05" hidden="1" customHeight="1" x14ac:dyDescent="0.3">
      <c r="A1761" s="12">
        <v>43371</v>
      </c>
      <c r="B1761" s="13">
        <v>0.79027777777777775</v>
      </c>
      <c r="C1761" s="12">
        <v>43371</v>
      </c>
      <c r="D1761" s="14">
        <v>0.81180555555555556</v>
      </c>
      <c r="E1761" s="15" t="s">
        <v>199</v>
      </c>
      <c r="F1761" s="15" t="s">
        <v>27</v>
      </c>
      <c r="G1761" s="15" t="s">
        <v>15</v>
      </c>
      <c r="H1761" s="16">
        <v>0</v>
      </c>
      <c r="I1761" s="16">
        <v>0</v>
      </c>
    </row>
    <row r="1762" spans="1:9" ht="25.05" hidden="1" customHeight="1" x14ac:dyDescent="0.3">
      <c r="A1762" s="12">
        <v>43374</v>
      </c>
      <c r="B1762" s="13">
        <v>0.53055555555555556</v>
      </c>
      <c r="C1762" s="12">
        <v>43374</v>
      </c>
      <c r="D1762" s="14">
        <v>0.73055555555555562</v>
      </c>
      <c r="E1762" s="15" t="s">
        <v>838</v>
      </c>
      <c r="F1762" s="15" t="s">
        <v>27</v>
      </c>
      <c r="G1762" s="15" t="s">
        <v>15</v>
      </c>
      <c r="H1762" s="16">
        <v>0</v>
      </c>
      <c r="I1762" s="16">
        <v>0</v>
      </c>
    </row>
    <row r="1763" spans="1:9" ht="25.05" hidden="1" customHeight="1" x14ac:dyDescent="0.3">
      <c r="A1763" s="12">
        <v>43376</v>
      </c>
      <c r="B1763" s="13">
        <v>0.31805555555555554</v>
      </c>
      <c r="C1763" s="12">
        <v>43376</v>
      </c>
      <c r="D1763" s="14">
        <v>0.32500000000000001</v>
      </c>
      <c r="E1763" s="15" t="s">
        <v>123</v>
      </c>
      <c r="F1763" s="15" t="s">
        <v>17</v>
      </c>
      <c r="G1763" s="15" t="s">
        <v>15</v>
      </c>
      <c r="H1763" s="16">
        <v>0</v>
      </c>
      <c r="I1763" s="16">
        <v>0</v>
      </c>
    </row>
    <row r="1764" spans="1:9" ht="25.05" hidden="1" customHeight="1" x14ac:dyDescent="0.3">
      <c r="A1764" s="12">
        <v>43377</v>
      </c>
      <c r="B1764" s="13">
        <v>0.25</v>
      </c>
      <c r="C1764" s="12">
        <v>43377</v>
      </c>
      <c r="D1764" s="14">
        <v>0.33333333333333331</v>
      </c>
      <c r="E1764" s="15" t="s">
        <v>839</v>
      </c>
      <c r="F1764" s="15" t="s">
        <v>565</v>
      </c>
      <c r="G1764" s="15" t="s">
        <v>12</v>
      </c>
      <c r="H1764" s="16">
        <v>4</v>
      </c>
      <c r="I1764" s="16">
        <v>2089</v>
      </c>
    </row>
    <row r="1765" spans="1:9" ht="25.05" hidden="1" customHeight="1" x14ac:dyDescent="0.3">
      <c r="A1765" s="12">
        <v>43377</v>
      </c>
      <c r="B1765" s="13">
        <v>0.66736111111111107</v>
      </c>
      <c r="C1765" s="12">
        <v>43377</v>
      </c>
      <c r="D1765" s="14">
        <v>0.76736111111111116</v>
      </c>
      <c r="E1765" s="15" t="s">
        <v>134</v>
      </c>
      <c r="F1765" s="15" t="s">
        <v>10</v>
      </c>
      <c r="G1765" s="15" t="s">
        <v>12</v>
      </c>
      <c r="H1765" s="16">
        <v>0</v>
      </c>
      <c r="I1765" s="16">
        <v>0</v>
      </c>
    </row>
    <row r="1766" spans="1:9" ht="25.05" hidden="1" customHeight="1" x14ac:dyDescent="0.3">
      <c r="A1766" s="12">
        <v>43382</v>
      </c>
      <c r="B1766" s="13">
        <v>0.84166666666666667</v>
      </c>
      <c r="C1766" s="12">
        <v>43382</v>
      </c>
      <c r="D1766" s="14">
        <v>0.8833333333333333</v>
      </c>
      <c r="E1766" s="15" t="s">
        <v>617</v>
      </c>
      <c r="F1766" s="15" t="s">
        <v>10</v>
      </c>
      <c r="G1766" s="15" t="s">
        <v>15</v>
      </c>
      <c r="H1766" s="16">
        <v>0</v>
      </c>
      <c r="I1766" s="16">
        <v>0</v>
      </c>
    </row>
    <row r="1767" spans="1:9" ht="25.05" hidden="1" customHeight="1" x14ac:dyDescent="0.3">
      <c r="A1767" s="12">
        <v>43383</v>
      </c>
      <c r="B1767" s="13">
        <v>0.4993055555555555</v>
      </c>
      <c r="C1767" s="12">
        <v>43383</v>
      </c>
      <c r="D1767" s="14">
        <v>0</v>
      </c>
      <c r="E1767" s="15" t="s">
        <v>841</v>
      </c>
      <c r="F1767" s="15" t="s">
        <v>571</v>
      </c>
      <c r="G1767" s="15" t="s">
        <v>25</v>
      </c>
      <c r="H1767" s="16">
        <v>152</v>
      </c>
      <c r="I1767" s="16">
        <v>45604</v>
      </c>
    </row>
    <row r="1768" spans="1:9" ht="25.05" hidden="1" customHeight="1" x14ac:dyDescent="0.3">
      <c r="A1768" s="12">
        <v>43383</v>
      </c>
      <c r="B1768" s="13">
        <v>0.66666666666666663</v>
      </c>
      <c r="C1768" s="12">
        <v>43392</v>
      </c>
      <c r="D1768" s="14">
        <v>0.25</v>
      </c>
      <c r="E1768" s="15" t="s">
        <v>345</v>
      </c>
      <c r="F1768" s="15" t="s">
        <v>571</v>
      </c>
      <c r="G1768" s="15" t="s">
        <v>25</v>
      </c>
      <c r="H1768" s="16">
        <v>330</v>
      </c>
      <c r="I1768" s="16">
        <v>55000</v>
      </c>
    </row>
    <row r="1769" spans="1:9" ht="25.05" hidden="1" customHeight="1" x14ac:dyDescent="0.3">
      <c r="A1769" s="12">
        <v>43383</v>
      </c>
      <c r="B1769" s="13">
        <v>0.70833333333333337</v>
      </c>
      <c r="C1769" s="12">
        <v>43388</v>
      </c>
      <c r="D1769" s="14">
        <v>0.20833333333333334</v>
      </c>
      <c r="E1769" s="15" t="s">
        <v>341</v>
      </c>
      <c r="F1769" s="15" t="s">
        <v>10</v>
      </c>
      <c r="G1769" s="15" t="s">
        <v>12</v>
      </c>
      <c r="H1769" s="16">
        <v>0</v>
      </c>
      <c r="I1769" s="16">
        <v>0</v>
      </c>
    </row>
    <row r="1770" spans="1:9" ht="25.05" hidden="1" customHeight="1" x14ac:dyDescent="0.3">
      <c r="A1770" s="12">
        <v>43383</v>
      </c>
      <c r="B1770" s="13">
        <v>0.58333333333333337</v>
      </c>
      <c r="C1770" s="12">
        <v>43384</v>
      </c>
      <c r="D1770" s="14">
        <v>0.25</v>
      </c>
      <c r="E1770" s="15" t="s">
        <v>345</v>
      </c>
      <c r="F1770" s="15" t="s">
        <v>571</v>
      </c>
      <c r="G1770" s="15" t="s">
        <v>25</v>
      </c>
      <c r="H1770" s="16">
        <v>135</v>
      </c>
      <c r="I1770" s="16">
        <v>60717</v>
      </c>
    </row>
    <row r="1771" spans="1:9" ht="25.05" hidden="1" customHeight="1" x14ac:dyDescent="0.3">
      <c r="A1771" s="12">
        <v>43383</v>
      </c>
      <c r="B1771" s="13">
        <v>0.23680555555555557</v>
      </c>
      <c r="C1771" s="12">
        <v>43383</v>
      </c>
      <c r="D1771" s="14">
        <v>0.32916666666666666</v>
      </c>
      <c r="E1771" s="15" t="s">
        <v>188</v>
      </c>
      <c r="F1771" s="15" t="s">
        <v>43</v>
      </c>
      <c r="G1771" s="15" t="s">
        <v>15</v>
      </c>
      <c r="H1771" s="16">
        <v>0</v>
      </c>
      <c r="I1771" s="16">
        <v>0</v>
      </c>
    </row>
    <row r="1772" spans="1:9" ht="25.05" hidden="1" customHeight="1" x14ac:dyDescent="0.3">
      <c r="A1772" s="12">
        <v>43384</v>
      </c>
      <c r="B1772" s="13">
        <v>0.6958333333333333</v>
      </c>
      <c r="C1772" s="12">
        <v>43385</v>
      </c>
      <c r="D1772" s="14">
        <v>0.875</v>
      </c>
      <c r="E1772" s="15" t="s">
        <v>176</v>
      </c>
      <c r="F1772" s="15" t="s">
        <v>17</v>
      </c>
      <c r="G1772" s="15" t="s">
        <v>25</v>
      </c>
      <c r="H1772" s="16">
        <v>0</v>
      </c>
      <c r="I1772" s="16">
        <v>170222</v>
      </c>
    </row>
    <row r="1773" spans="1:9" ht="25.05" hidden="1" customHeight="1" x14ac:dyDescent="0.3">
      <c r="A1773" s="12">
        <v>43384</v>
      </c>
      <c r="B1773" s="13">
        <v>0.78819444444444453</v>
      </c>
      <c r="C1773" s="12">
        <v>43385</v>
      </c>
      <c r="D1773" s="14">
        <v>0.5</v>
      </c>
      <c r="E1773" s="15" t="s">
        <v>85</v>
      </c>
      <c r="F1773" s="15" t="s">
        <v>17</v>
      </c>
      <c r="G1773" s="15" t="s">
        <v>25</v>
      </c>
      <c r="H1773" s="16">
        <v>0</v>
      </c>
      <c r="I1773" s="16">
        <v>117000</v>
      </c>
    </row>
    <row r="1774" spans="1:9" ht="25.05" hidden="1" customHeight="1" x14ac:dyDescent="0.3">
      <c r="A1774" s="12">
        <v>43384</v>
      </c>
      <c r="B1774" s="13">
        <v>0.55208333333333337</v>
      </c>
      <c r="C1774" s="12">
        <v>43384</v>
      </c>
      <c r="D1774" s="14">
        <v>0</v>
      </c>
      <c r="E1774" s="15" t="s">
        <v>176</v>
      </c>
      <c r="F1774" s="15" t="s">
        <v>17</v>
      </c>
      <c r="G1774" s="15" t="s">
        <v>25</v>
      </c>
      <c r="H1774" s="16">
        <v>0</v>
      </c>
      <c r="I1774" s="16">
        <v>240807</v>
      </c>
    </row>
    <row r="1775" spans="1:9" ht="25.05" hidden="1" customHeight="1" x14ac:dyDescent="0.3">
      <c r="A1775" s="12">
        <v>43384</v>
      </c>
      <c r="B1775" s="13">
        <v>0.30624999999999997</v>
      </c>
      <c r="C1775" s="12">
        <v>43384</v>
      </c>
      <c r="D1775" s="14">
        <v>0.625</v>
      </c>
      <c r="E1775" s="15" t="s">
        <v>175</v>
      </c>
      <c r="F1775" s="15" t="s">
        <v>17</v>
      </c>
      <c r="G1775" s="15" t="s">
        <v>25</v>
      </c>
      <c r="H1775" s="16">
        <v>0</v>
      </c>
      <c r="I1775" s="16">
        <v>71654</v>
      </c>
    </row>
    <row r="1776" spans="1:9" ht="25.05" hidden="1" customHeight="1" x14ac:dyDescent="0.3">
      <c r="A1776" s="12">
        <v>43385</v>
      </c>
      <c r="B1776" s="13">
        <v>0.15</v>
      </c>
      <c r="C1776" s="12">
        <v>43385</v>
      </c>
      <c r="D1776" s="14">
        <v>0.5805555555555556</v>
      </c>
      <c r="E1776" s="15" t="s">
        <v>842</v>
      </c>
      <c r="F1776" s="15" t="s">
        <v>27</v>
      </c>
      <c r="G1776" s="15" t="s">
        <v>1346</v>
      </c>
      <c r="H1776" s="16">
        <v>0</v>
      </c>
      <c r="I1776" s="16">
        <v>0</v>
      </c>
    </row>
    <row r="1777" spans="1:9" ht="25.05" hidden="1" customHeight="1" x14ac:dyDescent="0.3">
      <c r="A1777" s="12">
        <v>43387</v>
      </c>
      <c r="B1777" s="13">
        <v>0.9243055555555556</v>
      </c>
      <c r="C1777" s="12">
        <v>43387</v>
      </c>
      <c r="D1777" s="14">
        <v>0</v>
      </c>
      <c r="E1777" s="15" t="s">
        <v>134</v>
      </c>
      <c r="F1777" s="15" t="s">
        <v>10</v>
      </c>
      <c r="G1777" s="15" t="s">
        <v>494</v>
      </c>
      <c r="H1777" s="16">
        <v>0</v>
      </c>
      <c r="I1777" s="16">
        <v>60000</v>
      </c>
    </row>
    <row r="1778" spans="1:9" ht="25.05" hidden="1" customHeight="1" x14ac:dyDescent="0.3">
      <c r="A1778" s="12">
        <v>43389</v>
      </c>
      <c r="B1778" s="13">
        <v>0.17708333333333334</v>
      </c>
      <c r="C1778" s="12">
        <v>43389</v>
      </c>
      <c r="D1778" s="14">
        <v>0.71597222222222223</v>
      </c>
      <c r="E1778" s="15" t="s">
        <v>42</v>
      </c>
      <c r="F1778" s="15" t="s">
        <v>43</v>
      </c>
      <c r="G1778" s="15" t="s">
        <v>25</v>
      </c>
      <c r="H1778" s="16">
        <v>0</v>
      </c>
      <c r="I1778" s="16">
        <v>18000</v>
      </c>
    </row>
    <row r="1779" spans="1:9" ht="25.05" hidden="1" customHeight="1" x14ac:dyDescent="0.3">
      <c r="A1779" s="12">
        <v>43394</v>
      </c>
      <c r="B1779" s="13">
        <v>1.1111111111111112E-2</v>
      </c>
      <c r="C1779" s="12">
        <v>43394</v>
      </c>
      <c r="D1779" s="14">
        <v>0.67638888888888893</v>
      </c>
      <c r="E1779" s="15" t="s">
        <v>738</v>
      </c>
      <c r="F1779" s="15" t="s">
        <v>27</v>
      </c>
      <c r="G1779" s="15" t="s">
        <v>25</v>
      </c>
      <c r="H1779" s="16">
        <v>0</v>
      </c>
      <c r="I1779" s="16">
        <v>63408</v>
      </c>
    </row>
    <row r="1780" spans="1:9" ht="25.05" hidden="1" customHeight="1" x14ac:dyDescent="0.3">
      <c r="A1780" s="12">
        <v>43395</v>
      </c>
      <c r="B1780" s="13">
        <v>0.43402777777777773</v>
      </c>
      <c r="C1780" s="12">
        <v>43395</v>
      </c>
      <c r="D1780" s="14">
        <v>0.4381944444444445</v>
      </c>
      <c r="E1780" s="15" t="s">
        <v>386</v>
      </c>
      <c r="F1780" s="15" t="s">
        <v>10</v>
      </c>
      <c r="G1780" s="15" t="s">
        <v>12</v>
      </c>
      <c r="H1780" s="16">
        <v>0</v>
      </c>
      <c r="I1780" s="16">
        <v>0</v>
      </c>
    </row>
    <row r="1781" spans="1:9" ht="25.05" hidden="1" customHeight="1" x14ac:dyDescent="0.3">
      <c r="A1781" s="12">
        <v>43397</v>
      </c>
      <c r="B1781" s="13">
        <v>0.52222222222222225</v>
      </c>
      <c r="C1781" s="12">
        <v>43397</v>
      </c>
      <c r="D1781" s="14">
        <v>0.56458333333333333</v>
      </c>
      <c r="E1781" s="15" t="s">
        <v>250</v>
      </c>
      <c r="F1781" s="15" t="s">
        <v>27</v>
      </c>
      <c r="G1781" s="15" t="s">
        <v>15</v>
      </c>
      <c r="H1781" s="16">
        <v>0</v>
      </c>
      <c r="I1781" s="16">
        <v>0</v>
      </c>
    </row>
    <row r="1782" spans="1:9" ht="25.05" hidden="1" customHeight="1" x14ac:dyDescent="0.3">
      <c r="A1782" s="12">
        <v>43402</v>
      </c>
      <c r="B1782" s="13">
        <v>0.20833333333333334</v>
      </c>
      <c r="C1782" s="12">
        <v>43411</v>
      </c>
      <c r="D1782" s="14">
        <v>0.29166666666666669</v>
      </c>
      <c r="E1782" s="15" t="s">
        <v>239</v>
      </c>
      <c r="F1782" s="15" t="s">
        <v>10</v>
      </c>
      <c r="G1782" s="15" t="s">
        <v>12</v>
      </c>
      <c r="H1782" s="16">
        <v>0</v>
      </c>
      <c r="I1782" s="16">
        <v>0</v>
      </c>
    </row>
    <row r="1783" spans="1:9" ht="25.05" hidden="1" customHeight="1" x14ac:dyDescent="0.3">
      <c r="A1783" s="12">
        <v>43402</v>
      </c>
      <c r="B1783" s="13">
        <v>0.36041666666666666</v>
      </c>
      <c r="C1783" s="12">
        <v>43402</v>
      </c>
      <c r="D1783" s="14">
        <v>0</v>
      </c>
      <c r="E1783" s="15" t="s">
        <v>843</v>
      </c>
      <c r="F1783" s="15" t="s">
        <v>53</v>
      </c>
      <c r="G1783" s="15" t="s">
        <v>12</v>
      </c>
      <c r="H1783" s="16">
        <v>0</v>
      </c>
      <c r="I1783" s="16">
        <v>0</v>
      </c>
    </row>
    <row r="1784" spans="1:9" ht="25.05" hidden="1" customHeight="1" x14ac:dyDescent="0.3">
      <c r="A1784" s="12">
        <v>43403</v>
      </c>
      <c r="B1784" s="13">
        <v>0.58472222222222225</v>
      </c>
      <c r="C1784" s="12">
        <v>43403</v>
      </c>
      <c r="D1784" s="14">
        <v>0.61249999999999993</v>
      </c>
      <c r="E1784" s="15" t="s">
        <v>844</v>
      </c>
      <c r="F1784" s="15" t="s">
        <v>27</v>
      </c>
      <c r="G1784" s="15" t="s">
        <v>15</v>
      </c>
      <c r="H1784" s="16">
        <v>0</v>
      </c>
      <c r="I1784" s="16">
        <v>0</v>
      </c>
    </row>
    <row r="1785" spans="1:9" ht="25.05" hidden="1" customHeight="1" x14ac:dyDescent="0.3">
      <c r="A1785" s="12">
        <v>43404</v>
      </c>
      <c r="B1785" s="13">
        <v>0.8125</v>
      </c>
      <c r="C1785" s="12">
        <v>43405</v>
      </c>
      <c r="D1785" s="14">
        <v>0.78819444444444453</v>
      </c>
      <c r="E1785" s="15" t="s">
        <v>46</v>
      </c>
      <c r="F1785" s="15" t="s">
        <v>20</v>
      </c>
      <c r="G1785" s="15" t="s">
        <v>25</v>
      </c>
      <c r="H1785" s="16">
        <v>402</v>
      </c>
      <c r="I1785" s="16">
        <v>140932</v>
      </c>
    </row>
    <row r="1786" spans="1:9" ht="25.05" hidden="1" customHeight="1" x14ac:dyDescent="0.3">
      <c r="A1786" s="12">
        <v>43406</v>
      </c>
      <c r="B1786" s="13">
        <v>0.40972222222222227</v>
      </c>
      <c r="C1786" s="12">
        <v>43406</v>
      </c>
      <c r="D1786" s="14">
        <v>0</v>
      </c>
      <c r="E1786" s="15" t="s">
        <v>843</v>
      </c>
      <c r="F1786" s="15" t="s">
        <v>53</v>
      </c>
      <c r="G1786" s="15" t="s">
        <v>12</v>
      </c>
      <c r="H1786" s="16">
        <v>0</v>
      </c>
      <c r="I1786" s="16">
        <v>0</v>
      </c>
    </row>
    <row r="1787" spans="1:9" ht="25.05" hidden="1" customHeight="1" x14ac:dyDescent="0.3">
      <c r="A1787" s="12">
        <v>43407</v>
      </c>
      <c r="B1787" s="13">
        <v>0.24513888888888888</v>
      </c>
      <c r="C1787" s="12">
        <v>43407</v>
      </c>
      <c r="D1787" s="14">
        <v>0.24791666666666667</v>
      </c>
      <c r="E1787" s="15" t="s">
        <v>123</v>
      </c>
      <c r="F1787" s="15" t="s">
        <v>17</v>
      </c>
      <c r="G1787" s="15" t="s">
        <v>15</v>
      </c>
      <c r="H1787" s="16">
        <v>0</v>
      </c>
      <c r="I1787" s="16">
        <v>0</v>
      </c>
    </row>
    <row r="1788" spans="1:9" ht="25.05" hidden="1" customHeight="1" x14ac:dyDescent="0.3">
      <c r="A1788" s="12">
        <v>43407</v>
      </c>
      <c r="B1788" s="13">
        <v>0.72222222222222221</v>
      </c>
      <c r="C1788" s="12">
        <v>43408</v>
      </c>
      <c r="D1788" s="14">
        <v>0.60416666666666663</v>
      </c>
      <c r="E1788" s="15" t="s">
        <v>845</v>
      </c>
      <c r="F1788" s="15" t="s">
        <v>43</v>
      </c>
      <c r="G1788" s="15" t="s">
        <v>25</v>
      </c>
      <c r="H1788" s="16">
        <v>0</v>
      </c>
      <c r="I1788" s="16">
        <v>62000</v>
      </c>
    </row>
    <row r="1789" spans="1:9" ht="25.05" hidden="1" customHeight="1" x14ac:dyDescent="0.3">
      <c r="A1789" s="12">
        <v>43410</v>
      </c>
      <c r="B1789" s="13">
        <v>0.40902777777777777</v>
      </c>
      <c r="C1789" s="12">
        <v>43413</v>
      </c>
      <c r="D1789" s="14">
        <v>0.58680555555555558</v>
      </c>
      <c r="E1789" s="15" t="s">
        <v>570</v>
      </c>
      <c r="F1789" s="15" t="s">
        <v>17</v>
      </c>
      <c r="G1789" s="15" t="s">
        <v>25</v>
      </c>
      <c r="H1789" s="16">
        <v>0</v>
      </c>
      <c r="I1789" s="16">
        <v>61000</v>
      </c>
    </row>
    <row r="1790" spans="1:9" ht="25.05" hidden="1" customHeight="1" x14ac:dyDescent="0.3">
      <c r="A1790" s="12">
        <v>43412</v>
      </c>
      <c r="B1790" s="13">
        <v>0.30277777777777776</v>
      </c>
      <c r="C1790" s="12">
        <v>43432</v>
      </c>
      <c r="D1790" s="14">
        <v>0.68888888888888899</v>
      </c>
      <c r="E1790" s="15" t="s">
        <v>400</v>
      </c>
      <c r="F1790" s="15" t="s">
        <v>10</v>
      </c>
      <c r="G1790" s="15" t="s">
        <v>494</v>
      </c>
      <c r="H1790" s="16">
        <v>32</v>
      </c>
      <c r="I1790" s="16">
        <v>11844</v>
      </c>
    </row>
    <row r="1791" spans="1:9" ht="25.05" hidden="1" customHeight="1" x14ac:dyDescent="0.3">
      <c r="A1791" s="12">
        <v>43412</v>
      </c>
      <c r="B1791" s="13">
        <v>0.66666666666666663</v>
      </c>
      <c r="C1791" s="12">
        <v>43412</v>
      </c>
      <c r="D1791" s="14">
        <v>0</v>
      </c>
      <c r="E1791" s="15" t="s">
        <v>846</v>
      </c>
      <c r="F1791" s="15" t="s">
        <v>10</v>
      </c>
      <c r="G1791" s="15" t="s">
        <v>12</v>
      </c>
      <c r="H1791" s="16">
        <v>0</v>
      </c>
      <c r="I1791" s="16">
        <v>0</v>
      </c>
    </row>
    <row r="1792" spans="1:9" ht="25.05" hidden="1" customHeight="1" x14ac:dyDescent="0.3">
      <c r="A1792" s="12">
        <v>43413</v>
      </c>
      <c r="B1792" s="13">
        <v>0.37638888888888888</v>
      </c>
      <c r="C1792" s="12">
        <v>43413</v>
      </c>
      <c r="D1792" s="14">
        <v>0.43263888888888885</v>
      </c>
      <c r="E1792" s="15" t="s">
        <v>847</v>
      </c>
      <c r="F1792" s="15" t="s">
        <v>53</v>
      </c>
      <c r="G1792" s="15" t="s">
        <v>15</v>
      </c>
      <c r="H1792" s="16">
        <v>0</v>
      </c>
      <c r="I1792" s="16">
        <v>0</v>
      </c>
    </row>
    <row r="1793" spans="1:9" ht="25.05" hidden="1" customHeight="1" x14ac:dyDescent="0.3">
      <c r="A1793" s="12">
        <v>43414</v>
      </c>
      <c r="B1793" s="13">
        <v>0.70972222222222225</v>
      </c>
      <c r="C1793" s="12">
        <v>43418</v>
      </c>
      <c r="D1793" s="14">
        <v>0.625</v>
      </c>
      <c r="E1793" s="15" t="s">
        <v>362</v>
      </c>
      <c r="F1793" s="15" t="s">
        <v>53</v>
      </c>
      <c r="G1793" s="15" t="s">
        <v>252</v>
      </c>
      <c r="H1793" s="16">
        <v>0</v>
      </c>
      <c r="I1793" s="16">
        <v>0</v>
      </c>
    </row>
    <row r="1794" spans="1:9" ht="25.05" hidden="1" customHeight="1" x14ac:dyDescent="0.3">
      <c r="A1794" s="12">
        <v>43417</v>
      </c>
      <c r="B1794" s="13">
        <v>0.7631944444444444</v>
      </c>
      <c r="C1794" s="12">
        <v>43417</v>
      </c>
      <c r="D1794" s="14">
        <v>0.81944444444444453</v>
      </c>
      <c r="E1794" s="15" t="s">
        <v>848</v>
      </c>
      <c r="F1794" s="15" t="s">
        <v>565</v>
      </c>
      <c r="G1794" s="15" t="s">
        <v>15</v>
      </c>
      <c r="H1794" s="16">
        <v>0</v>
      </c>
      <c r="I1794" s="16">
        <v>0</v>
      </c>
    </row>
    <row r="1795" spans="1:9" ht="25.05" hidden="1" customHeight="1" x14ac:dyDescent="0.3">
      <c r="A1795" s="12">
        <v>43419</v>
      </c>
      <c r="B1795" s="13">
        <v>0.4513888888888889</v>
      </c>
      <c r="C1795" s="12">
        <v>43421</v>
      </c>
      <c r="D1795" s="14">
        <v>0.54999999999999993</v>
      </c>
      <c r="E1795" s="15" t="s">
        <v>501</v>
      </c>
      <c r="F1795" s="15" t="s">
        <v>27</v>
      </c>
      <c r="G1795" s="15" t="s">
        <v>25</v>
      </c>
      <c r="H1795" s="16">
        <v>0</v>
      </c>
      <c r="I1795" s="16">
        <v>50600</v>
      </c>
    </row>
    <row r="1796" spans="1:9" ht="25.05" hidden="1" customHeight="1" x14ac:dyDescent="0.3">
      <c r="A1796" s="12">
        <v>43419</v>
      </c>
      <c r="B1796" s="13">
        <v>0.14097222222222222</v>
      </c>
      <c r="C1796" s="12">
        <v>43419</v>
      </c>
      <c r="D1796" s="14">
        <v>0.73263888888888884</v>
      </c>
      <c r="E1796" s="15" t="s">
        <v>51</v>
      </c>
      <c r="F1796" s="15" t="s">
        <v>17</v>
      </c>
      <c r="G1796" s="15" t="s">
        <v>25</v>
      </c>
      <c r="H1796" s="16">
        <v>0</v>
      </c>
      <c r="I1796" s="16">
        <v>150000</v>
      </c>
    </row>
    <row r="1797" spans="1:9" ht="25.05" hidden="1" customHeight="1" x14ac:dyDescent="0.3">
      <c r="A1797" s="12">
        <v>43419</v>
      </c>
      <c r="B1797" s="13">
        <v>0.22777777777777777</v>
      </c>
      <c r="C1797" s="12">
        <v>43419</v>
      </c>
      <c r="D1797" s="14">
        <v>0.3576388888888889</v>
      </c>
      <c r="E1797" s="15" t="s">
        <v>384</v>
      </c>
      <c r="F1797" s="15" t="s">
        <v>27</v>
      </c>
      <c r="G1797" s="15" t="s">
        <v>25</v>
      </c>
      <c r="H1797" s="16">
        <v>0</v>
      </c>
      <c r="I1797" s="16">
        <v>55000</v>
      </c>
    </row>
    <row r="1798" spans="1:9" ht="25.05" hidden="1" customHeight="1" x14ac:dyDescent="0.3">
      <c r="A1798" s="12">
        <v>43419</v>
      </c>
      <c r="B1798" s="13">
        <v>0.23472222222222219</v>
      </c>
      <c r="C1798" s="12">
        <v>43420</v>
      </c>
      <c r="D1798" s="14">
        <v>0.25</v>
      </c>
      <c r="E1798" s="15" t="s">
        <v>849</v>
      </c>
      <c r="F1798" s="15" t="s">
        <v>17</v>
      </c>
      <c r="G1798" s="15" t="s">
        <v>25</v>
      </c>
      <c r="H1798" s="16">
        <v>0</v>
      </c>
      <c r="I1798" s="16">
        <v>104000</v>
      </c>
    </row>
    <row r="1799" spans="1:9" ht="25.05" hidden="1" customHeight="1" x14ac:dyDescent="0.3">
      <c r="A1799" s="12">
        <v>43422</v>
      </c>
      <c r="B1799" s="13">
        <v>0.54861111111111105</v>
      </c>
      <c r="C1799" s="12">
        <v>43422</v>
      </c>
      <c r="D1799" s="14">
        <v>0</v>
      </c>
      <c r="E1799" s="15" t="s">
        <v>850</v>
      </c>
      <c r="F1799" s="15" t="s">
        <v>53</v>
      </c>
      <c r="G1799" s="15" t="s">
        <v>12</v>
      </c>
      <c r="H1799" s="16">
        <v>2</v>
      </c>
      <c r="I1799" s="16">
        <v>0</v>
      </c>
    </row>
    <row r="1800" spans="1:9" ht="25.05" hidden="1" customHeight="1" x14ac:dyDescent="0.3">
      <c r="A1800" s="12">
        <v>43429</v>
      </c>
      <c r="B1800" s="13">
        <v>0.9375</v>
      </c>
      <c r="C1800" s="12">
        <v>43432</v>
      </c>
      <c r="D1800" s="14">
        <v>0.84513888888888899</v>
      </c>
      <c r="E1800" s="15" t="s">
        <v>851</v>
      </c>
      <c r="F1800" s="15" t="s">
        <v>17</v>
      </c>
      <c r="G1800" s="15" t="s">
        <v>25</v>
      </c>
      <c r="H1800" s="16">
        <v>0</v>
      </c>
      <c r="I1800" s="16">
        <v>313448</v>
      </c>
    </row>
    <row r="1801" spans="1:9" ht="25.05" hidden="1" customHeight="1" x14ac:dyDescent="0.3">
      <c r="A1801" s="12">
        <v>43431</v>
      </c>
      <c r="B1801" s="13">
        <v>0.33333333333333331</v>
      </c>
      <c r="C1801" s="12">
        <v>43432</v>
      </c>
      <c r="D1801" s="14">
        <v>0.70138888888888884</v>
      </c>
      <c r="E1801" s="15" t="s">
        <v>852</v>
      </c>
      <c r="F1801" s="15" t="s">
        <v>43</v>
      </c>
      <c r="G1801" s="15" t="s">
        <v>25</v>
      </c>
      <c r="H1801" s="16">
        <v>0</v>
      </c>
      <c r="I1801" s="16">
        <v>32000</v>
      </c>
    </row>
    <row r="1802" spans="1:9" ht="25.05" hidden="1" customHeight="1" x14ac:dyDescent="0.3">
      <c r="A1802" s="12">
        <v>43435</v>
      </c>
      <c r="B1802" s="13">
        <v>0.40277777777777773</v>
      </c>
      <c r="C1802" s="12">
        <v>43438</v>
      </c>
      <c r="D1802" s="14">
        <v>0.72013888888888899</v>
      </c>
      <c r="E1802" s="15" t="s">
        <v>379</v>
      </c>
      <c r="F1802" s="15" t="s">
        <v>27</v>
      </c>
      <c r="G1802" s="15" t="s">
        <v>12</v>
      </c>
      <c r="H1802" s="16">
        <v>0</v>
      </c>
      <c r="I1802" s="16">
        <v>0</v>
      </c>
    </row>
    <row r="1803" spans="1:9" ht="25.05" hidden="1" customHeight="1" x14ac:dyDescent="0.3">
      <c r="A1803" s="12">
        <v>43435</v>
      </c>
      <c r="B1803" s="13">
        <v>0.68263888888888891</v>
      </c>
      <c r="C1803" s="12">
        <v>43435</v>
      </c>
      <c r="D1803" s="14">
        <v>0.71458333333333324</v>
      </c>
      <c r="E1803" s="15" t="s">
        <v>192</v>
      </c>
      <c r="F1803" s="15" t="s">
        <v>571</v>
      </c>
      <c r="G1803" s="19" t="s">
        <v>15</v>
      </c>
      <c r="H1803" s="16">
        <v>0</v>
      </c>
      <c r="I1803" s="16">
        <v>0</v>
      </c>
    </row>
    <row r="1804" spans="1:9" ht="25.05" hidden="1" customHeight="1" x14ac:dyDescent="0.3">
      <c r="A1804" s="12">
        <v>43436</v>
      </c>
      <c r="B1804" s="13">
        <v>0.67847222222222225</v>
      </c>
      <c r="C1804" s="12">
        <v>43436</v>
      </c>
      <c r="D1804" s="14">
        <v>0.85416666666666663</v>
      </c>
      <c r="E1804" s="15" t="s">
        <v>64</v>
      </c>
      <c r="F1804" s="15" t="s">
        <v>27</v>
      </c>
      <c r="G1804" s="19" t="s">
        <v>15</v>
      </c>
      <c r="H1804" s="16">
        <v>0</v>
      </c>
      <c r="I1804" s="16">
        <v>0</v>
      </c>
    </row>
    <row r="1805" spans="1:9" ht="25.05" hidden="1" customHeight="1" x14ac:dyDescent="0.3">
      <c r="A1805" s="12">
        <v>43437</v>
      </c>
      <c r="B1805" s="13">
        <v>0.13541666666666666</v>
      </c>
      <c r="C1805" s="12">
        <v>43437</v>
      </c>
      <c r="D1805" s="14">
        <v>0.15555555555555556</v>
      </c>
      <c r="E1805" s="15" t="s">
        <v>142</v>
      </c>
      <c r="F1805" s="15" t="s">
        <v>20</v>
      </c>
      <c r="G1805" s="15" t="s">
        <v>1346</v>
      </c>
      <c r="H1805" s="16">
        <v>16</v>
      </c>
      <c r="I1805" s="16">
        <v>0</v>
      </c>
    </row>
    <row r="1806" spans="1:9" ht="25.05" hidden="1" customHeight="1" x14ac:dyDescent="0.3">
      <c r="A1806" s="12">
        <v>43439</v>
      </c>
      <c r="B1806" s="13">
        <v>0.33333333333333331</v>
      </c>
      <c r="C1806" s="12">
        <v>43440</v>
      </c>
      <c r="D1806" s="14">
        <v>0.33333333333333331</v>
      </c>
      <c r="E1806" s="15" t="s">
        <v>580</v>
      </c>
      <c r="F1806" s="15" t="s">
        <v>17</v>
      </c>
      <c r="G1806" s="15" t="s">
        <v>12</v>
      </c>
      <c r="H1806" s="16">
        <v>0</v>
      </c>
      <c r="I1806" s="16">
        <v>0</v>
      </c>
    </row>
    <row r="1807" spans="1:9" ht="25.05" hidden="1" customHeight="1" x14ac:dyDescent="0.3">
      <c r="A1807" s="12">
        <v>43439</v>
      </c>
      <c r="B1807" s="13">
        <v>0.53333333333333333</v>
      </c>
      <c r="C1807" s="12">
        <v>43439</v>
      </c>
      <c r="D1807" s="14">
        <v>0.53402777777777777</v>
      </c>
      <c r="E1807" s="15" t="s">
        <v>84</v>
      </c>
      <c r="F1807" s="15" t="s">
        <v>10</v>
      </c>
      <c r="G1807" s="15" t="s">
        <v>12</v>
      </c>
      <c r="H1807" s="16">
        <v>0</v>
      </c>
      <c r="I1807" s="16">
        <v>0</v>
      </c>
    </row>
    <row r="1808" spans="1:9" ht="25.05" hidden="1" customHeight="1" x14ac:dyDescent="0.3">
      <c r="A1808" s="12">
        <v>43441</v>
      </c>
      <c r="B1808" s="13">
        <v>0.13194444444444445</v>
      </c>
      <c r="C1808" s="12">
        <v>43441</v>
      </c>
      <c r="D1808" s="14">
        <v>0.19097222222222221</v>
      </c>
      <c r="E1808" s="15" t="s">
        <v>853</v>
      </c>
      <c r="F1808" s="15" t="s">
        <v>10</v>
      </c>
      <c r="G1808" s="15" t="s">
        <v>12</v>
      </c>
      <c r="H1808" s="16">
        <v>0</v>
      </c>
      <c r="I1808" s="16">
        <v>0</v>
      </c>
    </row>
    <row r="1809" spans="1:9" ht="25.05" hidden="1" customHeight="1" x14ac:dyDescent="0.3">
      <c r="A1809" s="12">
        <v>43443</v>
      </c>
      <c r="B1809" s="13">
        <v>0.14930555555555555</v>
      </c>
      <c r="C1809" s="12">
        <v>43444</v>
      </c>
      <c r="D1809" s="14">
        <v>0.98958333333333337</v>
      </c>
      <c r="E1809" s="15" t="s">
        <v>85</v>
      </c>
      <c r="F1809" s="15" t="s">
        <v>17</v>
      </c>
      <c r="G1809" s="15" t="s">
        <v>25</v>
      </c>
      <c r="H1809" s="16">
        <v>0</v>
      </c>
      <c r="I1809" s="16">
        <v>50000</v>
      </c>
    </row>
    <row r="1810" spans="1:9" ht="25.05" hidden="1" customHeight="1" x14ac:dyDescent="0.3">
      <c r="A1810" s="12">
        <v>43443</v>
      </c>
      <c r="B1810" s="13">
        <v>0.97777777777777775</v>
      </c>
      <c r="C1810" s="12">
        <v>43444</v>
      </c>
      <c r="D1810" s="14">
        <v>6.25E-2</v>
      </c>
      <c r="E1810" s="15" t="s">
        <v>854</v>
      </c>
      <c r="F1810" s="15" t="s">
        <v>17</v>
      </c>
      <c r="G1810" s="15" t="s">
        <v>12</v>
      </c>
      <c r="H1810" s="16">
        <v>0</v>
      </c>
      <c r="I1810" s="16">
        <v>0</v>
      </c>
    </row>
    <row r="1811" spans="1:9" ht="25.05" hidden="1" customHeight="1" x14ac:dyDescent="0.3">
      <c r="A1811" s="12">
        <v>43443</v>
      </c>
      <c r="B1811" s="13">
        <v>0.36180555555555555</v>
      </c>
      <c r="C1811" s="12">
        <v>43443</v>
      </c>
      <c r="D1811" s="14">
        <v>0.75</v>
      </c>
      <c r="E1811" s="15" t="s">
        <v>85</v>
      </c>
      <c r="F1811" s="15" t="s">
        <v>17</v>
      </c>
      <c r="G1811" s="15" t="s">
        <v>25</v>
      </c>
      <c r="H1811" s="16">
        <v>0</v>
      </c>
      <c r="I1811" s="16">
        <v>70000</v>
      </c>
    </row>
    <row r="1812" spans="1:9" ht="25.05" hidden="1" customHeight="1" x14ac:dyDescent="0.3">
      <c r="A1812" s="12">
        <v>43443</v>
      </c>
      <c r="B1812" s="13">
        <v>1.5972222222222224E-2</v>
      </c>
      <c r="C1812" s="12">
        <v>43443</v>
      </c>
      <c r="D1812" s="14">
        <v>0.49583333333333335</v>
      </c>
      <c r="E1812" s="15" t="s">
        <v>37</v>
      </c>
      <c r="F1812" s="15" t="s">
        <v>17</v>
      </c>
      <c r="G1812" s="15" t="s">
        <v>25</v>
      </c>
      <c r="H1812" s="16">
        <v>137</v>
      </c>
      <c r="I1812" s="16">
        <v>41126</v>
      </c>
    </row>
    <row r="1813" spans="1:9" ht="25.05" hidden="1" customHeight="1" x14ac:dyDescent="0.3">
      <c r="A1813" s="12">
        <v>43445</v>
      </c>
      <c r="B1813" s="13">
        <v>0.29166666666666669</v>
      </c>
      <c r="C1813" s="12">
        <v>43447</v>
      </c>
      <c r="D1813" s="14">
        <v>0.58333333333333337</v>
      </c>
      <c r="E1813" s="15" t="s">
        <v>311</v>
      </c>
      <c r="F1813" s="15" t="s">
        <v>10</v>
      </c>
      <c r="G1813" s="15" t="s">
        <v>12</v>
      </c>
      <c r="H1813" s="16">
        <v>0</v>
      </c>
      <c r="I1813" s="16">
        <v>0</v>
      </c>
    </row>
    <row r="1814" spans="1:9" ht="25.05" hidden="1" customHeight="1" x14ac:dyDescent="0.3">
      <c r="A1814" s="12">
        <v>43445</v>
      </c>
      <c r="B1814" s="13">
        <v>0.38194444444444442</v>
      </c>
      <c r="C1814" s="12">
        <v>43445</v>
      </c>
      <c r="D1814" s="14">
        <v>0.43472222222222223</v>
      </c>
      <c r="E1814" s="15" t="s">
        <v>56</v>
      </c>
      <c r="F1814" s="15" t="s">
        <v>20</v>
      </c>
      <c r="G1814" s="19" t="s">
        <v>15</v>
      </c>
      <c r="H1814" s="16">
        <v>0</v>
      </c>
      <c r="I1814" s="16">
        <v>0</v>
      </c>
    </row>
    <row r="1815" spans="1:9" ht="25.05" hidden="1" customHeight="1" x14ac:dyDescent="0.3">
      <c r="A1815" s="12">
        <v>43446</v>
      </c>
      <c r="B1815" s="13">
        <v>0.41666666666666669</v>
      </c>
      <c r="C1815" s="12">
        <v>43446</v>
      </c>
      <c r="D1815" s="14">
        <v>0.4381944444444445</v>
      </c>
      <c r="E1815" s="15" t="s">
        <v>855</v>
      </c>
      <c r="F1815" s="15" t="s">
        <v>10</v>
      </c>
      <c r="G1815" s="15" t="s">
        <v>12</v>
      </c>
      <c r="H1815" s="16">
        <v>0</v>
      </c>
      <c r="I1815" s="16">
        <v>0</v>
      </c>
    </row>
    <row r="1816" spans="1:9" ht="25.05" hidden="1" customHeight="1" x14ac:dyDescent="0.3">
      <c r="A1816" s="12">
        <v>43447</v>
      </c>
      <c r="B1816" s="13">
        <v>0.41666666666666669</v>
      </c>
      <c r="C1816" s="12">
        <v>43447</v>
      </c>
      <c r="D1816" s="14">
        <v>0</v>
      </c>
      <c r="E1816" s="15" t="s">
        <v>856</v>
      </c>
      <c r="F1816" s="15" t="s">
        <v>10</v>
      </c>
      <c r="G1816" s="15" t="s">
        <v>12</v>
      </c>
      <c r="H1816" s="16">
        <v>0</v>
      </c>
      <c r="I1816" s="16">
        <v>0</v>
      </c>
    </row>
    <row r="1817" spans="1:9" ht="25.05" hidden="1" customHeight="1" x14ac:dyDescent="0.3">
      <c r="A1817" s="12">
        <v>43448</v>
      </c>
      <c r="B1817" s="13">
        <v>0.66666666666666663</v>
      </c>
      <c r="C1817" s="12">
        <v>43451</v>
      </c>
      <c r="D1817" s="14">
        <v>8.3333333333333329E-2</v>
      </c>
      <c r="E1817" s="15" t="s">
        <v>857</v>
      </c>
      <c r="F1817" s="15" t="s">
        <v>10</v>
      </c>
      <c r="G1817" s="15" t="s">
        <v>25</v>
      </c>
      <c r="H1817" s="16">
        <v>0</v>
      </c>
      <c r="I1817" s="16">
        <v>150000</v>
      </c>
    </row>
    <row r="1818" spans="1:9" ht="25.05" hidden="1" customHeight="1" x14ac:dyDescent="0.3">
      <c r="A1818" s="12">
        <v>43448</v>
      </c>
      <c r="B1818" s="13">
        <v>0.75</v>
      </c>
      <c r="C1818" s="12">
        <v>43448</v>
      </c>
      <c r="D1818" s="14">
        <v>0</v>
      </c>
      <c r="E1818" s="15" t="s">
        <v>132</v>
      </c>
      <c r="F1818" s="15" t="s">
        <v>10</v>
      </c>
      <c r="G1818" s="15" t="s">
        <v>25</v>
      </c>
      <c r="H1818" s="16">
        <v>200</v>
      </c>
      <c r="I1818" s="16">
        <v>60000</v>
      </c>
    </row>
    <row r="1819" spans="1:9" ht="25.05" hidden="1" customHeight="1" x14ac:dyDescent="0.3">
      <c r="A1819" s="12">
        <v>43448</v>
      </c>
      <c r="B1819" s="13">
        <v>0.3611111111111111</v>
      </c>
      <c r="C1819" s="12">
        <v>43448</v>
      </c>
      <c r="D1819" s="14">
        <v>0.41666666666666669</v>
      </c>
      <c r="E1819" s="15" t="s">
        <v>858</v>
      </c>
      <c r="F1819" s="15" t="s">
        <v>20</v>
      </c>
      <c r="G1819" s="15" t="s">
        <v>12</v>
      </c>
      <c r="H1819" s="16">
        <v>0</v>
      </c>
      <c r="I1819" s="16">
        <v>0</v>
      </c>
    </row>
    <row r="1820" spans="1:9" ht="25.05" hidden="1" customHeight="1" x14ac:dyDescent="0.3">
      <c r="A1820" s="12">
        <v>43452</v>
      </c>
      <c r="B1820" s="13">
        <v>0.3659722222222222</v>
      </c>
      <c r="C1820" s="12">
        <v>43452</v>
      </c>
      <c r="D1820" s="14">
        <v>0.3666666666666667</v>
      </c>
      <c r="E1820" s="15" t="s">
        <v>859</v>
      </c>
      <c r="F1820" s="15" t="s">
        <v>10</v>
      </c>
      <c r="G1820" s="15" t="s">
        <v>12</v>
      </c>
      <c r="H1820" s="16">
        <v>0</v>
      </c>
      <c r="I1820" s="16">
        <v>0</v>
      </c>
    </row>
    <row r="1821" spans="1:9" ht="25.05" hidden="1" customHeight="1" x14ac:dyDescent="0.3">
      <c r="A1821" s="12">
        <v>43454</v>
      </c>
      <c r="B1821" s="13">
        <v>0.39583333333333331</v>
      </c>
      <c r="C1821" s="12">
        <v>43454</v>
      </c>
      <c r="D1821" s="14">
        <v>0.70833333333333337</v>
      </c>
      <c r="E1821" s="15" t="s">
        <v>860</v>
      </c>
      <c r="F1821" s="15" t="s">
        <v>10</v>
      </c>
      <c r="G1821" s="15" t="s">
        <v>25</v>
      </c>
      <c r="H1821" s="16">
        <v>0</v>
      </c>
      <c r="I1821" s="16">
        <v>165000</v>
      </c>
    </row>
    <row r="1822" spans="1:9" ht="25.05" hidden="1" customHeight="1" x14ac:dyDescent="0.3">
      <c r="A1822" s="12">
        <v>43460</v>
      </c>
      <c r="B1822" s="13">
        <v>4.1666666666666664E-2</v>
      </c>
      <c r="C1822" s="12">
        <v>43468</v>
      </c>
      <c r="D1822" s="14">
        <v>0.43541666666666662</v>
      </c>
      <c r="E1822" s="15" t="s">
        <v>285</v>
      </c>
      <c r="F1822" s="15" t="s">
        <v>10</v>
      </c>
      <c r="G1822" s="15" t="s">
        <v>12</v>
      </c>
      <c r="H1822" s="16">
        <v>0</v>
      </c>
      <c r="I1822" s="16">
        <v>0</v>
      </c>
    </row>
    <row r="1823" spans="1:9" ht="25.05" hidden="1" customHeight="1" x14ac:dyDescent="0.3">
      <c r="A1823" s="12">
        <v>43461</v>
      </c>
      <c r="B1823" s="13">
        <v>0.8833333333333333</v>
      </c>
      <c r="C1823" s="12">
        <v>43461</v>
      </c>
      <c r="D1823" s="14">
        <v>0.88611111111111107</v>
      </c>
      <c r="E1823" s="15" t="s">
        <v>758</v>
      </c>
      <c r="F1823" s="15" t="s">
        <v>43</v>
      </c>
      <c r="G1823" s="15" t="s">
        <v>1346</v>
      </c>
      <c r="H1823" s="16">
        <v>0</v>
      </c>
      <c r="I1823" s="16">
        <v>0</v>
      </c>
    </row>
    <row r="1824" spans="1:9" ht="25.05" hidden="1" customHeight="1" x14ac:dyDescent="0.3">
      <c r="A1824" s="12">
        <v>43461</v>
      </c>
      <c r="B1824" s="13">
        <v>3.472222222222222E-3</v>
      </c>
      <c r="C1824" s="12">
        <v>43461</v>
      </c>
      <c r="D1824" s="14">
        <v>4.5138888888888888E-2</v>
      </c>
      <c r="E1824" s="15" t="s">
        <v>861</v>
      </c>
      <c r="F1824" s="15" t="s">
        <v>27</v>
      </c>
      <c r="G1824" s="19" t="s">
        <v>15</v>
      </c>
      <c r="H1824" s="16">
        <v>0</v>
      </c>
      <c r="I1824" s="16">
        <v>0</v>
      </c>
    </row>
    <row r="1825" spans="1:9" ht="25.05" hidden="1" customHeight="1" x14ac:dyDescent="0.3">
      <c r="A1825" s="12">
        <v>43461</v>
      </c>
      <c r="B1825" s="13">
        <v>0.53472222222222221</v>
      </c>
      <c r="C1825" s="12">
        <v>43461</v>
      </c>
      <c r="D1825" s="14">
        <v>0.54166666666666663</v>
      </c>
      <c r="E1825" s="15" t="s">
        <v>285</v>
      </c>
      <c r="F1825" s="15" t="s">
        <v>10</v>
      </c>
      <c r="G1825" s="15" t="s">
        <v>12</v>
      </c>
      <c r="H1825" s="16">
        <v>0</v>
      </c>
      <c r="I1825" s="16">
        <v>0</v>
      </c>
    </row>
    <row r="1826" spans="1:9" ht="25.05" hidden="1" customHeight="1" x14ac:dyDescent="0.3">
      <c r="A1826" s="12">
        <v>43464</v>
      </c>
      <c r="B1826" s="13">
        <v>0.48680555555555555</v>
      </c>
      <c r="C1826" s="12">
        <v>43464</v>
      </c>
      <c r="D1826" s="14">
        <v>0.55555555555555558</v>
      </c>
      <c r="E1826" s="15" t="s">
        <v>38</v>
      </c>
      <c r="F1826" s="15" t="s">
        <v>10</v>
      </c>
      <c r="G1826" s="19" t="s">
        <v>15</v>
      </c>
      <c r="H1826" s="16">
        <v>0</v>
      </c>
      <c r="I1826" s="16">
        <v>0</v>
      </c>
    </row>
    <row r="1827" spans="1:9" ht="25.05" hidden="1" customHeight="1" x14ac:dyDescent="0.3">
      <c r="A1827" s="12">
        <v>42740</v>
      </c>
      <c r="B1827" s="13">
        <v>0.7055555555555556</v>
      </c>
      <c r="C1827" s="12">
        <v>42740</v>
      </c>
      <c r="D1827" s="14">
        <v>0.70624999999999993</v>
      </c>
      <c r="E1827" s="15" t="s">
        <v>862</v>
      </c>
      <c r="F1827" s="15" t="s">
        <v>571</v>
      </c>
      <c r="G1827" s="15" t="s">
        <v>12</v>
      </c>
      <c r="H1827" s="16">
        <v>0</v>
      </c>
      <c r="I1827" s="16">
        <v>0</v>
      </c>
    </row>
    <row r="1828" spans="1:9" ht="25.05" hidden="1" customHeight="1" x14ac:dyDescent="0.3">
      <c r="A1828" s="12">
        <v>42743</v>
      </c>
      <c r="B1828" s="13">
        <v>0.37986111111111115</v>
      </c>
      <c r="C1828" s="12">
        <v>42748</v>
      </c>
      <c r="D1828" s="14">
        <v>0.60416666666666663</v>
      </c>
      <c r="E1828" s="15" t="s">
        <v>163</v>
      </c>
      <c r="F1828" s="15" t="s">
        <v>10</v>
      </c>
      <c r="G1828" s="15" t="s">
        <v>25</v>
      </c>
      <c r="H1828" s="16">
        <v>0</v>
      </c>
      <c r="I1828" s="16">
        <v>106000</v>
      </c>
    </row>
    <row r="1829" spans="1:9" ht="25.05" hidden="1" customHeight="1" x14ac:dyDescent="0.3">
      <c r="A1829" s="12">
        <v>42743</v>
      </c>
      <c r="B1829" s="13">
        <v>0.99930555555555556</v>
      </c>
      <c r="C1829" s="12">
        <v>42743</v>
      </c>
      <c r="D1829" s="14">
        <v>0</v>
      </c>
      <c r="E1829" s="15" t="s">
        <v>163</v>
      </c>
      <c r="F1829" s="15" t="s">
        <v>10</v>
      </c>
      <c r="G1829" s="15" t="s">
        <v>252</v>
      </c>
      <c r="H1829" s="16">
        <v>0</v>
      </c>
      <c r="I1829" s="16">
        <v>0</v>
      </c>
    </row>
    <row r="1830" spans="1:9" ht="25.05" hidden="1" customHeight="1" x14ac:dyDescent="0.3">
      <c r="A1830" s="12">
        <v>42745</v>
      </c>
      <c r="B1830" s="13">
        <v>0.8125</v>
      </c>
      <c r="C1830" s="12">
        <v>42748</v>
      </c>
      <c r="D1830" s="14">
        <v>0.60416666666666663</v>
      </c>
      <c r="E1830" s="15" t="s">
        <v>163</v>
      </c>
      <c r="F1830" s="15" t="s">
        <v>10</v>
      </c>
      <c r="G1830" s="15" t="s">
        <v>25</v>
      </c>
      <c r="H1830" s="16">
        <v>0</v>
      </c>
      <c r="I1830" s="16">
        <v>87000</v>
      </c>
    </row>
    <row r="1831" spans="1:9" ht="25.05" hidden="1" customHeight="1" x14ac:dyDescent="0.3">
      <c r="A1831" s="12">
        <v>42750</v>
      </c>
      <c r="B1831" s="13">
        <v>0.27430555555555552</v>
      </c>
      <c r="C1831" s="12">
        <v>42750</v>
      </c>
      <c r="D1831" s="14">
        <v>0.32222222222222224</v>
      </c>
      <c r="E1831" s="15" t="s">
        <v>84</v>
      </c>
      <c r="F1831" s="15" t="s">
        <v>10</v>
      </c>
      <c r="G1831" s="15" t="s">
        <v>1346</v>
      </c>
      <c r="H1831" s="16">
        <v>176</v>
      </c>
      <c r="I1831" s="16">
        <v>126000</v>
      </c>
    </row>
    <row r="1832" spans="1:9" ht="25.05" hidden="1" customHeight="1" x14ac:dyDescent="0.3">
      <c r="A1832" s="12">
        <v>42750</v>
      </c>
      <c r="B1832" s="13">
        <v>0.39374999999999999</v>
      </c>
      <c r="C1832" s="12">
        <v>42752</v>
      </c>
      <c r="D1832" s="14">
        <v>8.1944444444444445E-2</v>
      </c>
      <c r="E1832" s="15" t="s">
        <v>863</v>
      </c>
      <c r="F1832" s="15" t="s">
        <v>864</v>
      </c>
      <c r="G1832" s="15" t="s">
        <v>25</v>
      </c>
      <c r="H1832" s="16">
        <v>1</v>
      </c>
      <c r="I1832" s="16">
        <v>788</v>
      </c>
    </row>
    <row r="1833" spans="1:9" ht="25.05" hidden="1" customHeight="1" x14ac:dyDescent="0.3">
      <c r="A1833" s="12">
        <v>42753</v>
      </c>
      <c r="B1833" s="13">
        <v>0.75347222222222221</v>
      </c>
      <c r="C1833" s="12">
        <v>42754</v>
      </c>
      <c r="D1833" s="14">
        <v>3.472222222222222E-3</v>
      </c>
      <c r="E1833" s="15" t="s">
        <v>163</v>
      </c>
      <c r="F1833" s="15" t="s">
        <v>10</v>
      </c>
      <c r="G1833" s="15" t="s">
        <v>25</v>
      </c>
      <c r="H1833" s="16">
        <v>0</v>
      </c>
      <c r="I1833" s="16">
        <v>75000</v>
      </c>
    </row>
    <row r="1834" spans="1:9" ht="25.05" hidden="1" customHeight="1" x14ac:dyDescent="0.3">
      <c r="A1834" s="12">
        <v>42757</v>
      </c>
      <c r="B1834" s="13">
        <v>0.17708333333333334</v>
      </c>
      <c r="C1834" s="12">
        <v>42759</v>
      </c>
      <c r="D1834" s="14">
        <v>0.58333333333333337</v>
      </c>
      <c r="E1834" s="15" t="s">
        <v>163</v>
      </c>
      <c r="F1834" s="31" t="s">
        <v>10</v>
      </c>
      <c r="G1834" s="15" t="s">
        <v>25</v>
      </c>
      <c r="H1834" s="16">
        <v>97</v>
      </c>
      <c r="I1834" s="16">
        <v>64000</v>
      </c>
    </row>
    <row r="1835" spans="1:9" ht="25.05" hidden="1" customHeight="1" x14ac:dyDescent="0.3">
      <c r="A1835" s="12">
        <v>42757</v>
      </c>
      <c r="B1835" s="13">
        <v>0.25</v>
      </c>
      <c r="C1835" s="12">
        <v>42757</v>
      </c>
      <c r="D1835" s="14">
        <v>0</v>
      </c>
      <c r="E1835" s="15" t="s">
        <v>163</v>
      </c>
      <c r="F1835" s="31" t="s">
        <v>10</v>
      </c>
      <c r="G1835" s="15" t="s">
        <v>252</v>
      </c>
      <c r="H1835" s="16">
        <v>0</v>
      </c>
      <c r="I1835" s="16">
        <v>0</v>
      </c>
    </row>
    <row r="1836" spans="1:9" ht="25.05" hidden="1" customHeight="1" x14ac:dyDescent="0.3">
      <c r="A1836" s="12">
        <v>42757</v>
      </c>
      <c r="B1836" s="13">
        <v>0.66666666666666663</v>
      </c>
      <c r="C1836" s="12">
        <v>42758</v>
      </c>
      <c r="D1836" s="14">
        <v>0.14305555555555557</v>
      </c>
      <c r="E1836" s="15" t="s">
        <v>215</v>
      </c>
      <c r="F1836" s="31" t="s">
        <v>17</v>
      </c>
      <c r="G1836" s="15" t="s">
        <v>25</v>
      </c>
      <c r="H1836" s="16">
        <v>100</v>
      </c>
      <c r="I1836" s="16">
        <v>29965</v>
      </c>
    </row>
    <row r="1837" spans="1:9" ht="25.05" hidden="1" customHeight="1" x14ac:dyDescent="0.3">
      <c r="A1837" s="12">
        <v>42768</v>
      </c>
      <c r="B1837" s="13">
        <v>4.4444444444444446E-2</v>
      </c>
      <c r="C1837" s="12">
        <v>42768</v>
      </c>
      <c r="D1837" s="14">
        <v>0.20833333333333334</v>
      </c>
      <c r="E1837" s="15" t="s">
        <v>865</v>
      </c>
      <c r="F1837" s="15" t="s">
        <v>10</v>
      </c>
      <c r="G1837" s="15" t="s">
        <v>1346</v>
      </c>
      <c r="H1837" s="32">
        <v>396</v>
      </c>
      <c r="I1837" s="32">
        <v>149223</v>
      </c>
    </row>
    <row r="1838" spans="1:9" ht="25.05" hidden="1" customHeight="1" x14ac:dyDescent="0.3">
      <c r="A1838" s="12">
        <v>42768</v>
      </c>
      <c r="B1838" s="13">
        <v>4.9305555555555554E-2</v>
      </c>
      <c r="C1838" s="12">
        <v>42768</v>
      </c>
      <c r="D1838" s="14">
        <v>0</v>
      </c>
      <c r="E1838" s="15" t="s">
        <v>492</v>
      </c>
      <c r="F1838" s="15" t="s">
        <v>10</v>
      </c>
      <c r="G1838" s="15" t="s">
        <v>1346</v>
      </c>
      <c r="H1838" s="32">
        <v>400</v>
      </c>
      <c r="I1838" s="16">
        <v>0</v>
      </c>
    </row>
    <row r="1839" spans="1:9" ht="25.05" hidden="1" customHeight="1" x14ac:dyDescent="0.3">
      <c r="A1839" s="12">
        <v>42888</v>
      </c>
      <c r="B1839" s="13">
        <v>4.1666666666666664E-2</v>
      </c>
      <c r="C1839" s="12">
        <v>42888</v>
      </c>
      <c r="D1839" s="14">
        <v>0.8125</v>
      </c>
      <c r="E1839" s="15" t="s">
        <v>866</v>
      </c>
      <c r="F1839" s="15" t="s">
        <v>10</v>
      </c>
      <c r="G1839" s="15" t="s">
        <v>25</v>
      </c>
      <c r="H1839" s="16">
        <v>0</v>
      </c>
      <c r="I1839" s="32">
        <v>103000</v>
      </c>
    </row>
    <row r="1840" spans="1:9" ht="25.05" hidden="1" customHeight="1" x14ac:dyDescent="0.3">
      <c r="A1840" s="12">
        <v>42980</v>
      </c>
      <c r="B1840" s="13">
        <v>0.67013888888888884</v>
      </c>
      <c r="C1840" s="12">
        <v>43010</v>
      </c>
      <c r="D1840" s="14">
        <v>0.21875</v>
      </c>
      <c r="E1840" s="15" t="s">
        <v>803</v>
      </c>
      <c r="F1840" s="15" t="s">
        <v>43</v>
      </c>
      <c r="G1840" s="15" t="s">
        <v>25</v>
      </c>
      <c r="H1840" s="16">
        <v>0</v>
      </c>
      <c r="I1840" s="32">
        <v>11525</v>
      </c>
    </row>
    <row r="1841" spans="1:9" ht="25.05" hidden="1" customHeight="1" x14ac:dyDescent="0.3">
      <c r="A1841" s="12">
        <v>43041</v>
      </c>
      <c r="B1841" s="13">
        <v>0.65694444444444444</v>
      </c>
      <c r="C1841" s="12">
        <v>43041</v>
      </c>
      <c r="D1841" s="14">
        <v>0.65972222222222221</v>
      </c>
      <c r="E1841" s="15" t="s">
        <v>713</v>
      </c>
      <c r="F1841" s="15" t="s">
        <v>10</v>
      </c>
      <c r="G1841" s="15" t="s">
        <v>12</v>
      </c>
      <c r="H1841" s="32">
        <v>0</v>
      </c>
      <c r="I1841" s="32">
        <v>0</v>
      </c>
    </row>
    <row r="1842" spans="1:9" ht="25.05" hidden="1" customHeight="1" x14ac:dyDescent="0.3">
      <c r="A1842" s="12">
        <v>42779</v>
      </c>
      <c r="B1842" s="13">
        <v>0.54166666666666663</v>
      </c>
      <c r="C1842" s="12">
        <v>42781</v>
      </c>
      <c r="D1842" s="14">
        <v>0.56597222222222221</v>
      </c>
      <c r="E1842" s="15" t="s">
        <v>867</v>
      </c>
      <c r="F1842" s="15" t="s">
        <v>17</v>
      </c>
      <c r="G1842" s="15" t="s">
        <v>12</v>
      </c>
      <c r="H1842" s="32">
        <v>0</v>
      </c>
      <c r="I1842" s="32">
        <v>0</v>
      </c>
    </row>
    <row r="1843" spans="1:9" ht="25.05" hidden="1" customHeight="1" x14ac:dyDescent="0.3">
      <c r="A1843" s="12">
        <v>42783</v>
      </c>
      <c r="B1843" s="13">
        <v>0.54166666666666663</v>
      </c>
      <c r="C1843" s="12">
        <v>42783</v>
      </c>
      <c r="D1843" s="14">
        <v>0.55208333333333337</v>
      </c>
      <c r="E1843" s="15" t="s">
        <v>112</v>
      </c>
      <c r="F1843" s="15" t="s">
        <v>10</v>
      </c>
      <c r="G1843" s="15" t="s">
        <v>12</v>
      </c>
      <c r="H1843" s="32">
        <v>0</v>
      </c>
      <c r="I1843" s="32">
        <v>0</v>
      </c>
    </row>
    <row r="1844" spans="1:9" ht="25.05" hidden="1" customHeight="1" x14ac:dyDescent="0.3">
      <c r="A1844" s="12">
        <v>42783</v>
      </c>
      <c r="B1844" s="13">
        <v>0.625</v>
      </c>
      <c r="C1844" s="12">
        <v>42786</v>
      </c>
      <c r="D1844" s="14">
        <v>0.45833333333333331</v>
      </c>
      <c r="E1844" s="15" t="s">
        <v>84</v>
      </c>
      <c r="F1844" s="15" t="s">
        <v>10</v>
      </c>
      <c r="G1844" s="15" t="s">
        <v>25</v>
      </c>
      <c r="H1844" s="16">
        <v>0</v>
      </c>
      <c r="I1844" s="32">
        <v>111591</v>
      </c>
    </row>
    <row r="1845" spans="1:9" ht="25.05" hidden="1" customHeight="1" x14ac:dyDescent="0.3">
      <c r="A1845" s="12">
        <v>42783</v>
      </c>
      <c r="B1845" s="13">
        <v>0.33958333333333335</v>
      </c>
      <c r="C1845" s="12">
        <v>42788</v>
      </c>
      <c r="D1845" s="14">
        <v>0.8125</v>
      </c>
      <c r="E1845" s="15" t="s">
        <v>163</v>
      </c>
      <c r="F1845" s="15" t="s">
        <v>10</v>
      </c>
      <c r="G1845" s="15" t="s">
        <v>25</v>
      </c>
      <c r="H1845" s="32">
        <v>254</v>
      </c>
      <c r="I1845" s="32">
        <v>169250</v>
      </c>
    </row>
    <row r="1846" spans="1:9" ht="25.05" hidden="1" customHeight="1" x14ac:dyDescent="0.3">
      <c r="A1846" s="12">
        <v>42783</v>
      </c>
      <c r="B1846" s="13">
        <v>0.18888888888888888</v>
      </c>
      <c r="C1846" s="12">
        <v>42783</v>
      </c>
      <c r="D1846" s="14">
        <v>0.20972222222222223</v>
      </c>
      <c r="E1846" s="15" t="s">
        <v>868</v>
      </c>
      <c r="F1846" s="15" t="s">
        <v>17</v>
      </c>
      <c r="G1846" s="31" t="s">
        <v>15</v>
      </c>
      <c r="H1846" s="32">
        <v>0</v>
      </c>
      <c r="I1846" s="32">
        <v>0</v>
      </c>
    </row>
    <row r="1847" spans="1:9" ht="25.05" hidden="1" customHeight="1" x14ac:dyDescent="0.3">
      <c r="A1847" s="12">
        <v>42795</v>
      </c>
      <c r="B1847" s="13">
        <v>0.49236111111111108</v>
      </c>
      <c r="C1847" s="12">
        <v>42796</v>
      </c>
      <c r="D1847" s="14">
        <v>0.89583333333333337</v>
      </c>
      <c r="E1847" s="15" t="s">
        <v>869</v>
      </c>
      <c r="F1847" s="15" t="s">
        <v>870</v>
      </c>
      <c r="G1847" s="15" t="s">
        <v>25</v>
      </c>
      <c r="H1847" s="16">
        <v>0</v>
      </c>
      <c r="I1847" s="16">
        <v>98575</v>
      </c>
    </row>
    <row r="1848" spans="1:9" ht="25.05" hidden="1" customHeight="1" x14ac:dyDescent="0.3">
      <c r="A1848" s="12">
        <v>42795</v>
      </c>
      <c r="B1848" s="13">
        <v>0.35416666666666669</v>
      </c>
      <c r="C1848" s="12">
        <v>42795</v>
      </c>
      <c r="D1848" s="14">
        <v>0.58333333333333337</v>
      </c>
      <c r="E1848" s="15" t="s">
        <v>871</v>
      </c>
      <c r="F1848" s="15" t="s">
        <v>17</v>
      </c>
      <c r="G1848" s="15" t="s">
        <v>25</v>
      </c>
      <c r="H1848" s="16">
        <v>0</v>
      </c>
      <c r="I1848" s="16">
        <v>58000</v>
      </c>
    </row>
    <row r="1849" spans="1:9" ht="25.05" hidden="1" customHeight="1" x14ac:dyDescent="0.3">
      <c r="A1849" s="12">
        <v>42796</v>
      </c>
      <c r="B1849" s="13">
        <v>0.51388888888888895</v>
      </c>
      <c r="C1849" s="12">
        <v>42796</v>
      </c>
      <c r="D1849" s="14">
        <v>0.98958333333333337</v>
      </c>
      <c r="E1849" s="15" t="s">
        <v>541</v>
      </c>
      <c r="F1849" s="15" t="s">
        <v>43</v>
      </c>
      <c r="G1849" s="15" t="s">
        <v>25</v>
      </c>
      <c r="H1849" s="16">
        <v>0</v>
      </c>
      <c r="I1849" s="16">
        <v>54316</v>
      </c>
    </row>
    <row r="1850" spans="1:9" ht="25.05" hidden="1" customHeight="1" x14ac:dyDescent="0.3">
      <c r="A1850" s="12">
        <v>42800</v>
      </c>
      <c r="B1850" s="13">
        <v>0.83333333333333337</v>
      </c>
      <c r="C1850" s="12">
        <v>42801</v>
      </c>
      <c r="D1850" s="14">
        <v>4.1666666666666664E-2</v>
      </c>
      <c r="E1850" s="15" t="s">
        <v>872</v>
      </c>
      <c r="F1850" s="15" t="s">
        <v>17</v>
      </c>
      <c r="G1850" s="15" t="s">
        <v>25</v>
      </c>
      <c r="H1850" s="16">
        <v>0</v>
      </c>
      <c r="I1850" s="16">
        <v>97734</v>
      </c>
    </row>
    <row r="1851" spans="1:9" ht="25.05" hidden="1" customHeight="1" x14ac:dyDescent="0.3">
      <c r="A1851" s="12">
        <v>42802</v>
      </c>
      <c r="B1851" s="13">
        <v>0.47916666666666669</v>
      </c>
      <c r="C1851" s="12">
        <v>42802</v>
      </c>
      <c r="D1851" s="14">
        <v>0.82777777777777783</v>
      </c>
      <c r="E1851" s="15" t="s">
        <v>718</v>
      </c>
      <c r="F1851" s="15" t="s">
        <v>870</v>
      </c>
      <c r="G1851" s="15" t="s">
        <v>25</v>
      </c>
      <c r="H1851" s="16">
        <v>0</v>
      </c>
      <c r="I1851" s="16">
        <v>71012</v>
      </c>
    </row>
    <row r="1852" spans="1:9" ht="25.05" hidden="1" customHeight="1" x14ac:dyDescent="0.3">
      <c r="A1852" s="12">
        <v>42802</v>
      </c>
      <c r="B1852" s="13">
        <v>0.5</v>
      </c>
      <c r="C1852" s="12">
        <v>42805</v>
      </c>
      <c r="D1852" s="14">
        <v>0.47986111111111113</v>
      </c>
      <c r="E1852" s="15" t="s">
        <v>159</v>
      </c>
      <c r="F1852" s="15" t="s">
        <v>27</v>
      </c>
      <c r="G1852" s="15" t="s">
        <v>25</v>
      </c>
      <c r="H1852" s="16">
        <v>0</v>
      </c>
      <c r="I1852" s="16">
        <v>800000</v>
      </c>
    </row>
    <row r="1853" spans="1:9" ht="25.05" hidden="1" customHeight="1" x14ac:dyDescent="0.3">
      <c r="A1853" s="12">
        <v>42802</v>
      </c>
      <c r="B1853" s="13">
        <v>0.39583333333333331</v>
      </c>
      <c r="C1853" s="12">
        <v>42805</v>
      </c>
      <c r="D1853" s="14">
        <v>0.20833333333333334</v>
      </c>
      <c r="E1853" s="15" t="s">
        <v>873</v>
      </c>
      <c r="F1853" s="15" t="s">
        <v>27</v>
      </c>
      <c r="G1853" s="15" t="s">
        <v>25</v>
      </c>
      <c r="H1853" s="16">
        <v>0</v>
      </c>
      <c r="I1853" s="16">
        <v>343000</v>
      </c>
    </row>
    <row r="1854" spans="1:9" ht="25.05" hidden="1" customHeight="1" x14ac:dyDescent="0.3">
      <c r="A1854" s="12">
        <v>42802</v>
      </c>
      <c r="B1854" s="13">
        <v>0.5625</v>
      </c>
      <c r="C1854" s="12">
        <v>42802</v>
      </c>
      <c r="D1854" s="14">
        <v>0.6875</v>
      </c>
      <c r="E1854" s="15" t="s">
        <v>874</v>
      </c>
      <c r="F1854" s="15" t="s">
        <v>43</v>
      </c>
      <c r="G1854" s="15" t="s">
        <v>25</v>
      </c>
      <c r="H1854" s="16">
        <v>0</v>
      </c>
      <c r="I1854" s="16">
        <v>106869</v>
      </c>
    </row>
    <row r="1855" spans="1:9" ht="25.05" hidden="1" customHeight="1" x14ac:dyDescent="0.3">
      <c r="A1855" s="12">
        <v>42802</v>
      </c>
      <c r="B1855" s="13">
        <v>0.6479166666666667</v>
      </c>
      <c r="C1855" s="12">
        <v>42802</v>
      </c>
      <c r="D1855" s="14">
        <v>0</v>
      </c>
      <c r="E1855" s="15" t="s">
        <v>874</v>
      </c>
      <c r="F1855" s="15" t="s">
        <v>43</v>
      </c>
      <c r="G1855" s="15" t="s">
        <v>25</v>
      </c>
      <c r="H1855" s="16">
        <v>0</v>
      </c>
      <c r="I1855" s="16">
        <v>50000</v>
      </c>
    </row>
    <row r="1856" spans="1:9" ht="25.05" hidden="1" customHeight="1" x14ac:dyDescent="0.3">
      <c r="A1856" s="12">
        <v>42806</v>
      </c>
      <c r="B1856" s="13">
        <v>0.41388888888888892</v>
      </c>
      <c r="C1856" s="12">
        <v>42806</v>
      </c>
      <c r="D1856" s="14">
        <v>0.47222222222222227</v>
      </c>
      <c r="E1856" s="15" t="s">
        <v>224</v>
      </c>
      <c r="F1856" s="15" t="s">
        <v>10</v>
      </c>
      <c r="G1856" s="15" t="s">
        <v>12</v>
      </c>
      <c r="H1856" s="16">
        <v>0</v>
      </c>
      <c r="I1856" s="16">
        <v>1</v>
      </c>
    </row>
    <row r="1857" spans="1:9" ht="25.05" hidden="1" customHeight="1" x14ac:dyDescent="0.3">
      <c r="A1857" s="12">
        <v>42808</v>
      </c>
      <c r="B1857" s="13">
        <v>0.52222222222222225</v>
      </c>
      <c r="C1857" s="12">
        <v>42808</v>
      </c>
      <c r="D1857" s="14">
        <v>0</v>
      </c>
      <c r="E1857" s="15" t="s">
        <v>875</v>
      </c>
      <c r="F1857" s="15" t="s">
        <v>43</v>
      </c>
      <c r="G1857" s="15" t="s">
        <v>25</v>
      </c>
      <c r="H1857" s="16">
        <v>0</v>
      </c>
      <c r="I1857" s="16">
        <v>69647</v>
      </c>
    </row>
    <row r="1858" spans="1:9" ht="25.05" hidden="1" customHeight="1" x14ac:dyDescent="0.3">
      <c r="A1858" s="12">
        <v>42815</v>
      </c>
      <c r="B1858" s="13">
        <v>0.83333333333333337</v>
      </c>
      <c r="C1858" s="12">
        <v>42816</v>
      </c>
      <c r="D1858" s="14">
        <v>0.38541666666666669</v>
      </c>
      <c r="E1858" s="15" t="s">
        <v>167</v>
      </c>
      <c r="F1858" s="15" t="s">
        <v>17</v>
      </c>
      <c r="G1858" s="15" t="s">
        <v>25</v>
      </c>
      <c r="H1858" s="16">
        <v>857</v>
      </c>
      <c r="I1858" s="16">
        <v>257000</v>
      </c>
    </row>
    <row r="1859" spans="1:9" ht="25.05" hidden="1" customHeight="1" x14ac:dyDescent="0.3">
      <c r="A1859" s="12">
        <v>42818</v>
      </c>
      <c r="B1859" s="13">
        <v>0.27013888888888887</v>
      </c>
      <c r="C1859" s="12">
        <v>42818</v>
      </c>
      <c r="D1859" s="14">
        <v>0.30069444444444443</v>
      </c>
      <c r="E1859" s="15" t="s">
        <v>876</v>
      </c>
      <c r="F1859" s="15" t="s">
        <v>10</v>
      </c>
      <c r="G1859" s="15" t="s">
        <v>12</v>
      </c>
      <c r="H1859" s="16">
        <v>0</v>
      </c>
      <c r="I1859" s="16">
        <v>0</v>
      </c>
    </row>
    <row r="1860" spans="1:9" ht="25.05" hidden="1" customHeight="1" x14ac:dyDescent="0.3">
      <c r="A1860" s="12">
        <v>42822</v>
      </c>
      <c r="B1860" s="13">
        <v>0.67152777777777783</v>
      </c>
      <c r="C1860" s="12">
        <v>42822</v>
      </c>
      <c r="D1860" s="14">
        <v>0.67222222222222217</v>
      </c>
      <c r="E1860" s="15" t="s">
        <v>311</v>
      </c>
      <c r="F1860" s="15" t="s">
        <v>10</v>
      </c>
      <c r="G1860" s="15" t="s">
        <v>12</v>
      </c>
      <c r="H1860" s="16">
        <v>0</v>
      </c>
      <c r="I1860" s="16">
        <v>0</v>
      </c>
    </row>
    <row r="1861" spans="1:9" ht="25.05" hidden="1" customHeight="1" x14ac:dyDescent="0.3">
      <c r="A1861" s="12">
        <v>42823</v>
      </c>
      <c r="B1861" s="13">
        <v>0.14583333333333334</v>
      </c>
      <c r="C1861" s="12">
        <v>42825</v>
      </c>
      <c r="D1861" s="14">
        <v>0.25</v>
      </c>
      <c r="E1861" s="15" t="s">
        <v>714</v>
      </c>
      <c r="F1861" s="15" t="s">
        <v>20</v>
      </c>
      <c r="G1861" s="15" t="s">
        <v>25</v>
      </c>
      <c r="H1861" s="16">
        <v>0</v>
      </c>
      <c r="I1861" s="16">
        <v>175000</v>
      </c>
    </row>
    <row r="1862" spans="1:9" ht="25.05" hidden="1" customHeight="1" x14ac:dyDescent="0.3">
      <c r="A1862" s="12">
        <v>42825</v>
      </c>
      <c r="B1862" s="13">
        <v>0.80208333333333337</v>
      </c>
      <c r="C1862" s="12">
        <v>42825</v>
      </c>
      <c r="D1862" s="14">
        <v>0.87986111111111109</v>
      </c>
      <c r="E1862" s="15" t="s">
        <v>877</v>
      </c>
      <c r="F1862" s="15" t="s">
        <v>17</v>
      </c>
      <c r="G1862" s="15" t="s">
        <v>12</v>
      </c>
      <c r="H1862" s="16">
        <v>0</v>
      </c>
      <c r="I1862" s="16">
        <v>0</v>
      </c>
    </row>
    <row r="1863" spans="1:9" ht="25.05" hidden="1" customHeight="1" x14ac:dyDescent="0.3">
      <c r="A1863" s="12">
        <v>42828</v>
      </c>
      <c r="B1863" s="13">
        <v>0.45833333333333331</v>
      </c>
      <c r="C1863" s="12">
        <v>42828</v>
      </c>
      <c r="D1863" s="14">
        <v>0.83333333333333337</v>
      </c>
      <c r="E1863" s="15" t="s">
        <v>878</v>
      </c>
      <c r="F1863" s="15" t="s">
        <v>17</v>
      </c>
      <c r="G1863" s="15" t="s">
        <v>25</v>
      </c>
      <c r="H1863" s="16">
        <v>290</v>
      </c>
      <c r="I1863" s="16">
        <v>86330</v>
      </c>
    </row>
    <row r="1864" spans="1:9" ht="25.05" hidden="1" customHeight="1" x14ac:dyDescent="0.3">
      <c r="A1864" s="12">
        <v>42831</v>
      </c>
      <c r="B1864" s="13">
        <v>0.79166666666666663</v>
      </c>
      <c r="C1864" s="12">
        <v>42831</v>
      </c>
      <c r="D1864" s="14">
        <v>0</v>
      </c>
      <c r="E1864" s="15" t="s">
        <v>163</v>
      </c>
      <c r="F1864" s="15" t="s">
        <v>10</v>
      </c>
      <c r="G1864" s="15" t="s">
        <v>25</v>
      </c>
      <c r="H1864" s="16">
        <v>0</v>
      </c>
      <c r="I1864" s="16">
        <v>100000</v>
      </c>
    </row>
    <row r="1865" spans="1:9" ht="25.05" hidden="1" customHeight="1" x14ac:dyDescent="0.3">
      <c r="A1865" s="12">
        <v>42832</v>
      </c>
      <c r="B1865" s="13">
        <v>0.17777777777777778</v>
      </c>
      <c r="C1865" s="12">
        <v>42832</v>
      </c>
      <c r="D1865" s="14">
        <v>0</v>
      </c>
      <c r="E1865" s="15" t="s">
        <v>879</v>
      </c>
      <c r="F1865" s="15" t="s">
        <v>10</v>
      </c>
      <c r="G1865" s="15" t="s">
        <v>252</v>
      </c>
      <c r="H1865" s="16">
        <v>0</v>
      </c>
      <c r="I1865" s="16">
        <v>0</v>
      </c>
    </row>
    <row r="1866" spans="1:9" ht="25.05" hidden="1" customHeight="1" x14ac:dyDescent="0.3">
      <c r="A1866" s="12">
        <v>42832</v>
      </c>
      <c r="B1866" s="13">
        <v>0.34375</v>
      </c>
      <c r="C1866" s="12">
        <v>42833</v>
      </c>
      <c r="D1866" s="14">
        <v>9.7222222222222224E-3</v>
      </c>
      <c r="E1866" s="15" t="s">
        <v>880</v>
      </c>
      <c r="F1866" s="15" t="s">
        <v>10</v>
      </c>
      <c r="G1866" s="15" t="s">
        <v>25</v>
      </c>
      <c r="H1866" s="16">
        <v>0</v>
      </c>
      <c r="I1866" s="16">
        <v>153867</v>
      </c>
    </row>
    <row r="1867" spans="1:9" ht="25.05" hidden="1" customHeight="1" x14ac:dyDescent="0.3">
      <c r="A1867" s="12">
        <v>42832</v>
      </c>
      <c r="B1867" s="13">
        <v>0.18958333333333333</v>
      </c>
      <c r="C1867" s="12">
        <v>42832</v>
      </c>
      <c r="D1867" s="14">
        <v>0.34722222222222227</v>
      </c>
      <c r="E1867" s="15" t="s">
        <v>881</v>
      </c>
      <c r="F1867" s="15" t="s">
        <v>10</v>
      </c>
      <c r="G1867" s="15" t="s">
        <v>25</v>
      </c>
      <c r="H1867" s="16">
        <v>100</v>
      </c>
      <c r="I1867" s="16">
        <v>64852</v>
      </c>
    </row>
    <row r="1868" spans="1:9" ht="25.05" hidden="1" customHeight="1" x14ac:dyDescent="0.3">
      <c r="A1868" s="12">
        <v>42838</v>
      </c>
      <c r="B1868" s="13">
        <v>0.3263888888888889</v>
      </c>
      <c r="C1868" s="12">
        <v>42838</v>
      </c>
      <c r="D1868" s="14">
        <v>0.33819444444444446</v>
      </c>
      <c r="E1868" s="15" t="s">
        <v>882</v>
      </c>
      <c r="F1868" s="15" t="s">
        <v>10</v>
      </c>
      <c r="G1868" s="15" t="s">
        <v>12</v>
      </c>
      <c r="H1868" s="16">
        <v>53</v>
      </c>
      <c r="I1868" s="16">
        <v>10000</v>
      </c>
    </row>
    <row r="1869" spans="1:9" ht="25.05" hidden="1" customHeight="1" x14ac:dyDescent="0.3">
      <c r="A1869" s="12">
        <v>42842</v>
      </c>
      <c r="B1869" s="13">
        <v>0.3923611111111111</v>
      </c>
      <c r="C1869" s="12">
        <v>42842</v>
      </c>
      <c r="D1869" s="14">
        <v>0.39305555555555555</v>
      </c>
      <c r="E1869" s="15" t="s">
        <v>883</v>
      </c>
      <c r="F1869" s="15" t="s">
        <v>10</v>
      </c>
      <c r="G1869" s="15" t="s">
        <v>12</v>
      </c>
      <c r="H1869" s="16">
        <v>0</v>
      </c>
      <c r="I1869" s="16">
        <v>0</v>
      </c>
    </row>
    <row r="1870" spans="1:9" ht="25.05" hidden="1" customHeight="1" x14ac:dyDescent="0.3">
      <c r="A1870" s="12">
        <v>42845</v>
      </c>
      <c r="B1870" s="13">
        <v>0.66666666666666663</v>
      </c>
      <c r="C1870" s="12">
        <v>42845</v>
      </c>
      <c r="D1870" s="14">
        <v>0.75</v>
      </c>
      <c r="E1870" s="15" t="s">
        <v>884</v>
      </c>
      <c r="F1870" s="15" t="s">
        <v>10</v>
      </c>
      <c r="G1870" s="15" t="s">
        <v>12</v>
      </c>
      <c r="H1870" s="16">
        <v>0</v>
      </c>
      <c r="I1870" s="16">
        <v>0</v>
      </c>
    </row>
    <row r="1871" spans="1:9" ht="25.05" hidden="1" customHeight="1" x14ac:dyDescent="0.3">
      <c r="A1871" s="12">
        <v>42846</v>
      </c>
      <c r="B1871" s="13">
        <v>0.44027777777777777</v>
      </c>
      <c r="C1871" s="12">
        <v>42846</v>
      </c>
      <c r="D1871" s="14">
        <v>0.66319444444444442</v>
      </c>
      <c r="E1871" s="15" t="s">
        <v>885</v>
      </c>
      <c r="F1871" s="15" t="s">
        <v>17</v>
      </c>
      <c r="G1871" s="15" t="s">
        <v>12</v>
      </c>
      <c r="H1871" s="16">
        <v>0</v>
      </c>
      <c r="I1871" s="16">
        <v>0</v>
      </c>
    </row>
    <row r="1872" spans="1:9" ht="25.05" hidden="1" customHeight="1" x14ac:dyDescent="0.3">
      <c r="A1872" s="12">
        <v>42846</v>
      </c>
      <c r="B1872" s="13">
        <v>0.37916666666666665</v>
      </c>
      <c r="C1872" s="12">
        <v>42846</v>
      </c>
      <c r="D1872" s="14">
        <v>0.73958333333333337</v>
      </c>
      <c r="E1872" s="15" t="s">
        <v>886</v>
      </c>
      <c r="F1872" s="15" t="s">
        <v>10</v>
      </c>
      <c r="G1872" s="15" t="s">
        <v>15</v>
      </c>
      <c r="H1872" s="16">
        <v>130</v>
      </c>
      <c r="I1872" s="16">
        <v>88000</v>
      </c>
    </row>
    <row r="1873" spans="1:9" ht="25.05" hidden="1" customHeight="1" x14ac:dyDescent="0.3">
      <c r="A1873" s="12">
        <v>42848</v>
      </c>
      <c r="B1873" s="13">
        <v>0.99652777777777779</v>
      </c>
      <c r="C1873" s="12">
        <v>42848</v>
      </c>
      <c r="D1873" s="14">
        <v>0.99722222222222223</v>
      </c>
      <c r="E1873" s="15" t="s">
        <v>887</v>
      </c>
      <c r="F1873" s="15" t="s">
        <v>10</v>
      </c>
      <c r="G1873" s="15" t="s">
        <v>12</v>
      </c>
      <c r="H1873" s="16">
        <v>0</v>
      </c>
      <c r="I1873" s="16">
        <v>0</v>
      </c>
    </row>
    <row r="1874" spans="1:9" ht="25.05" hidden="1" customHeight="1" x14ac:dyDescent="0.3">
      <c r="A1874" s="12">
        <v>42849</v>
      </c>
      <c r="B1874" s="13">
        <v>0.23055555555555554</v>
      </c>
      <c r="C1874" s="12">
        <v>42849</v>
      </c>
      <c r="D1874" s="14">
        <v>0.27291666666666664</v>
      </c>
      <c r="E1874" s="15" t="s">
        <v>888</v>
      </c>
      <c r="F1874" s="15" t="s">
        <v>17</v>
      </c>
      <c r="G1874" s="15" t="s">
        <v>25</v>
      </c>
      <c r="H1874" s="16">
        <v>240</v>
      </c>
      <c r="I1874" s="16">
        <v>74698</v>
      </c>
    </row>
    <row r="1875" spans="1:9" ht="25.05" hidden="1" customHeight="1" x14ac:dyDescent="0.3">
      <c r="A1875" s="12">
        <v>42855</v>
      </c>
      <c r="B1875" s="13">
        <v>4.1666666666666664E-2</v>
      </c>
      <c r="C1875" s="12">
        <v>42855</v>
      </c>
      <c r="D1875" s="14">
        <v>0.73958333333333337</v>
      </c>
      <c r="E1875" s="15" t="s">
        <v>889</v>
      </c>
      <c r="F1875" s="15" t="s">
        <v>17</v>
      </c>
      <c r="G1875" s="15" t="s">
        <v>25</v>
      </c>
      <c r="H1875" s="16">
        <v>0</v>
      </c>
      <c r="I1875" s="16">
        <v>145174</v>
      </c>
    </row>
    <row r="1876" spans="1:9" ht="25.05" hidden="1" customHeight="1" x14ac:dyDescent="0.3">
      <c r="A1876" s="12">
        <v>42856</v>
      </c>
      <c r="B1876" s="13">
        <v>0.96805555555555556</v>
      </c>
      <c r="C1876" s="12">
        <v>42856</v>
      </c>
      <c r="D1876" s="14">
        <v>0.9819444444444444</v>
      </c>
      <c r="E1876" s="15" t="s">
        <v>718</v>
      </c>
      <c r="F1876" s="15" t="s">
        <v>870</v>
      </c>
      <c r="G1876" s="15" t="s">
        <v>25</v>
      </c>
      <c r="H1876" s="16">
        <v>0</v>
      </c>
      <c r="I1876" s="16">
        <v>92390</v>
      </c>
    </row>
    <row r="1877" spans="1:9" ht="25.05" hidden="1" customHeight="1" x14ac:dyDescent="0.3">
      <c r="A1877" s="12">
        <v>42858</v>
      </c>
      <c r="B1877" s="13">
        <v>0.79513888888888884</v>
      </c>
      <c r="C1877" s="12">
        <v>42858</v>
      </c>
      <c r="D1877" s="14">
        <v>0.875</v>
      </c>
      <c r="E1877" s="15" t="s">
        <v>163</v>
      </c>
      <c r="F1877" s="15" t="s">
        <v>10</v>
      </c>
      <c r="G1877" s="15" t="s">
        <v>1346</v>
      </c>
      <c r="H1877" s="16">
        <v>878</v>
      </c>
      <c r="I1877" s="16">
        <v>0</v>
      </c>
    </row>
    <row r="1878" spans="1:9" ht="25.05" hidden="1" customHeight="1" x14ac:dyDescent="0.3">
      <c r="A1878" s="12">
        <v>42858</v>
      </c>
      <c r="B1878" s="13">
        <v>0.79027777777777775</v>
      </c>
      <c r="C1878" s="12">
        <v>42858</v>
      </c>
      <c r="D1878" s="14">
        <v>0.88541666666666663</v>
      </c>
      <c r="E1878" s="15" t="s">
        <v>163</v>
      </c>
      <c r="F1878" s="15" t="s">
        <v>10</v>
      </c>
      <c r="G1878" s="15" t="s">
        <v>1346</v>
      </c>
      <c r="H1878" s="16">
        <v>572</v>
      </c>
      <c r="I1878" s="16">
        <v>0</v>
      </c>
    </row>
    <row r="1879" spans="1:9" ht="25.05" hidden="1" customHeight="1" x14ac:dyDescent="0.3">
      <c r="A1879" s="12">
        <v>42858</v>
      </c>
      <c r="B1879" s="13">
        <v>0.95833333333333337</v>
      </c>
      <c r="C1879" s="12">
        <v>42858</v>
      </c>
      <c r="D1879" s="14">
        <v>0</v>
      </c>
      <c r="E1879" s="15" t="s">
        <v>891</v>
      </c>
      <c r="F1879" s="15" t="s">
        <v>870</v>
      </c>
      <c r="G1879" s="15" t="s">
        <v>12</v>
      </c>
      <c r="H1879" s="16">
        <v>0</v>
      </c>
      <c r="I1879" s="16">
        <v>0</v>
      </c>
    </row>
    <row r="1880" spans="1:9" ht="25.05" hidden="1" customHeight="1" x14ac:dyDescent="0.3">
      <c r="A1880" s="12">
        <v>42859</v>
      </c>
      <c r="B1880" s="13">
        <v>0.20833333333333334</v>
      </c>
      <c r="C1880" s="12">
        <v>42859</v>
      </c>
      <c r="D1880" s="14">
        <v>0.91666666666666663</v>
      </c>
      <c r="E1880" s="15" t="s">
        <v>892</v>
      </c>
      <c r="F1880" s="15" t="s">
        <v>17</v>
      </c>
      <c r="G1880" s="15" t="s">
        <v>25</v>
      </c>
      <c r="H1880" s="16">
        <v>200</v>
      </c>
      <c r="I1880" s="16">
        <v>60377</v>
      </c>
    </row>
    <row r="1881" spans="1:9" ht="25.05" hidden="1" customHeight="1" x14ac:dyDescent="0.3">
      <c r="A1881" s="12">
        <v>42862</v>
      </c>
      <c r="B1881" s="13">
        <v>0.97916666666666663</v>
      </c>
      <c r="C1881" s="12">
        <v>42863</v>
      </c>
      <c r="D1881" s="14">
        <v>0.20833333333333334</v>
      </c>
      <c r="E1881" s="15" t="s">
        <v>893</v>
      </c>
      <c r="F1881" s="15" t="s">
        <v>17</v>
      </c>
      <c r="G1881" s="15" t="s">
        <v>1346</v>
      </c>
      <c r="H1881" s="16">
        <v>80</v>
      </c>
      <c r="I1881" s="16">
        <v>0</v>
      </c>
    </row>
    <row r="1882" spans="1:9" ht="25.05" hidden="1" customHeight="1" x14ac:dyDescent="0.3">
      <c r="A1882" s="12">
        <v>42862</v>
      </c>
      <c r="B1882" s="13">
        <v>0.21875</v>
      </c>
      <c r="C1882" s="12">
        <v>42862</v>
      </c>
      <c r="D1882" s="14">
        <v>0</v>
      </c>
      <c r="E1882" s="15" t="s">
        <v>879</v>
      </c>
      <c r="F1882" s="15" t="s">
        <v>10</v>
      </c>
      <c r="G1882" s="15" t="s">
        <v>252</v>
      </c>
      <c r="H1882" s="16">
        <v>0</v>
      </c>
      <c r="I1882" s="16">
        <v>0</v>
      </c>
    </row>
    <row r="1883" spans="1:9" ht="25.05" hidden="1" customHeight="1" x14ac:dyDescent="0.3">
      <c r="A1883" s="12">
        <v>42866</v>
      </c>
      <c r="B1883" s="13">
        <v>0.46180555555555558</v>
      </c>
      <c r="C1883" s="12">
        <v>42866</v>
      </c>
      <c r="D1883" s="14">
        <v>0.54513888888888895</v>
      </c>
      <c r="E1883" s="15" t="s">
        <v>894</v>
      </c>
      <c r="F1883" s="15" t="s">
        <v>10</v>
      </c>
      <c r="G1883" s="15" t="s">
        <v>12</v>
      </c>
      <c r="H1883" s="16">
        <v>0</v>
      </c>
      <c r="I1883" s="16">
        <v>0</v>
      </c>
    </row>
    <row r="1884" spans="1:9" ht="25.05" hidden="1" customHeight="1" x14ac:dyDescent="0.3">
      <c r="A1884" s="12">
        <v>42874</v>
      </c>
      <c r="B1884" s="13">
        <v>0.22916666666666666</v>
      </c>
      <c r="C1884" s="12">
        <v>42874</v>
      </c>
      <c r="D1884" s="14">
        <v>0</v>
      </c>
      <c r="E1884" s="15" t="s">
        <v>895</v>
      </c>
      <c r="F1884" s="15" t="s">
        <v>17</v>
      </c>
      <c r="G1884" s="15" t="s">
        <v>25</v>
      </c>
      <c r="H1884" s="16">
        <v>0</v>
      </c>
      <c r="I1884" s="16">
        <v>70696</v>
      </c>
    </row>
    <row r="1885" spans="1:9" ht="25.05" hidden="1" customHeight="1" x14ac:dyDescent="0.3">
      <c r="A1885" s="12">
        <v>42876</v>
      </c>
      <c r="B1885" s="13">
        <v>0.6972222222222223</v>
      </c>
      <c r="C1885" s="12">
        <v>42876</v>
      </c>
      <c r="D1885" s="14">
        <v>0.73819444444444438</v>
      </c>
      <c r="E1885" s="15" t="s">
        <v>896</v>
      </c>
      <c r="F1885" s="15" t="s">
        <v>10</v>
      </c>
      <c r="G1885" s="15" t="s">
        <v>12</v>
      </c>
      <c r="H1885" s="16">
        <v>21</v>
      </c>
      <c r="I1885" s="16">
        <v>9598</v>
      </c>
    </row>
    <row r="1886" spans="1:9" ht="25.05" hidden="1" customHeight="1" x14ac:dyDescent="0.3">
      <c r="A1886" s="12">
        <v>42878</v>
      </c>
      <c r="B1886" s="13">
        <v>0.20972222222222223</v>
      </c>
      <c r="C1886" s="12">
        <v>42878</v>
      </c>
      <c r="D1886" s="14">
        <v>0.3611111111111111</v>
      </c>
      <c r="E1886" s="15" t="s">
        <v>897</v>
      </c>
      <c r="F1886" s="15" t="s">
        <v>17</v>
      </c>
      <c r="G1886" s="15" t="s">
        <v>12</v>
      </c>
      <c r="H1886" s="16">
        <v>10</v>
      </c>
      <c r="I1886" s="16">
        <v>4700</v>
      </c>
    </row>
    <row r="1887" spans="1:9" ht="25.05" hidden="1" customHeight="1" x14ac:dyDescent="0.3">
      <c r="A1887" s="12">
        <v>42882</v>
      </c>
      <c r="B1887" s="13">
        <v>0.95833333333333337</v>
      </c>
      <c r="C1887" s="12">
        <v>42882</v>
      </c>
      <c r="D1887" s="14">
        <v>0</v>
      </c>
      <c r="E1887" s="15" t="s">
        <v>898</v>
      </c>
      <c r="F1887" s="15" t="s">
        <v>17</v>
      </c>
      <c r="G1887" s="15" t="s">
        <v>25</v>
      </c>
      <c r="H1887" s="16">
        <v>0</v>
      </c>
      <c r="I1887" s="16">
        <v>116000</v>
      </c>
    </row>
    <row r="1888" spans="1:9" ht="25.05" hidden="1" customHeight="1" x14ac:dyDescent="0.3">
      <c r="A1888" s="12">
        <v>42882</v>
      </c>
      <c r="B1888" s="13">
        <v>0.96527777777777779</v>
      </c>
      <c r="C1888" s="12">
        <v>42882</v>
      </c>
      <c r="D1888" s="14">
        <v>0</v>
      </c>
      <c r="E1888" s="15" t="s">
        <v>899</v>
      </c>
      <c r="F1888" s="15" t="s">
        <v>17</v>
      </c>
      <c r="G1888" s="15" t="s">
        <v>25</v>
      </c>
      <c r="H1888" s="16">
        <v>391</v>
      </c>
      <c r="I1888" s="16">
        <v>188000</v>
      </c>
    </row>
    <row r="1889" spans="1:9" ht="25.05" hidden="1" customHeight="1" x14ac:dyDescent="0.3">
      <c r="A1889" s="12">
        <v>42883</v>
      </c>
      <c r="B1889" s="13">
        <v>0.8125</v>
      </c>
      <c r="C1889" s="12">
        <v>42884</v>
      </c>
      <c r="D1889" s="14">
        <v>0.91666666666666663</v>
      </c>
      <c r="E1889" s="15" t="s">
        <v>900</v>
      </c>
      <c r="F1889" s="15" t="s">
        <v>17</v>
      </c>
      <c r="G1889" s="15" t="s">
        <v>25</v>
      </c>
      <c r="H1889" s="16">
        <v>0</v>
      </c>
      <c r="I1889" s="16">
        <v>103000</v>
      </c>
    </row>
    <row r="1890" spans="1:9" ht="25.05" hidden="1" customHeight="1" x14ac:dyDescent="0.3">
      <c r="A1890" s="12">
        <v>42883</v>
      </c>
      <c r="B1890" s="13">
        <v>0.68541666666666667</v>
      </c>
      <c r="C1890" s="12">
        <v>42883</v>
      </c>
      <c r="D1890" s="14">
        <v>0.68611111111111101</v>
      </c>
      <c r="E1890" s="15" t="s">
        <v>901</v>
      </c>
      <c r="F1890" s="15" t="s">
        <v>10</v>
      </c>
      <c r="G1890" s="15" t="s">
        <v>12</v>
      </c>
      <c r="H1890" s="16">
        <v>0</v>
      </c>
      <c r="I1890" s="16">
        <v>0</v>
      </c>
    </row>
    <row r="1891" spans="1:9" ht="25.05" hidden="1" customHeight="1" x14ac:dyDescent="0.3">
      <c r="A1891" s="12">
        <v>42883</v>
      </c>
      <c r="B1891" s="13">
        <v>0.8125</v>
      </c>
      <c r="C1891" s="12">
        <v>42884</v>
      </c>
      <c r="D1891" s="14">
        <v>0.91666666666666663</v>
      </c>
      <c r="E1891" s="15" t="s">
        <v>902</v>
      </c>
      <c r="F1891" s="15" t="s">
        <v>20</v>
      </c>
      <c r="G1891" s="15" t="s">
        <v>25</v>
      </c>
      <c r="H1891" s="16">
        <v>0</v>
      </c>
      <c r="I1891" s="16">
        <v>103000</v>
      </c>
    </row>
    <row r="1892" spans="1:9" ht="25.05" hidden="1" customHeight="1" x14ac:dyDescent="0.3">
      <c r="A1892" s="12">
        <v>42893</v>
      </c>
      <c r="B1892" s="13">
        <v>0.54999999999999993</v>
      </c>
      <c r="C1892" s="12">
        <v>42893</v>
      </c>
      <c r="D1892" s="14">
        <v>0.55069444444444449</v>
      </c>
      <c r="E1892" s="15" t="s">
        <v>894</v>
      </c>
      <c r="F1892" s="15" t="s">
        <v>10</v>
      </c>
      <c r="G1892" s="15" t="s">
        <v>12</v>
      </c>
      <c r="H1892" s="16">
        <v>0</v>
      </c>
      <c r="I1892" s="16">
        <v>0</v>
      </c>
    </row>
    <row r="1893" spans="1:9" ht="25.05" hidden="1" customHeight="1" x14ac:dyDescent="0.3">
      <c r="A1893" s="12">
        <v>42897</v>
      </c>
      <c r="B1893" s="13">
        <v>0.55902777777777779</v>
      </c>
      <c r="C1893" s="12">
        <v>42897</v>
      </c>
      <c r="D1893" s="14">
        <v>0.80208333333333337</v>
      </c>
      <c r="E1893" s="15" t="s">
        <v>903</v>
      </c>
      <c r="F1893" s="15" t="s">
        <v>53</v>
      </c>
      <c r="G1893" s="15" t="s">
        <v>25</v>
      </c>
      <c r="H1893" s="16">
        <v>0</v>
      </c>
      <c r="I1893" s="16">
        <v>53610</v>
      </c>
    </row>
    <row r="1894" spans="1:9" ht="25.05" hidden="1" customHeight="1" x14ac:dyDescent="0.3">
      <c r="A1894" s="12">
        <v>42897</v>
      </c>
      <c r="B1894" s="13">
        <v>0.61041666666666672</v>
      </c>
      <c r="C1894" s="12">
        <v>42897</v>
      </c>
      <c r="D1894" s="14">
        <v>0.74652777777777779</v>
      </c>
      <c r="E1894" s="15" t="s">
        <v>159</v>
      </c>
      <c r="F1894" s="15" t="s">
        <v>27</v>
      </c>
      <c r="G1894" s="15" t="s">
        <v>1346</v>
      </c>
      <c r="H1894" s="16">
        <v>63</v>
      </c>
      <c r="I1894" s="16">
        <v>0</v>
      </c>
    </row>
    <row r="1895" spans="1:9" ht="25.05" hidden="1" customHeight="1" x14ac:dyDescent="0.3">
      <c r="A1895" s="12">
        <v>42897</v>
      </c>
      <c r="B1895" s="13">
        <v>0.29166666666666669</v>
      </c>
      <c r="C1895" s="12">
        <v>42897</v>
      </c>
      <c r="D1895" s="14">
        <v>0.47361111111111115</v>
      </c>
      <c r="E1895" s="15" t="s">
        <v>904</v>
      </c>
      <c r="F1895" s="15" t="s">
        <v>53</v>
      </c>
      <c r="G1895" s="15" t="s">
        <v>25</v>
      </c>
      <c r="H1895" s="16">
        <v>0</v>
      </c>
      <c r="I1895" s="16">
        <v>70000</v>
      </c>
    </row>
    <row r="1896" spans="1:9" ht="25.05" hidden="1" customHeight="1" x14ac:dyDescent="0.3">
      <c r="A1896" s="12">
        <v>42901</v>
      </c>
      <c r="B1896" s="13">
        <v>0.70833333333333337</v>
      </c>
      <c r="C1896" s="12">
        <v>42901</v>
      </c>
      <c r="D1896" s="14">
        <v>0.91666666666666663</v>
      </c>
      <c r="E1896" s="15" t="s">
        <v>878</v>
      </c>
      <c r="F1896" s="15" t="s">
        <v>17</v>
      </c>
      <c r="G1896" s="15" t="s">
        <v>25</v>
      </c>
      <c r="H1896" s="16">
        <v>275</v>
      </c>
      <c r="I1896" s="16">
        <v>82713</v>
      </c>
    </row>
    <row r="1897" spans="1:9" ht="25.05" hidden="1" customHeight="1" x14ac:dyDescent="0.3">
      <c r="A1897" s="12">
        <v>42902</v>
      </c>
      <c r="B1897" s="13">
        <v>0.83333333333333337</v>
      </c>
      <c r="C1897" s="12">
        <v>42903</v>
      </c>
      <c r="D1897" s="14">
        <v>0.25</v>
      </c>
      <c r="E1897" s="15" t="s">
        <v>709</v>
      </c>
      <c r="F1897" s="15" t="s">
        <v>17</v>
      </c>
      <c r="G1897" s="15" t="s">
        <v>25</v>
      </c>
      <c r="H1897" s="16">
        <v>0</v>
      </c>
      <c r="I1897" s="16">
        <v>76000</v>
      </c>
    </row>
    <row r="1898" spans="1:9" ht="25.05" hidden="1" customHeight="1" x14ac:dyDescent="0.3">
      <c r="A1898" s="12">
        <v>42902</v>
      </c>
      <c r="B1898" s="13">
        <v>0.83333333333333337</v>
      </c>
      <c r="C1898" s="12">
        <v>42902</v>
      </c>
      <c r="D1898" s="14">
        <v>0</v>
      </c>
      <c r="E1898" s="15" t="s">
        <v>905</v>
      </c>
      <c r="F1898" s="15" t="s">
        <v>53</v>
      </c>
      <c r="G1898" s="15" t="s">
        <v>25</v>
      </c>
      <c r="H1898" s="16">
        <v>0</v>
      </c>
      <c r="I1898" s="16">
        <v>76000</v>
      </c>
    </row>
    <row r="1899" spans="1:9" ht="25.05" hidden="1" customHeight="1" x14ac:dyDescent="0.3">
      <c r="A1899" s="12">
        <v>42903</v>
      </c>
      <c r="B1899" s="13">
        <v>0.875</v>
      </c>
      <c r="C1899" s="12">
        <v>42904</v>
      </c>
      <c r="D1899" s="14">
        <v>0.29166666666666669</v>
      </c>
      <c r="E1899" s="15" t="s">
        <v>906</v>
      </c>
      <c r="F1899" s="15" t="s">
        <v>17</v>
      </c>
      <c r="G1899" s="15" t="s">
        <v>25</v>
      </c>
      <c r="H1899" s="16">
        <v>0</v>
      </c>
      <c r="I1899" s="16">
        <v>84737</v>
      </c>
    </row>
    <row r="1900" spans="1:9" ht="25.05" hidden="1" customHeight="1" x14ac:dyDescent="0.3">
      <c r="A1900" s="12">
        <v>42907</v>
      </c>
      <c r="B1900" s="13">
        <v>0</v>
      </c>
      <c r="C1900" s="12">
        <v>42907</v>
      </c>
      <c r="D1900" s="14">
        <v>4.1666666666666664E-2</v>
      </c>
      <c r="E1900" s="15" t="s">
        <v>907</v>
      </c>
      <c r="F1900" s="15" t="s">
        <v>10</v>
      </c>
      <c r="G1900" s="15" t="s">
        <v>12</v>
      </c>
      <c r="H1900" s="16">
        <v>0</v>
      </c>
      <c r="I1900" s="16">
        <v>0</v>
      </c>
    </row>
    <row r="1901" spans="1:9" ht="25.05" hidden="1" customHeight="1" x14ac:dyDescent="0.3">
      <c r="A1901" s="12">
        <v>42908</v>
      </c>
      <c r="B1901" s="13">
        <v>0.75</v>
      </c>
      <c r="C1901" s="12">
        <v>42911</v>
      </c>
      <c r="D1901" s="14">
        <v>0.53125</v>
      </c>
      <c r="E1901" s="15" t="s">
        <v>908</v>
      </c>
      <c r="F1901" s="15" t="s">
        <v>27</v>
      </c>
      <c r="G1901" s="15" t="s">
        <v>25</v>
      </c>
      <c r="H1901" s="16">
        <v>0</v>
      </c>
      <c r="I1901" s="16">
        <v>118631</v>
      </c>
    </row>
    <row r="1902" spans="1:9" ht="25.05" hidden="1" customHeight="1" x14ac:dyDescent="0.3">
      <c r="A1902" s="12">
        <v>42915</v>
      </c>
      <c r="B1902" s="13">
        <v>0.16666666666666666</v>
      </c>
      <c r="C1902" s="12">
        <v>42915</v>
      </c>
      <c r="D1902" s="14">
        <v>0</v>
      </c>
      <c r="E1902" s="15" t="s">
        <v>909</v>
      </c>
      <c r="F1902" s="15" t="s">
        <v>17</v>
      </c>
      <c r="G1902" s="15" t="s">
        <v>12</v>
      </c>
      <c r="H1902" s="16">
        <v>130</v>
      </c>
      <c r="I1902" s="16">
        <v>6467</v>
      </c>
    </row>
    <row r="1903" spans="1:9" ht="25.05" hidden="1" customHeight="1" x14ac:dyDescent="0.3">
      <c r="A1903" s="12">
        <v>42916</v>
      </c>
      <c r="B1903" s="13">
        <v>0.32291666666666669</v>
      </c>
      <c r="C1903" s="12">
        <v>42916</v>
      </c>
      <c r="D1903" s="14">
        <v>0.32361111111111113</v>
      </c>
      <c r="E1903" s="15" t="s">
        <v>910</v>
      </c>
      <c r="F1903" s="15" t="s">
        <v>10</v>
      </c>
      <c r="G1903" s="15" t="s">
        <v>12</v>
      </c>
      <c r="H1903" s="16">
        <v>0</v>
      </c>
      <c r="I1903" s="16">
        <v>0</v>
      </c>
    </row>
    <row r="1904" spans="1:9" ht="25.05" hidden="1" customHeight="1" x14ac:dyDescent="0.3">
      <c r="A1904" s="12">
        <v>42922</v>
      </c>
      <c r="B1904" s="13">
        <v>0</v>
      </c>
      <c r="C1904" s="12">
        <v>42922</v>
      </c>
      <c r="D1904" s="14">
        <v>0</v>
      </c>
      <c r="E1904" s="15" t="s">
        <v>911</v>
      </c>
      <c r="F1904" s="15" t="s">
        <v>10</v>
      </c>
      <c r="G1904" s="15" t="s">
        <v>12</v>
      </c>
      <c r="H1904" s="16">
        <v>0</v>
      </c>
      <c r="I1904" s="16">
        <v>0</v>
      </c>
    </row>
    <row r="1905" spans="1:9" ht="25.05" hidden="1" customHeight="1" x14ac:dyDescent="0.3">
      <c r="A1905" s="12">
        <v>42923</v>
      </c>
      <c r="B1905" s="13">
        <v>0.14583333333333334</v>
      </c>
      <c r="C1905" s="12">
        <v>42924</v>
      </c>
      <c r="D1905" s="14">
        <v>0.8125</v>
      </c>
      <c r="E1905" s="15" t="s">
        <v>912</v>
      </c>
      <c r="F1905" s="15" t="s">
        <v>27</v>
      </c>
      <c r="G1905" s="15" t="s">
        <v>25</v>
      </c>
      <c r="H1905" s="16">
        <v>0</v>
      </c>
      <c r="I1905" s="16">
        <v>160000</v>
      </c>
    </row>
    <row r="1906" spans="1:9" ht="25.05" hidden="1" customHeight="1" x14ac:dyDescent="0.3">
      <c r="A1906" s="12">
        <v>42924</v>
      </c>
      <c r="B1906" s="13">
        <v>0.78611111111111109</v>
      </c>
      <c r="C1906" s="12">
        <v>42925</v>
      </c>
      <c r="D1906" s="14">
        <v>0.33333333333333331</v>
      </c>
      <c r="E1906" s="15" t="s">
        <v>913</v>
      </c>
      <c r="F1906" s="15" t="s">
        <v>10</v>
      </c>
      <c r="G1906" s="15" t="s">
        <v>1346</v>
      </c>
      <c r="H1906" s="16">
        <v>645</v>
      </c>
      <c r="I1906" s="16">
        <v>176867</v>
      </c>
    </row>
    <row r="1907" spans="1:9" ht="25.05" hidden="1" customHeight="1" x14ac:dyDescent="0.3">
      <c r="A1907" s="12">
        <v>42927</v>
      </c>
      <c r="B1907" s="13">
        <v>0.41666666666666669</v>
      </c>
      <c r="C1907" s="12">
        <v>42927</v>
      </c>
      <c r="D1907" s="14">
        <v>0.5</v>
      </c>
      <c r="E1907" s="15" t="s">
        <v>904</v>
      </c>
      <c r="F1907" s="15" t="s">
        <v>53</v>
      </c>
      <c r="G1907" s="15" t="s">
        <v>12</v>
      </c>
      <c r="H1907" s="16">
        <v>0</v>
      </c>
      <c r="I1907" s="16">
        <v>0</v>
      </c>
    </row>
    <row r="1908" spans="1:9" ht="25.05" hidden="1" customHeight="1" x14ac:dyDescent="0.3">
      <c r="A1908" s="12">
        <v>42928</v>
      </c>
      <c r="B1908" s="13">
        <v>0.51736111111111105</v>
      </c>
      <c r="C1908" s="12">
        <v>42931</v>
      </c>
      <c r="D1908" s="14">
        <v>0.375</v>
      </c>
      <c r="E1908" s="15" t="s">
        <v>158</v>
      </c>
      <c r="F1908" s="15" t="s">
        <v>17</v>
      </c>
      <c r="G1908" s="15" t="s">
        <v>12</v>
      </c>
      <c r="H1908" s="16">
        <v>0</v>
      </c>
      <c r="I1908" s="16">
        <v>0</v>
      </c>
    </row>
    <row r="1909" spans="1:9" ht="25.05" hidden="1" customHeight="1" x14ac:dyDescent="0.3">
      <c r="A1909" s="12">
        <v>42928</v>
      </c>
      <c r="B1909" s="13">
        <v>0.51736111111111105</v>
      </c>
      <c r="C1909" s="12">
        <v>42928</v>
      </c>
      <c r="D1909" s="14">
        <v>0</v>
      </c>
      <c r="E1909" s="15" t="s">
        <v>899</v>
      </c>
      <c r="F1909" s="15" t="s">
        <v>17</v>
      </c>
      <c r="G1909" s="15" t="s">
        <v>12</v>
      </c>
      <c r="H1909" s="16">
        <v>0</v>
      </c>
      <c r="I1909" s="16">
        <v>0</v>
      </c>
    </row>
    <row r="1910" spans="1:9" ht="25.05" hidden="1" customHeight="1" x14ac:dyDescent="0.3">
      <c r="A1910" s="12">
        <v>42934</v>
      </c>
      <c r="B1910" s="13">
        <v>0.16874999999999998</v>
      </c>
      <c r="C1910" s="12">
        <v>42934</v>
      </c>
      <c r="D1910" s="14">
        <v>0</v>
      </c>
      <c r="E1910" s="15" t="s">
        <v>914</v>
      </c>
      <c r="F1910" s="15" t="s">
        <v>17</v>
      </c>
      <c r="G1910" s="15" t="s">
        <v>12</v>
      </c>
      <c r="H1910" s="16">
        <v>0</v>
      </c>
      <c r="I1910" s="16">
        <v>700</v>
      </c>
    </row>
    <row r="1911" spans="1:9" ht="25.05" hidden="1" customHeight="1" x14ac:dyDescent="0.3">
      <c r="A1911" s="12">
        <v>42934</v>
      </c>
      <c r="B1911" s="13">
        <v>0.68263888888888891</v>
      </c>
      <c r="C1911" s="12">
        <v>42934</v>
      </c>
      <c r="D1911" s="14">
        <v>0.77708333333333324</v>
      </c>
      <c r="E1911" s="15" t="s">
        <v>706</v>
      </c>
      <c r="F1911" s="15" t="s">
        <v>10</v>
      </c>
      <c r="G1911" s="15" t="s">
        <v>25</v>
      </c>
      <c r="H1911" s="16">
        <v>0</v>
      </c>
      <c r="I1911" s="16">
        <v>0</v>
      </c>
    </row>
    <row r="1912" spans="1:9" ht="25.05" hidden="1" customHeight="1" x14ac:dyDescent="0.3">
      <c r="A1912" s="12">
        <v>42936</v>
      </c>
      <c r="B1912" s="13">
        <v>4.1666666666666664E-2</v>
      </c>
      <c r="C1912" s="12">
        <v>42936</v>
      </c>
      <c r="D1912" s="14">
        <v>0.4069444444444445</v>
      </c>
      <c r="E1912" s="15" t="s">
        <v>915</v>
      </c>
      <c r="F1912" s="15" t="s">
        <v>10</v>
      </c>
      <c r="G1912" s="15" t="s">
        <v>12</v>
      </c>
      <c r="H1912" s="16">
        <v>0</v>
      </c>
      <c r="I1912" s="16">
        <v>0</v>
      </c>
    </row>
    <row r="1913" spans="1:9" ht="25.05" hidden="1" customHeight="1" x14ac:dyDescent="0.3">
      <c r="A1913" s="12">
        <v>42938</v>
      </c>
      <c r="B1913" s="13">
        <v>0.91666666666666663</v>
      </c>
      <c r="C1913" s="12">
        <v>42939</v>
      </c>
      <c r="D1913" s="14">
        <v>0.5</v>
      </c>
      <c r="E1913" s="15" t="s">
        <v>916</v>
      </c>
      <c r="F1913" s="15" t="s">
        <v>17</v>
      </c>
      <c r="G1913" s="15" t="s">
        <v>25</v>
      </c>
      <c r="H1913" s="16">
        <v>0</v>
      </c>
      <c r="I1913" s="16">
        <v>112540</v>
      </c>
    </row>
    <row r="1914" spans="1:9" ht="25.05" hidden="1" customHeight="1" x14ac:dyDescent="0.3">
      <c r="A1914" s="12">
        <v>42938</v>
      </c>
      <c r="B1914" s="13">
        <v>0.91666666666666663</v>
      </c>
      <c r="C1914" s="12">
        <v>42938</v>
      </c>
      <c r="D1914" s="14">
        <v>0</v>
      </c>
      <c r="E1914" s="15" t="s">
        <v>914</v>
      </c>
      <c r="F1914" s="15" t="s">
        <v>17</v>
      </c>
      <c r="G1914" s="15" t="s">
        <v>25</v>
      </c>
      <c r="H1914" s="16">
        <v>0</v>
      </c>
      <c r="I1914" s="16">
        <v>131000</v>
      </c>
    </row>
    <row r="1915" spans="1:9" ht="25.05" hidden="1" customHeight="1" x14ac:dyDescent="0.3">
      <c r="A1915" s="12">
        <v>42938</v>
      </c>
      <c r="B1915" s="13">
        <v>0.91666666666666663</v>
      </c>
      <c r="C1915" s="12">
        <v>42938</v>
      </c>
      <c r="D1915" s="14">
        <v>0</v>
      </c>
      <c r="E1915" s="15" t="s">
        <v>914</v>
      </c>
      <c r="F1915" s="15" t="s">
        <v>17</v>
      </c>
      <c r="G1915" s="15" t="s">
        <v>25</v>
      </c>
      <c r="H1915" s="16">
        <v>0</v>
      </c>
      <c r="I1915" s="16">
        <v>115000</v>
      </c>
    </row>
    <row r="1916" spans="1:9" ht="25.05" hidden="1" customHeight="1" x14ac:dyDescent="0.3">
      <c r="A1916" s="12">
        <v>42939</v>
      </c>
      <c r="B1916" s="13">
        <v>0.16666666666666666</v>
      </c>
      <c r="C1916" s="12">
        <v>42939</v>
      </c>
      <c r="D1916" s="14">
        <v>0</v>
      </c>
      <c r="E1916" s="15" t="s">
        <v>917</v>
      </c>
      <c r="F1916" s="15" t="s">
        <v>17</v>
      </c>
      <c r="G1916" s="15" t="s">
        <v>25</v>
      </c>
      <c r="H1916" s="16">
        <v>0</v>
      </c>
      <c r="I1916" s="16">
        <v>82000</v>
      </c>
    </row>
    <row r="1917" spans="1:9" ht="25.05" hidden="1" customHeight="1" x14ac:dyDescent="0.3">
      <c r="A1917" s="12">
        <v>42943</v>
      </c>
      <c r="B1917" s="13">
        <v>0.25</v>
      </c>
      <c r="C1917" s="12">
        <v>42943</v>
      </c>
      <c r="D1917" s="14">
        <v>0.47847222222222219</v>
      </c>
      <c r="E1917" s="15" t="s">
        <v>918</v>
      </c>
      <c r="F1917" s="15" t="s">
        <v>10</v>
      </c>
      <c r="G1917" s="15" t="s">
        <v>252</v>
      </c>
      <c r="H1917" s="16">
        <v>0</v>
      </c>
      <c r="I1917" s="16">
        <v>0</v>
      </c>
    </row>
    <row r="1918" spans="1:9" ht="25.05" hidden="1" customHeight="1" x14ac:dyDescent="0.3">
      <c r="A1918" s="12">
        <v>42952</v>
      </c>
      <c r="B1918" s="13">
        <v>0.55555555555555558</v>
      </c>
      <c r="C1918" s="12">
        <v>42952</v>
      </c>
      <c r="D1918" s="14">
        <v>0.59722222222222221</v>
      </c>
      <c r="E1918" s="15" t="s">
        <v>558</v>
      </c>
      <c r="F1918" s="15" t="s">
        <v>10</v>
      </c>
      <c r="G1918" s="15" t="s">
        <v>12</v>
      </c>
      <c r="H1918" s="16">
        <v>0</v>
      </c>
      <c r="I1918" s="16">
        <v>0</v>
      </c>
    </row>
    <row r="1919" spans="1:9" ht="25.05" hidden="1" customHeight="1" x14ac:dyDescent="0.3">
      <c r="A1919" s="12">
        <v>42968</v>
      </c>
      <c r="B1919" s="13">
        <v>0.9868055555555556</v>
      </c>
      <c r="C1919" s="12">
        <v>42969</v>
      </c>
      <c r="D1919" s="14">
        <v>1.4583333333333332E-2</v>
      </c>
      <c r="E1919" s="15" t="s">
        <v>485</v>
      </c>
      <c r="F1919" s="15" t="s">
        <v>10</v>
      </c>
      <c r="G1919" s="15" t="s">
        <v>15</v>
      </c>
      <c r="H1919" s="16">
        <v>1</v>
      </c>
      <c r="I1919" s="16">
        <v>2</v>
      </c>
    </row>
    <row r="1920" spans="1:9" ht="25.05" hidden="1" customHeight="1" x14ac:dyDescent="0.3">
      <c r="A1920" s="12">
        <v>42972</v>
      </c>
      <c r="B1920" s="13">
        <v>0.77083333333333337</v>
      </c>
      <c r="C1920" s="12">
        <v>42983</v>
      </c>
      <c r="D1920" s="14">
        <v>0.70833333333333337</v>
      </c>
      <c r="E1920" s="15" t="s">
        <v>142</v>
      </c>
      <c r="F1920" s="15" t="s">
        <v>20</v>
      </c>
      <c r="G1920" s="15" t="s">
        <v>25</v>
      </c>
      <c r="H1920" s="16">
        <v>0</v>
      </c>
      <c r="I1920" s="16">
        <v>330000</v>
      </c>
    </row>
    <row r="1921" spans="1:9" ht="25.05" hidden="1" customHeight="1" x14ac:dyDescent="0.3">
      <c r="A1921" s="12">
        <v>42972</v>
      </c>
      <c r="B1921" s="13">
        <v>0.76180555555555562</v>
      </c>
      <c r="C1921" s="12">
        <v>42980</v>
      </c>
      <c r="D1921" s="14">
        <v>0.70833333333333337</v>
      </c>
      <c r="E1921" s="15" t="s">
        <v>919</v>
      </c>
      <c r="F1921" s="15" t="s">
        <v>20</v>
      </c>
      <c r="G1921" s="15" t="s">
        <v>25</v>
      </c>
      <c r="H1921" s="16">
        <v>0</v>
      </c>
      <c r="I1921" s="16">
        <v>220400</v>
      </c>
    </row>
    <row r="1922" spans="1:9" ht="25.05" hidden="1" customHeight="1" x14ac:dyDescent="0.3">
      <c r="A1922" s="12">
        <v>42973</v>
      </c>
      <c r="B1922" s="13">
        <v>0.26805555555555555</v>
      </c>
      <c r="C1922" s="12">
        <v>42986</v>
      </c>
      <c r="D1922" s="14">
        <v>0</v>
      </c>
      <c r="E1922" s="15" t="s">
        <v>142</v>
      </c>
      <c r="F1922" s="15" t="s">
        <v>20</v>
      </c>
      <c r="G1922" s="15" t="s">
        <v>25</v>
      </c>
      <c r="H1922" s="16">
        <v>0</v>
      </c>
      <c r="I1922" s="16">
        <v>1076868</v>
      </c>
    </row>
    <row r="1923" spans="1:9" ht="25.05" hidden="1" customHeight="1" x14ac:dyDescent="0.3">
      <c r="A1923" s="12">
        <v>42973</v>
      </c>
      <c r="B1923" s="13">
        <v>2.7083333333333334E-2</v>
      </c>
      <c r="C1923" s="12">
        <v>42973</v>
      </c>
      <c r="D1923" s="14">
        <v>3.6111111111111115E-2</v>
      </c>
      <c r="E1923" s="15" t="s">
        <v>142</v>
      </c>
      <c r="F1923" s="15" t="s">
        <v>20</v>
      </c>
      <c r="G1923" s="15" t="s">
        <v>25</v>
      </c>
      <c r="H1923" s="16">
        <v>0</v>
      </c>
      <c r="I1923" s="16">
        <v>0</v>
      </c>
    </row>
    <row r="1924" spans="1:9" ht="25.05" hidden="1" customHeight="1" x14ac:dyDescent="0.3">
      <c r="A1924" s="12">
        <v>42974</v>
      </c>
      <c r="B1924" s="13">
        <v>0.21527777777777779</v>
      </c>
      <c r="C1924" s="12">
        <v>42986</v>
      </c>
      <c r="D1924" s="14">
        <v>0</v>
      </c>
      <c r="E1924" s="15" t="s">
        <v>46</v>
      </c>
      <c r="F1924" s="15" t="s">
        <v>20</v>
      </c>
      <c r="G1924" s="15" t="s">
        <v>25</v>
      </c>
      <c r="H1924" s="16">
        <v>0</v>
      </c>
      <c r="I1924" s="16">
        <v>1076868</v>
      </c>
    </row>
    <row r="1925" spans="1:9" ht="25.05" hidden="1" customHeight="1" x14ac:dyDescent="0.3">
      <c r="A1925" s="12">
        <v>42977</v>
      </c>
      <c r="B1925" s="13">
        <v>9.375E-2</v>
      </c>
      <c r="C1925" s="12">
        <v>42977</v>
      </c>
      <c r="D1925" s="14">
        <v>0</v>
      </c>
      <c r="E1925" s="15" t="s">
        <v>142</v>
      </c>
      <c r="F1925" s="15" t="s">
        <v>20</v>
      </c>
      <c r="G1925" s="15" t="s">
        <v>25</v>
      </c>
      <c r="H1925" s="16">
        <v>0</v>
      </c>
      <c r="I1925" s="16">
        <v>78500</v>
      </c>
    </row>
    <row r="1926" spans="1:9" ht="25.05" hidden="1" customHeight="1" x14ac:dyDescent="0.3">
      <c r="A1926" s="12">
        <v>42978</v>
      </c>
      <c r="B1926" s="13">
        <v>0.61736111111111114</v>
      </c>
      <c r="C1926" s="12">
        <v>42978</v>
      </c>
      <c r="D1926" s="14">
        <v>0.71805555555555556</v>
      </c>
      <c r="E1926" s="15" t="s">
        <v>84</v>
      </c>
      <c r="F1926" s="15" t="s">
        <v>10</v>
      </c>
      <c r="G1926" s="15" t="s">
        <v>25</v>
      </c>
      <c r="H1926" s="16">
        <v>100</v>
      </c>
      <c r="I1926" s="16">
        <v>0</v>
      </c>
    </row>
    <row r="1927" spans="1:9" ht="25.05" hidden="1" customHeight="1" x14ac:dyDescent="0.3">
      <c r="A1927" s="12">
        <v>42979</v>
      </c>
      <c r="B1927" s="13">
        <v>0.65347222222222223</v>
      </c>
      <c r="C1927" s="12">
        <v>42979</v>
      </c>
      <c r="D1927" s="14">
        <v>0.85416666666666663</v>
      </c>
      <c r="E1927" s="15" t="s">
        <v>134</v>
      </c>
      <c r="F1927" s="15" t="s">
        <v>10</v>
      </c>
      <c r="G1927" s="15" t="s">
        <v>25</v>
      </c>
      <c r="H1927" s="16">
        <v>337</v>
      </c>
      <c r="I1927" s="16">
        <v>0</v>
      </c>
    </row>
    <row r="1928" spans="1:9" ht="25.05" hidden="1" customHeight="1" x14ac:dyDescent="0.3">
      <c r="A1928" s="12">
        <v>42987</v>
      </c>
      <c r="B1928" s="13">
        <v>0</v>
      </c>
      <c r="C1928" s="12">
        <v>42987</v>
      </c>
      <c r="D1928" s="14">
        <v>0</v>
      </c>
      <c r="E1928" s="15" t="s">
        <v>920</v>
      </c>
      <c r="F1928" s="15" t="s">
        <v>571</v>
      </c>
      <c r="G1928" s="15" t="s">
        <v>25</v>
      </c>
      <c r="H1928" s="16">
        <v>1275</v>
      </c>
      <c r="I1928" s="16">
        <v>425000</v>
      </c>
    </row>
    <row r="1929" spans="1:9" ht="25.05" hidden="1" customHeight="1" x14ac:dyDescent="0.3">
      <c r="A1929" s="12">
        <v>42987</v>
      </c>
      <c r="B1929" s="13">
        <v>0.52083333333333337</v>
      </c>
      <c r="C1929" s="12">
        <v>42987</v>
      </c>
      <c r="D1929" s="14">
        <v>0</v>
      </c>
      <c r="E1929" s="15" t="s">
        <v>345</v>
      </c>
      <c r="F1929" s="15" t="s">
        <v>571</v>
      </c>
      <c r="G1929" s="15" t="s">
        <v>25</v>
      </c>
      <c r="H1929" s="16">
        <v>0</v>
      </c>
      <c r="I1929" s="16">
        <v>3500000</v>
      </c>
    </row>
    <row r="1930" spans="1:9" ht="25.05" hidden="1" customHeight="1" x14ac:dyDescent="0.3">
      <c r="A1930" s="12">
        <v>42988</v>
      </c>
      <c r="B1930" s="13">
        <v>0.85902777777777783</v>
      </c>
      <c r="C1930" s="12">
        <v>42988</v>
      </c>
      <c r="D1930" s="14">
        <v>0</v>
      </c>
      <c r="E1930" s="15" t="s">
        <v>345</v>
      </c>
      <c r="F1930" s="15" t="s">
        <v>571</v>
      </c>
      <c r="G1930" s="15" t="s">
        <v>25</v>
      </c>
      <c r="H1930" s="16">
        <v>0</v>
      </c>
      <c r="I1930" s="16">
        <v>452555</v>
      </c>
    </row>
    <row r="1931" spans="1:9" ht="25.05" hidden="1" customHeight="1" x14ac:dyDescent="0.3">
      <c r="A1931" s="12">
        <v>42988</v>
      </c>
      <c r="B1931" s="13">
        <v>0.77430555555555547</v>
      </c>
      <c r="C1931" s="12">
        <v>42991</v>
      </c>
      <c r="D1931" s="14">
        <v>0.70833333333333337</v>
      </c>
      <c r="E1931" s="15" t="s">
        <v>921</v>
      </c>
      <c r="F1931" s="15" t="s">
        <v>571</v>
      </c>
      <c r="G1931" s="15" t="s">
        <v>25</v>
      </c>
      <c r="H1931" s="16">
        <v>4500</v>
      </c>
      <c r="I1931" s="16">
        <v>1000000</v>
      </c>
    </row>
    <row r="1932" spans="1:9" ht="25.05" hidden="1" customHeight="1" x14ac:dyDescent="0.3">
      <c r="A1932" s="12">
        <v>42989</v>
      </c>
      <c r="B1932" s="13">
        <v>0.10208333333333335</v>
      </c>
      <c r="C1932" s="12">
        <v>42993</v>
      </c>
      <c r="D1932" s="14">
        <v>0.86388888888888893</v>
      </c>
      <c r="E1932" s="15" t="s">
        <v>599</v>
      </c>
      <c r="F1932" s="15" t="s">
        <v>17</v>
      </c>
      <c r="G1932" s="15" t="s">
        <v>25</v>
      </c>
      <c r="H1932" s="16">
        <v>132</v>
      </c>
      <c r="I1932" s="16">
        <v>39659</v>
      </c>
    </row>
    <row r="1933" spans="1:9" ht="25.05" hidden="1" customHeight="1" x14ac:dyDescent="0.3">
      <c r="A1933" s="12">
        <v>42989</v>
      </c>
      <c r="B1933" s="13">
        <v>0.72916666666666663</v>
      </c>
      <c r="C1933" s="12">
        <v>42991</v>
      </c>
      <c r="D1933" s="14">
        <v>0.39583333333333331</v>
      </c>
      <c r="E1933" s="15" t="s">
        <v>176</v>
      </c>
      <c r="F1933" s="15" t="s">
        <v>17</v>
      </c>
      <c r="G1933" s="15" t="s">
        <v>25</v>
      </c>
      <c r="H1933" s="16">
        <v>365</v>
      </c>
      <c r="I1933" s="16">
        <v>265729</v>
      </c>
    </row>
    <row r="1934" spans="1:9" ht="25.05" hidden="1" customHeight="1" x14ac:dyDescent="0.3">
      <c r="A1934" s="12">
        <v>42989</v>
      </c>
      <c r="B1934" s="13">
        <v>2.0833333333333332E-2</v>
      </c>
      <c r="C1934" s="12">
        <v>42989</v>
      </c>
      <c r="D1934" s="14">
        <v>0</v>
      </c>
      <c r="E1934" s="15" t="s">
        <v>345</v>
      </c>
      <c r="F1934" s="15" t="s">
        <v>571</v>
      </c>
      <c r="G1934" s="15" t="s">
        <v>25</v>
      </c>
      <c r="H1934" s="16">
        <v>200</v>
      </c>
      <c r="I1934" s="16">
        <v>20000</v>
      </c>
    </row>
    <row r="1935" spans="1:9" ht="25.05" hidden="1" customHeight="1" x14ac:dyDescent="0.3">
      <c r="A1935" s="12">
        <v>42989</v>
      </c>
      <c r="B1935" s="13">
        <v>0.53819444444444442</v>
      </c>
      <c r="C1935" s="12">
        <v>42990</v>
      </c>
      <c r="D1935" s="14">
        <v>0.33333333333333331</v>
      </c>
      <c r="E1935" s="15" t="s">
        <v>175</v>
      </c>
      <c r="F1935" s="15" t="s">
        <v>17</v>
      </c>
      <c r="G1935" s="15" t="s">
        <v>25</v>
      </c>
      <c r="H1935" s="16">
        <v>687</v>
      </c>
      <c r="I1935" s="16">
        <v>154832</v>
      </c>
    </row>
    <row r="1936" spans="1:9" ht="25.05" hidden="1" customHeight="1" x14ac:dyDescent="0.3">
      <c r="A1936" s="12">
        <v>43012</v>
      </c>
      <c r="B1936" s="13">
        <v>0.10416666666666667</v>
      </c>
      <c r="C1936" s="12">
        <v>43012</v>
      </c>
      <c r="D1936" s="14">
        <v>0</v>
      </c>
      <c r="E1936" s="15" t="s">
        <v>198</v>
      </c>
      <c r="F1936" s="15" t="s">
        <v>17</v>
      </c>
      <c r="G1936" s="15" t="s">
        <v>12</v>
      </c>
      <c r="H1936" s="16">
        <v>0</v>
      </c>
      <c r="I1936" s="16">
        <v>0</v>
      </c>
    </row>
    <row r="1937" spans="1:9" ht="25.05" hidden="1" customHeight="1" x14ac:dyDescent="0.3">
      <c r="A1937" s="12">
        <v>43012</v>
      </c>
      <c r="B1937" s="13">
        <v>5.5555555555555552E-2</v>
      </c>
      <c r="C1937" s="12">
        <v>43012</v>
      </c>
      <c r="D1937" s="14">
        <v>0.125</v>
      </c>
      <c r="E1937" s="15" t="s">
        <v>91</v>
      </c>
      <c r="F1937" s="15" t="s">
        <v>17</v>
      </c>
      <c r="G1937" s="15" t="s">
        <v>12</v>
      </c>
      <c r="H1937" s="16">
        <v>0</v>
      </c>
      <c r="I1937" s="16">
        <v>0</v>
      </c>
    </row>
    <row r="1938" spans="1:9" ht="25.05" hidden="1" customHeight="1" x14ac:dyDescent="0.3">
      <c r="A1938" s="12">
        <v>43016</v>
      </c>
      <c r="B1938" s="13">
        <v>0.125</v>
      </c>
      <c r="C1938" s="12">
        <v>43016</v>
      </c>
      <c r="D1938" s="14">
        <v>0</v>
      </c>
      <c r="E1938" s="15" t="s">
        <v>922</v>
      </c>
      <c r="F1938" s="15" t="s">
        <v>17</v>
      </c>
      <c r="G1938" s="15" t="s">
        <v>25</v>
      </c>
      <c r="H1938" s="16">
        <v>306</v>
      </c>
      <c r="I1938" s="16">
        <v>91945</v>
      </c>
    </row>
    <row r="1939" spans="1:9" ht="25.05" hidden="1" customHeight="1" x14ac:dyDescent="0.3">
      <c r="A1939" s="12">
        <v>43017</v>
      </c>
      <c r="B1939" s="13">
        <v>8.5416666666666655E-2</v>
      </c>
      <c r="C1939" s="12">
        <v>43025</v>
      </c>
      <c r="D1939" s="14">
        <v>0.5625</v>
      </c>
      <c r="E1939" s="15" t="s">
        <v>134</v>
      </c>
      <c r="F1939" s="15" t="s">
        <v>10</v>
      </c>
      <c r="G1939" s="15" t="s">
        <v>25</v>
      </c>
      <c r="H1939" s="16">
        <v>177</v>
      </c>
      <c r="I1939" s="16">
        <v>117900</v>
      </c>
    </row>
    <row r="1940" spans="1:9" ht="25.05" hidden="1" customHeight="1" x14ac:dyDescent="0.3">
      <c r="A1940" s="12">
        <v>43017</v>
      </c>
      <c r="B1940" s="13">
        <v>0.28055555555555556</v>
      </c>
      <c r="C1940" s="12">
        <v>43017</v>
      </c>
      <c r="D1940" s="14">
        <v>0</v>
      </c>
      <c r="E1940" s="15" t="s">
        <v>134</v>
      </c>
      <c r="F1940" s="15" t="s">
        <v>10</v>
      </c>
      <c r="G1940" s="15" t="s">
        <v>25</v>
      </c>
      <c r="H1940" s="16">
        <v>100</v>
      </c>
      <c r="I1940" s="16">
        <v>0</v>
      </c>
    </row>
    <row r="1941" spans="1:9" ht="25.05" hidden="1" customHeight="1" x14ac:dyDescent="0.3">
      <c r="A1941" s="12">
        <v>43020</v>
      </c>
      <c r="B1941" s="13">
        <v>0.38125000000000003</v>
      </c>
      <c r="C1941" s="12">
        <v>43020</v>
      </c>
      <c r="D1941" s="14">
        <v>0</v>
      </c>
      <c r="E1941" s="15" t="s">
        <v>546</v>
      </c>
      <c r="F1941" s="15" t="s">
        <v>17</v>
      </c>
      <c r="G1941" s="15" t="s">
        <v>15</v>
      </c>
      <c r="H1941" s="16">
        <v>0</v>
      </c>
      <c r="I1941" s="16">
        <v>0</v>
      </c>
    </row>
    <row r="1942" spans="1:9" ht="25.05" hidden="1" customHeight="1" x14ac:dyDescent="0.3">
      <c r="A1942" s="12">
        <v>43024</v>
      </c>
      <c r="B1942" s="13">
        <v>0.66319444444444442</v>
      </c>
      <c r="C1942" s="12">
        <v>43024</v>
      </c>
      <c r="D1942" s="14">
        <v>0.67361111111111116</v>
      </c>
      <c r="E1942" s="15" t="s">
        <v>238</v>
      </c>
      <c r="F1942" s="15" t="s">
        <v>10</v>
      </c>
      <c r="G1942" s="15" t="s">
        <v>1346</v>
      </c>
      <c r="H1942" s="16">
        <v>0</v>
      </c>
      <c r="I1942" s="16">
        <v>0</v>
      </c>
    </row>
    <row r="1943" spans="1:9" ht="25.05" hidden="1" customHeight="1" x14ac:dyDescent="0.3">
      <c r="A1943" s="12">
        <v>43024</v>
      </c>
      <c r="B1943" s="13">
        <v>0.65625</v>
      </c>
      <c r="C1943" s="12">
        <v>43024</v>
      </c>
      <c r="D1943" s="14">
        <v>0.67291666666666661</v>
      </c>
      <c r="E1943" s="15" t="s">
        <v>923</v>
      </c>
      <c r="F1943" s="15" t="s">
        <v>10</v>
      </c>
      <c r="G1943" s="15" t="s">
        <v>1346</v>
      </c>
      <c r="H1943" s="16">
        <v>0</v>
      </c>
      <c r="I1943" s="16">
        <v>0</v>
      </c>
    </row>
    <row r="1944" spans="1:9" ht="25.05" hidden="1" customHeight="1" x14ac:dyDescent="0.3">
      <c r="A1944" s="12">
        <v>43027</v>
      </c>
      <c r="B1944" s="13">
        <v>0.66736111111111107</v>
      </c>
      <c r="C1944" s="12">
        <v>43027</v>
      </c>
      <c r="D1944" s="14">
        <v>0.66805555555555562</v>
      </c>
      <c r="E1944" s="15" t="s">
        <v>386</v>
      </c>
      <c r="F1944" s="15" t="s">
        <v>10</v>
      </c>
      <c r="G1944" s="15" t="s">
        <v>12</v>
      </c>
      <c r="H1944" s="16">
        <v>0</v>
      </c>
      <c r="I1944" s="16">
        <v>0</v>
      </c>
    </row>
    <row r="1945" spans="1:9" ht="25.05" hidden="1" customHeight="1" x14ac:dyDescent="0.3">
      <c r="A1945" s="12">
        <v>43028</v>
      </c>
      <c r="B1945" s="13">
        <v>0.15555555555555556</v>
      </c>
      <c r="C1945" s="12">
        <v>43028</v>
      </c>
      <c r="D1945" s="14">
        <v>0.15625</v>
      </c>
      <c r="E1945" s="15" t="s">
        <v>238</v>
      </c>
      <c r="F1945" s="15" t="s">
        <v>10</v>
      </c>
      <c r="G1945" s="15" t="s">
        <v>25</v>
      </c>
      <c r="H1945" s="16">
        <v>900</v>
      </c>
      <c r="I1945" s="16">
        <v>0</v>
      </c>
    </row>
    <row r="1946" spans="1:9" ht="25.05" hidden="1" customHeight="1" x14ac:dyDescent="0.3">
      <c r="A1946" s="12">
        <v>43028</v>
      </c>
      <c r="B1946" s="13">
        <v>0.77083333333333337</v>
      </c>
      <c r="C1946" s="12">
        <v>43028</v>
      </c>
      <c r="D1946" s="14">
        <v>0.93194444444444446</v>
      </c>
      <c r="E1946" s="15" t="s">
        <v>142</v>
      </c>
      <c r="F1946" s="15" t="s">
        <v>20</v>
      </c>
      <c r="G1946" s="15" t="s">
        <v>12</v>
      </c>
      <c r="H1946" s="16">
        <v>0</v>
      </c>
      <c r="I1946" s="16">
        <v>0</v>
      </c>
    </row>
    <row r="1947" spans="1:9" ht="25.05" hidden="1" customHeight="1" x14ac:dyDescent="0.3">
      <c r="A1947" s="12">
        <v>43030</v>
      </c>
      <c r="B1947" s="13">
        <v>0.36458333333333331</v>
      </c>
      <c r="C1947" s="12">
        <v>43030</v>
      </c>
      <c r="D1947" s="14">
        <v>0.58333333333333337</v>
      </c>
      <c r="E1947" s="15" t="s">
        <v>924</v>
      </c>
      <c r="F1947" s="15" t="s">
        <v>17</v>
      </c>
      <c r="G1947" s="15" t="s">
        <v>25</v>
      </c>
      <c r="H1947" s="16">
        <v>0</v>
      </c>
      <c r="I1947" s="16">
        <v>0</v>
      </c>
    </row>
    <row r="1948" spans="1:9" ht="25.05" hidden="1" customHeight="1" x14ac:dyDescent="0.3">
      <c r="A1948" s="12">
        <v>43031</v>
      </c>
      <c r="B1948" s="13">
        <v>0.74305555555555547</v>
      </c>
      <c r="C1948" s="12">
        <v>43032</v>
      </c>
      <c r="D1948" s="14">
        <v>0.76180555555555562</v>
      </c>
      <c r="E1948" s="15" t="s">
        <v>176</v>
      </c>
      <c r="F1948" s="15" t="s">
        <v>17</v>
      </c>
      <c r="G1948" s="15" t="s">
        <v>25</v>
      </c>
      <c r="H1948" s="16">
        <v>440</v>
      </c>
      <c r="I1948" s="16">
        <v>115144</v>
      </c>
    </row>
    <row r="1949" spans="1:9" ht="25.05" hidden="1" customHeight="1" x14ac:dyDescent="0.3">
      <c r="A1949" s="12">
        <v>43033</v>
      </c>
      <c r="B1949" s="13">
        <v>0.5</v>
      </c>
      <c r="C1949" s="12">
        <v>43033</v>
      </c>
      <c r="D1949" s="14">
        <v>0.66666666666666663</v>
      </c>
      <c r="E1949" s="15" t="s">
        <v>134</v>
      </c>
      <c r="F1949" s="15" t="s">
        <v>10</v>
      </c>
      <c r="G1949" s="15" t="s">
        <v>75</v>
      </c>
      <c r="H1949" s="16">
        <v>0</v>
      </c>
      <c r="I1949" s="16">
        <v>0</v>
      </c>
    </row>
    <row r="1950" spans="1:9" ht="25.05" hidden="1" customHeight="1" x14ac:dyDescent="0.3">
      <c r="A1950" s="12">
        <v>43034</v>
      </c>
      <c r="B1950" s="13">
        <v>0.74305555555555547</v>
      </c>
      <c r="C1950" s="12">
        <v>43034</v>
      </c>
      <c r="D1950" s="14">
        <v>0</v>
      </c>
      <c r="E1950" s="15" t="s">
        <v>925</v>
      </c>
      <c r="F1950" s="15" t="s">
        <v>10</v>
      </c>
      <c r="G1950" s="15" t="s">
        <v>12</v>
      </c>
      <c r="H1950" s="16">
        <v>0</v>
      </c>
      <c r="I1950" s="16">
        <v>0</v>
      </c>
    </row>
    <row r="1951" spans="1:9" ht="25.05" hidden="1" customHeight="1" x14ac:dyDescent="0.3">
      <c r="A1951" s="12">
        <v>43034</v>
      </c>
      <c r="B1951" s="13">
        <v>0.34513888888888888</v>
      </c>
      <c r="C1951" s="12">
        <v>43034</v>
      </c>
      <c r="D1951" s="14">
        <v>0.36180555555555555</v>
      </c>
      <c r="E1951" s="15" t="s">
        <v>926</v>
      </c>
      <c r="F1951" s="15" t="s">
        <v>10</v>
      </c>
      <c r="G1951" s="15" t="s">
        <v>1346</v>
      </c>
      <c r="H1951" s="16">
        <v>0</v>
      </c>
      <c r="I1951" s="16">
        <v>0</v>
      </c>
    </row>
    <row r="1952" spans="1:9" ht="25.05" hidden="1" customHeight="1" x14ac:dyDescent="0.3">
      <c r="A1952" s="12">
        <v>43034</v>
      </c>
      <c r="B1952" s="13">
        <v>0.34513888888888888</v>
      </c>
      <c r="C1952" s="12">
        <v>43034</v>
      </c>
      <c r="D1952" s="14">
        <v>0.36180555555555555</v>
      </c>
      <c r="E1952" s="15" t="s">
        <v>330</v>
      </c>
      <c r="F1952" s="15" t="s">
        <v>10</v>
      </c>
      <c r="G1952" s="15" t="s">
        <v>1346</v>
      </c>
      <c r="H1952" s="16">
        <v>0</v>
      </c>
      <c r="I1952" s="16">
        <v>0</v>
      </c>
    </row>
    <row r="1953" spans="1:9" ht="25.05" hidden="1" customHeight="1" x14ac:dyDescent="0.3">
      <c r="A1953" s="12">
        <v>43037</v>
      </c>
      <c r="B1953" s="13">
        <v>0.98611111111111116</v>
      </c>
      <c r="C1953" s="12">
        <v>43040</v>
      </c>
      <c r="D1953" s="14">
        <v>0.75555555555555554</v>
      </c>
      <c r="E1953" s="15" t="s">
        <v>447</v>
      </c>
      <c r="F1953" s="15" t="s">
        <v>43</v>
      </c>
      <c r="G1953" s="15" t="s">
        <v>25</v>
      </c>
      <c r="H1953" s="16">
        <v>0</v>
      </c>
      <c r="I1953" s="16">
        <v>310453</v>
      </c>
    </row>
    <row r="1954" spans="1:9" ht="25.05" hidden="1" customHeight="1" x14ac:dyDescent="0.3">
      <c r="A1954" s="12">
        <v>43040</v>
      </c>
      <c r="B1954" s="13">
        <v>0.65277777777777779</v>
      </c>
      <c r="C1954" s="12">
        <v>43040</v>
      </c>
      <c r="D1954" s="14">
        <v>0.91666666666666663</v>
      </c>
      <c r="E1954" s="15" t="s">
        <v>927</v>
      </c>
      <c r="F1954" s="15" t="s">
        <v>17</v>
      </c>
      <c r="G1954" s="15" t="s">
        <v>1346</v>
      </c>
      <c r="H1954" s="16">
        <v>0</v>
      </c>
      <c r="I1954" s="16">
        <v>0</v>
      </c>
    </row>
    <row r="1955" spans="1:9" ht="25.05" hidden="1" customHeight="1" x14ac:dyDescent="0.3">
      <c r="A1955" s="12">
        <v>43044</v>
      </c>
      <c r="B1955" s="13">
        <v>0.81597222222222221</v>
      </c>
      <c r="C1955" s="12">
        <v>43044</v>
      </c>
      <c r="D1955" s="14">
        <v>0.96458333333333324</v>
      </c>
      <c r="E1955" s="15" t="s">
        <v>199</v>
      </c>
      <c r="F1955" s="15" t="s">
        <v>27</v>
      </c>
      <c r="G1955" s="15" t="s">
        <v>25</v>
      </c>
      <c r="H1955" s="16">
        <v>0</v>
      </c>
      <c r="I1955" s="16">
        <v>89216</v>
      </c>
    </row>
    <row r="1956" spans="1:9" ht="25.05" hidden="1" customHeight="1" x14ac:dyDescent="0.3">
      <c r="A1956" s="12">
        <v>43046</v>
      </c>
      <c r="B1956" s="13">
        <v>0.52013888888888882</v>
      </c>
      <c r="C1956" s="12">
        <v>43046</v>
      </c>
      <c r="D1956" s="14">
        <v>0</v>
      </c>
      <c r="E1956" s="15" t="s">
        <v>44</v>
      </c>
      <c r="F1956" s="15" t="s">
        <v>17</v>
      </c>
      <c r="G1956" s="15" t="s">
        <v>12</v>
      </c>
      <c r="H1956" s="16">
        <v>0</v>
      </c>
      <c r="I1956" s="16">
        <v>0</v>
      </c>
    </row>
    <row r="1957" spans="1:9" ht="25.05" hidden="1" customHeight="1" x14ac:dyDescent="0.3">
      <c r="A1957" s="12">
        <v>43048</v>
      </c>
      <c r="B1957" s="13">
        <v>0.36458333333333331</v>
      </c>
      <c r="C1957" s="12">
        <v>43048</v>
      </c>
      <c r="D1957" s="14">
        <v>0.58333333333333337</v>
      </c>
      <c r="E1957" s="15" t="s">
        <v>928</v>
      </c>
      <c r="F1957" s="15" t="s">
        <v>10</v>
      </c>
      <c r="G1957" s="15" t="s">
        <v>15</v>
      </c>
      <c r="H1957" s="16">
        <v>0</v>
      </c>
      <c r="I1957" s="16">
        <v>0</v>
      </c>
    </row>
    <row r="1958" spans="1:9" ht="25.05" hidden="1" customHeight="1" x14ac:dyDescent="0.3">
      <c r="A1958" s="12">
        <v>43052</v>
      </c>
      <c r="B1958" s="13">
        <v>0.68958333333333333</v>
      </c>
      <c r="C1958" s="12">
        <v>43055</v>
      </c>
      <c r="D1958" s="14">
        <v>0.25</v>
      </c>
      <c r="E1958" s="15" t="s">
        <v>38</v>
      </c>
      <c r="F1958" s="15" t="s">
        <v>10</v>
      </c>
      <c r="G1958" s="15" t="s">
        <v>25</v>
      </c>
      <c r="H1958" s="16">
        <v>85</v>
      </c>
      <c r="I1958" s="16">
        <v>68430</v>
      </c>
    </row>
    <row r="1959" spans="1:9" ht="25.05" hidden="1" customHeight="1" x14ac:dyDescent="0.3">
      <c r="A1959" s="12">
        <v>43052</v>
      </c>
      <c r="B1959" s="13">
        <v>8.3333333333333329E-2</v>
      </c>
      <c r="C1959" s="12">
        <v>43054</v>
      </c>
      <c r="D1959" s="14">
        <v>0.34513888888888888</v>
      </c>
      <c r="E1959" s="15" t="s">
        <v>929</v>
      </c>
      <c r="F1959" s="15" t="s">
        <v>10</v>
      </c>
      <c r="G1959" s="15" t="s">
        <v>25</v>
      </c>
      <c r="H1959" s="16">
        <v>0</v>
      </c>
      <c r="I1959" s="16">
        <v>236100</v>
      </c>
    </row>
    <row r="1960" spans="1:9" ht="25.05" hidden="1" customHeight="1" x14ac:dyDescent="0.3">
      <c r="A1960" s="12">
        <v>43055</v>
      </c>
      <c r="B1960" s="13">
        <v>0.62847222222222221</v>
      </c>
      <c r="C1960" s="12">
        <v>43055</v>
      </c>
      <c r="D1960" s="14">
        <v>0.62916666666666665</v>
      </c>
      <c r="E1960" s="15" t="s">
        <v>419</v>
      </c>
      <c r="F1960" s="15" t="s">
        <v>10</v>
      </c>
      <c r="G1960" s="15" t="s">
        <v>12</v>
      </c>
      <c r="H1960" s="16">
        <v>0</v>
      </c>
      <c r="I1960" s="16">
        <v>0</v>
      </c>
    </row>
    <row r="1961" spans="1:9" ht="25.05" hidden="1" customHeight="1" x14ac:dyDescent="0.3">
      <c r="A1961" s="12">
        <v>43063</v>
      </c>
      <c r="B1961" s="13">
        <v>0.71250000000000002</v>
      </c>
      <c r="C1961" s="12">
        <v>43065</v>
      </c>
      <c r="D1961" s="14">
        <v>0.72361111111111109</v>
      </c>
      <c r="E1961" s="15" t="s">
        <v>112</v>
      </c>
      <c r="F1961" s="15" t="s">
        <v>10</v>
      </c>
      <c r="G1961" s="15" t="s">
        <v>12</v>
      </c>
      <c r="H1961" s="16">
        <v>0</v>
      </c>
      <c r="I1961" s="16">
        <v>0</v>
      </c>
    </row>
    <row r="1962" spans="1:9" ht="25.05" hidden="1" customHeight="1" x14ac:dyDescent="0.3">
      <c r="A1962" s="12">
        <v>43073</v>
      </c>
      <c r="B1962" s="13">
        <v>0.91180555555555554</v>
      </c>
      <c r="C1962" s="12">
        <v>43073</v>
      </c>
      <c r="D1962" s="14">
        <v>0</v>
      </c>
      <c r="E1962" s="15" t="s">
        <v>134</v>
      </c>
      <c r="F1962" s="15" t="s">
        <v>10</v>
      </c>
      <c r="G1962" s="15" t="s">
        <v>25</v>
      </c>
      <c r="H1962" s="16">
        <v>540</v>
      </c>
      <c r="I1962" s="16">
        <v>263000</v>
      </c>
    </row>
    <row r="1963" spans="1:9" ht="25.05" hidden="1" customHeight="1" x14ac:dyDescent="0.3">
      <c r="A1963" s="12">
        <v>43074</v>
      </c>
      <c r="B1963" s="13">
        <v>0.27083333333333331</v>
      </c>
      <c r="C1963" s="12">
        <v>43075</v>
      </c>
      <c r="D1963" s="14">
        <v>0.41666666666666669</v>
      </c>
      <c r="E1963" s="15" t="s">
        <v>930</v>
      </c>
      <c r="F1963" s="15" t="s">
        <v>27</v>
      </c>
      <c r="G1963" s="15" t="s">
        <v>25</v>
      </c>
      <c r="H1963" s="16">
        <v>0</v>
      </c>
      <c r="I1963" s="16">
        <v>117500</v>
      </c>
    </row>
    <row r="1964" spans="1:9" ht="25.05" hidden="1" customHeight="1" x14ac:dyDescent="0.3">
      <c r="A1964" s="12">
        <v>43074</v>
      </c>
      <c r="B1964" s="13">
        <v>0.28472222222222221</v>
      </c>
      <c r="C1964" s="12">
        <v>43074</v>
      </c>
      <c r="D1964" s="14">
        <v>0.375</v>
      </c>
      <c r="E1964" s="15" t="s">
        <v>44</v>
      </c>
      <c r="F1964" s="15" t="s">
        <v>17</v>
      </c>
      <c r="G1964" s="15" t="s">
        <v>12</v>
      </c>
      <c r="H1964" s="16">
        <v>0</v>
      </c>
      <c r="I1964" s="16">
        <v>0</v>
      </c>
    </row>
    <row r="1965" spans="1:9" ht="25.05" hidden="1" customHeight="1" x14ac:dyDescent="0.3">
      <c r="A1965" s="12">
        <v>43076</v>
      </c>
      <c r="B1965" s="13">
        <v>0.83333333333333337</v>
      </c>
      <c r="C1965" s="12">
        <v>43077</v>
      </c>
      <c r="D1965" s="14">
        <v>0.70833333333333337</v>
      </c>
      <c r="E1965" s="15" t="s">
        <v>432</v>
      </c>
      <c r="F1965" s="15" t="s">
        <v>20</v>
      </c>
      <c r="G1965" s="15" t="s">
        <v>25</v>
      </c>
      <c r="H1965" s="16">
        <v>0</v>
      </c>
      <c r="I1965" s="16">
        <v>88000</v>
      </c>
    </row>
    <row r="1966" spans="1:9" ht="25.05" hidden="1" customHeight="1" x14ac:dyDescent="0.3">
      <c r="A1966" s="12">
        <v>43077</v>
      </c>
      <c r="B1966" s="13">
        <v>0.39583333333333331</v>
      </c>
      <c r="C1966" s="12">
        <v>43077</v>
      </c>
      <c r="D1966" s="14">
        <v>0.9375</v>
      </c>
      <c r="E1966" s="15" t="s">
        <v>931</v>
      </c>
      <c r="F1966" s="15" t="s">
        <v>17</v>
      </c>
      <c r="G1966" s="15" t="s">
        <v>25</v>
      </c>
      <c r="H1966" s="16">
        <v>0</v>
      </c>
      <c r="I1966" s="16">
        <v>79000</v>
      </c>
    </row>
    <row r="1967" spans="1:9" ht="25.05" hidden="1" customHeight="1" x14ac:dyDescent="0.3">
      <c r="A1967" s="12">
        <v>43077</v>
      </c>
      <c r="B1967" s="13">
        <v>0.41666666666666669</v>
      </c>
      <c r="C1967" s="12">
        <v>43079</v>
      </c>
      <c r="D1967" s="14">
        <v>0.86805555555555547</v>
      </c>
      <c r="E1967" s="15" t="s">
        <v>96</v>
      </c>
      <c r="F1967" s="15" t="s">
        <v>17</v>
      </c>
      <c r="G1967" s="15" t="s">
        <v>25</v>
      </c>
      <c r="H1967" s="16">
        <v>865</v>
      </c>
      <c r="I1967" s="16">
        <v>301872</v>
      </c>
    </row>
    <row r="1968" spans="1:9" ht="25.05" hidden="1" customHeight="1" x14ac:dyDescent="0.3">
      <c r="A1968" s="12">
        <v>43079</v>
      </c>
      <c r="B1968" s="13">
        <v>5.9027777777777783E-2</v>
      </c>
      <c r="C1968" s="12">
        <v>43079</v>
      </c>
      <c r="D1968" s="14">
        <v>0.10416666666666667</v>
      </c>
      <c r="E1968" s="15" t="s">
        <v>932</v>
      </c>
      <c r="F1968" s="15" t="s">
        <v>10</v>
      </c>
      <c r="G1968" s="15" t="s">
        <v>25</v>
      </c>
      <c r="H1968" s="16">
        <v>110</v>
      </c>
      <c r="I1968" s="16">
        <v>51323</v>
      </c>
    </row>
    <row r="1969" spans="1:9" ht="25.05" hidden="1" customHeight="1" x14ac:dyDescent="0.3">
      <c r="A1969" s="12">
        <v>43081</v>
      </c>
      <c r="B1969" s="13">
        <v>9.8611111111111108E-2</v>
      </c>
      <c r="C1969" s="12">
        <v>43081</v>
      </c>
      <c r="D1969" s="14">
        <v>0.10069444444444443</v>
      </c>
      <c r="E1969" s="15" t="s">
        <v>318</v>
      </c>
      <c r="F1969" s="15" t="s">
        <v>43</v>
      </c>
      <c r="G1969" s="15" t="s">
        <v>12</v>
      </c>
      <c r="H1969" s="16">
        <v>3</v>
      </c>
      <c r="I1969" s="16">
        <v>1208</v>
      </c>
    </row>
    <row r="1970" spans="1:9" ht="25.05" hidden="1" customHeight="1" x14ac:dyDescent="0.3">
      <c r="A1970" s="12">
        <v>43082</v>
      </c>
      <c r="B1970" s="13">
        <v>0.41319444444444442</v>
      </c>
      <c r="C1970" s="12">
        <v>43082</v>
      </c>
      <c r="D1970" s="14">
        <v>0.61458333333333337</v>
      </c>
      <c r="E1970" s="15" t="s">
        <v>933</v>
      </c>
      <c r="F1970" s="15" t="s">
        <v>43</v>
      </c>
      <c r="G1970" s="15" t="s">
        <v>252</v>
      </c>
      <c r="H1970" s="16">
        <v>0</v>
      </c>
      <c r="I1970" s="16">
        <v>0</v>
      </c>
    </row>
    <row r="1971" spans="1:9" ht="25.05" hidden="1" customHeight="1" x14ac:dyDescent="0.3">
      <c r="A1971" s="12">
        <v>43082</v>
      </c>
      <c r="B1971" s="13">
        <v>0.36805555555555558</v>
      </c>
      <c r="C1971" s="12">
        <v>43082</v>
      </c>
      <c r="D1971" s="14">
        <v>0</v>
      </c>
      <c r="E1971" s="15" t="s">
        <v>653</v>
      </c>
      <c r="F1971" s="15" t="s">
        <v>43</v>
      </c>
      <c r="G1971" s="15" t="s">
        <v>12</v>
      </c>
      <c r="H1971" s="16">
        <v>0</v>
      </c>
      <c r="I1971" s="16">
        <v>0</v>
      </c>
    </row>
    <row r="1972" spans="1:9" ht="25.05" hidden="1" customHeight="1" x14ac:dyDescent="0.3">
      <c r="A1972" s="12">
        <v>43087</v>
      </c>
      <c r="B1972" s="13">
        <v>0.54166666666666663</v>
      </c>
      <c r="C1972" s="12">
        <v>43087</v>
      </c>
      <c r="D1972" s="14">
        <v>0.70833333333333337</v>
      </c>
      <c r="E1972" s="15" t="s">
        <v>91</v>
      </c>
      <c r="F1972" s="15" t="s">
        <v>17</v>
      </c>
      <c r="G1972" s="15" t="s">
        <v>12</v>
      </c>
      <c r="H1972" s="16">
        <v>0</v>
      </c>
      <c r="I1972" s="16">
        <v>0</v>
      </c>
    </row>
    <row r="1973" spans="1:9" ht="25.05" hidden="1" customHeight="1" x14ac:dyDescent="0.3">
      <c r="A1973" s="12">
        <v>43088</v>
      </c>
      <c r="B1973" s="13">
        <v>0.3611111111111111</v>
      </c>
      <c r="C1973" s="12">
        <v>43088</v>
      </c>
      <c r="D1973" s="14">
        <v>0.44166666666666665</v>
      </c>
      <c r="E1973" s="15" t="s">
        <v>129</v>
      </c>
      <c r="F1973" s="15" t="s">
        <v>571</v>
      </c>
      <c r="G1973" s="15" t="s">
        <v>12</v>
      </c>
      <c r="H1973" s="16">
        <v>0</v>
      </c>
      <c r="I1973" s="16">
        <v>0</v>
      </c>
    </row>
    <row r="1974" spans="1:9" ht="25.05" hidden="1" customHeight="1" x14ac:dyDescent="0.3">
      <c r="A1974" s="12">
        <v>43098</v>
      </c>
      <c r="B1974" s="13">
        <v>0.26041666666666669</v>
      </c>
      <c r="C1974" s="12">
        <v>43098</v>
      </c>
      <c r="D1974" s="14">
        <v>0.48888888888888887</v>
      </c>
      <c r="E1974" s="15" t="s">
        <v>133</v>
      </c>
      <c r="F1974" s="15" t="s">
        <v>20</v>
      </c>
      <c r="G1974" s="15" t="s">
        <v>12</v>
      </c>
      <c r="H1974" s="16">
        <v>0</v>
      </c>
      <c r="I1974" s="16">
        <v>0</v>
      </c>
    </row>
    <row r="1975" spans="1:9" ht="25.05" hidden="1" customHeight="1" x14ac:dyDescent="0.3">
      <c r="A1975" s="12">
        <v>43098</v>
      </c>
      <c r="B1975" s="13">
        <v>0.29166666666666669</v>
      </c>
      <c r="C1975" s="12">
        <v>43098</v>
      </c>
      <c r="D1975" s="14">
        <v>0</v>
      </c>
      <c r="E1975" s="15" t="s">
        <v>765</v>
      </c>
      <c r="F1975" s="15" t="s">
        <v>43</v>
      </c>
      <c r="G1975" s="15" t="s">
        <v>252</v>
      </c>
      <c r="H1975" s="16">
        <v>210</v>
      </c>
      <c r="I1975" s="16">
        <v>0</v>
      </c>
    </row>
    <row r="1976" spans="1:9" ht="25.05" hidden="1" customHeight="1" x14ac:dyDescent="0.3">
      <c r="A1976" s="12">
        <v>43100</v>
      </c>
      <c r="B1976" s="13">
        <v>0.99583333333333324</v>
      </c>
      <c r="C1976" s="12">
        <v>43101</v>
      </c>
      <c r="D1976" s="14">
        <v>0.59305555555555556</v>
      </c>
      <c r="E1976" s="15" t="s">
        <v>57</v>
      </c>
      <c r="F1976" s="15" t="s">
        <v>10</v>
      </c>
      <c r="G1976" s="15" t="s">
        <v>12</v>
      </c>
      <c r="H1976" s="16">
        <v>0</v>
      </c>
      <c r="I1976" s="16">
        <v>0</v>
      </c>
    </row>
    <row r="1977" spans="1:9" ht="25.05" hidden="1" customHeight="1" x14ac:dyDescent="0.3">
      <c r="A1977" s="12">
        <v>42461</v>
      </c>
      <c r="B1977" s="13">
        <v>0.21875</v>
      </c>
      <c r="C1977" s="12">
        <v>42491</v>
      </c>
      <c r="D1977" s="14">
        <v>0.33333333333333331</v>
      </c>
      <c r="E1977" s="15" t="s">
        <v>934</v>
      </c>
      <c r="F1977" s="15" t="s">
        <v>53</v>
      </c>
      <c r="G1977" s="15" t="s">
        <v>12</v>
      </c>
      <c r="H1977" s="16">
        <v>0</v>
      </c>
      <c r="I1977" s="33">
        <v>0</v>
      </c>
    </row>
    <row r="1978" spans="1:9" ht="25.05" hidden="1" customHeight="1" x14ac:dyDescent="0.3">
      <c r="A1978" s="12">
        <v>42644</v>
      </c>
      <c r="B1978" s="13">
        <v>0.8652777777777777</v>
      </c>
      <c r="C1978" s="12">
        <v>42675</v>
      </c>
      <c r="D1978" s="14">
        <v>0.22569444444444445</v>
      </c>
      <c r="E1978" s="15" t="s">
        <v>936</v>
      </c>
      <c r="F1978" s="15" t="s">
        <v>43</v>
      </c>
      <c r="G1978" s="15" t="s">
        <v>25</v>
      </c>
      <c r="H1978" s="16">
        <v>0</v>
      </c>
      <c r="I1978" s="33">
        <v>59859</v>
      </c>
    </row>
    <row r="1979" spans="1:9" ht="25.05" hidden="1" customHeight="1" x14ac:dyDescent="0.3">
      <c r="A1979" s="12">
        <v>42675</v>
      </c>
      <c r="B1979" s="13">
        <v>0.84444444444444444</v>
      </c>
      <c r="C1979" s="12">
        <v>42675</v>
      </c>
      <c r="D1979" s="14">
        <v>0.95833333333333337</v>
      </c>
      <c r="E1979" s="15" t="s">
        <v>937</v>
      </c>
      <c r="F1979" s="15" t="s">
        <v>870</v>
      </c>
      <c r="G1979" s="15" t="s">
        <v>12</v>
      </c>
      <c r="H1979" s="16">
        <v>0</v>
      </c>
      <c r="I1979" s="33">
        <v>0</v>
      </c>
    </row>
    <row r="1980" spans="1:9" ht="25.05" hidden="1" customHeight="1" x14ac:dyDescent="0.3">
      <c r="A1980" s="12">
        <v>42383</v>
      </c>
      <c r="B1980" s="13">
        <v>0.3520833333333333</v>
      </c>
      <c r="C1980" s="12">
        <v>42383</v>
      </c>
      <c r="D1980" s="14">
        <v>0.5</v>
      </c>
      <c r="E1980" s="15" t="s">
        <v>637</v>
      </c>
      <c r="F1980" s="15" t="s">
        <v>870</v>
      </c>
      <c r="G1980" s="15" t="s">
        <v>12</v>
      </c>
      <c r="H1980" s="16">
        <v>0</v>
      </c>
      <c r="I1980" s="33">
        <v>0</v>
      </c>
    </row>
    <row r="1981" spans="1:9" ht="25.05" hidden="1" customHeight="1" x14ac:dyDescent="0.3">
      <c r="A1981" s="12">
        <v>42386</v>
      </c>
      <c r="B1981" s="13">
        <v>0.5</v>
      </c>
      <c r="C1981" s="12">
        <v>42386</v>
      </c>
      <c r="D1981" s="14">
        <v>0.54166666666666663</v>
      </c>
      <c r="E1981" s="15" t="s">
        <v>386</v>
      </c>
      <c r="F1981" s="15" t="s">
        <v>10</v>
      </c>
      <c r="G1981" s="15" t="s">
        <v>12</v>
      </c>
      <c r="H1981" s="16">
        <v>0</v>
      </c>
      <c r="I1981" s="33">
        <v>0</v>
      </c>
    </row>
    <row r="1982" spans="1:9" ht="25.05" hidden="1" customHeight="1" x14ac:dyDescent="0.3">
      <c r="A1982" s="12">
        <v>42391</v>
      </c>
      <c r="B1982" s="13">
        <v>0.66111111111111109</v>
      </c>
      <c r="C1982" s="12">
        <v>42393</v>
      </c>
      <c r="D1982" s="14">
        <v>0.52083333333333337</v>
      </c>
      <c r="E1982" s="15" t="s">
        <v>176</v>
      </c>
      <c r="F1982" s="15" t="s">
        <v>17</v>
      </c>
      <c r="G1982" s="15" t="s">
        <v>25</v>
      </c>
      <c r="H1982" s="16">
        <v>0</v>
      </c>
      <c r="I1982" s="33">
        <v>150000</v>
      </c>
    </row>
    <row r="1983" spans="1:9" ht="25.05" hidden="1" customHeight="1" x14ac:dyDescent="0.3">
      <c r="A1983" s="12">
        <v>42392</v>
      </c>
      <c r="B1983" s="13">
        <v>0.32569444444444445</v>
      </c>
      <c r="C1983" s="12">
        <v>42392</v>
      </c>
      <c r="D1983" s="14">
        <v>0.37847222222222227</v>
      </c>
      <c r="E1983" s="15" t="s">
        <v>217</v>
      </c>
      <c r="F1983" s="15" t="s">
        <v>870</v>
      </c>
      <c r="G1983" s="15" t="s">
        <v>25</v>
      </c>
      <c r="H1983" s="16">
        <v>0</v>
      </c>
      <c r="I1983" s="33">
        <v>50900</v>
      </c>
    </row>
    <row r="1984" spans="1:9" ht="25.05" hidden="1" customHeight="1" x14ac:dyDescent="0.3">
      <c r="A1984" s="12">
        <v>42492</v>
      </c>
      <c r="B1984" s="13">
        <v>0.47291666666666665</v>
      </c>
      <c r="C1984" s="12">
        <v>42523</v>
      </c>
      <c r="D1984" s="14">
        <v>0.65833333333333333</v>
      </c>
      <c r="E1984" s="15" t="s">
        <v>803</v>
      </c>
      <c r="F1984" s="19" t="s">
        <v>43</v>
      </c>
      <c r="G1984" s="15" t="s">
        <v>25</v>
      </c>
      <c r="H1984" s="16">
        <v>0</v>
      </c>
      <c r="I1984" s="16">
        <v>115057</v>
      </c>
    </row>
    <row r="1985" spans="1:9" ht="25.05" hidden="1" customHeight="1" x14ac:dyDescent="0.3">
      <c r="A1985" s="12">
        <v>42553</v>
      </c>
      <c r="B1985" s="13">
        <v>0.47916666666666669</v>
      </c>
      <c r="C1985" s="12">
        <v>42553</v>
      </c>
      <c r="D1985" s="14">
        <v>0</v>
      </c>
      <c r="E1985" s="15" t="s">
        <v>938</v>
      </c>
      <c r="F1985" s="19" t="s">
        <v>43</v>
      </c>
      <c r="G1985" s="15" t="s">
        <v>75</v>
      </c>
      <c r="H1985" s="16">
        <v>0</v>
      </c>
      <c r="I1985" s="16">
        <v>0</v>
      </c>
    </row>
    <row r="1986" spans="1:9" ht="25.05" hidden="1" customHeight="1" x14ac:dyDescent="0.3">
      <c r="A1986" s="12">
        <v>42553</v>
      </c>
      <c r="B1986" s="13">
        <v>0.62361111111111112</v>
      </c>
      <c r="C1986" s="12">
        <v>42553</v>
      </c>
      <c r="D1986" s="14">
        <v>0</v>
      </c>
      <c r="E1986" s="15" t="s">
        <v>940</v>
      </c>
      <c r="F1986" s="19" t="s">
        <v>10</v>
      </c>
      <c r="G1986" s="15" t="s">
        <v>12</v>
      </c>
      <c r="H1986" s="16">
        <v>0</v>
      </c>
      <c r="I1986" s="16">
        <v>0</v>
      </c>
    </row>
    <row r="1987" spans="1:9" ht="25.05" hidden="1" customHeight="1" x14ac:dyDescent="0.3">
      <c r="A1987" s="12">
        <v>42553</v>
      </c>
      <c r="B1987" s="13">
        <v>0.55625000000000002</v>
      </c>
      <c r="C1987" s="12">
        <v>42553</v>
      </c>
      <c r="D1987" s="14">
        <v>0.5708333333333333</v>
      </c>
      <c r="E1987" s="15" t="s">
        <v>941</v>
      </c>
      <c r="F1987" s="19" t="s">
        <v>10</v>
      </c>
      <c r="G1987" s="15" t="s">
        <v>12</v>
      </c>
      <c r="H1987" s="16">
        <v>0</v>
      </c>
      <c r="I1987" s="16">
        <v>0</v>
      </c>
    </row>
    <row r="1988" spans="1:9" ht="25.05" hidden="1" customHeight="1" x14ac:dyDescent="0.3">
      <c r="A1988" s="12">
        <v>42413</v>
      </c>
      <c r="B1988" s="13">
        <v>0.53055555555555556</v>
      </c>
      <c r="C1988" s="12">
        <v>42413</v>
      </c>
      <c r="D1988" s="14">
        <v>0.68541666666666667</v>
      </c>
      <c r="E1988" s="15" t="s">
        <v>163</v>
      </c>
      <c r="F1988" s="19" t="s">
        <v>17</v>
      </c>
      <c r="G1988" s="15" t="s">
        <v>1346</v>
      </c>
      <c r="H1988" s="16">
        <v>7</v>
      </c>
      <c r="I1988" s="16">
        <v>4300</v>
      </c>
    </row>
    <row r="1989" spans="1:9" ht="25.05" hidden="1" customHeight="1" x14ac:dyDescent="0.3">
      <c r="A1989" s="12">
        <v>42416</v>
      </c>
      <c r="B1989" s="13">
        <v>0.3576388888888889</v>
      </c>
      <c r="C1989" s="12">
        <v>42416</v>
      </c>
      <c r="D1989" s="14">
        <v>0.72777777777777775</v>
      </c>
      <c r="E1989" s="15" t="s">
        <v>942</v>
      </c>
      <c r="F1989" s="19" t="s">
        <v>870</v>
      </c>
      <c r="G1989" s="15" t="s">
        <v>25</v>
      </c>
      <c r="H1989" s="16">
        <v>0</v>
      </c>
      <c r="I1989" s="16">
        <v>52640</v>
      </c>
    </row>
    <row r="1990" spans="1:9" ht="25.05" hidden="1" customHeight="1" x14ac:dyDescent="0.3">
      <c r="A1990" s="12">
        <v>42419</v>
      </c>
      <c r="B1990" s="13">
        <v>0.91666666666666663</v>
      </c>
      <c r="C1990" s="12">
        <v>42420</v>
      </c>
      <c r="D1990" s="14">
        <v>0.96736111111111101</v>
      </c>
      <c r="E1990" s="15" t="s">
        <v>159</v>
      </c>
      <c r="F1990" s="15" t="s">
        <v>27</v>
      </c>
      <c r="G1990" s="15" t="s">
        <v>25</v>
      </c>
      <c r="H1990" s="16">
        <v>0</v>
      </c>
      <c r="I1990" s="16">
        <v>145314</v>
      </c>
    </row>
    <row r="1991" spans="1:9" ht="25.05" hidden="1" customHeight="1" x14ac:dyDescent="0.3">
      <c r="A1991" s="12">
        <v>42421</v>
      </c>
      <c r="B1991" s="13">
        <v>0.66249999999999998</v>
      </c>
      <c r="C1991" s="12">
        <v>42421</v>
      </c>
      <c r="D1991" s="14">
        <v>0.71319444444444446</v>
      </c>
      <c r="E1991" s="15" t="s">
        <v>940</v>
      </c>
      <c r="F1991" s="19" t="s">
        <v>10</v>
      </c>
      <c r="G1991" s="15" t="s">
        <v>12</v>
      </c>
      <c r="H1991" s="16">
        <v>0</v>
      </c>
      <c r="I1991" s="16">
        <v>0</v>
      </c>
    </row>
    <row r="1992" spans="1:9" ht="25.05" hidden="1" customHeight="1" x14ac:dyDescent="0.3">
      <c r="A1992" s="12">
        <v>42424</v>
      </c>
      <c r="B1992" s="13">
        <v>0.61458333333333337</v>
      </c>
      <c r="C1992" s="12">
        <v>42425</v>
      </c>
      <c r="D1992" s="14">
        <v>0.20833333333333334</v>
      </c>
      <c r="E1992" s="15" t="s">
        <v>943</v>
      </c>
      <c r="F1992" s="19" t="s">
        <v>17</v>
      </c>
      <c r="G1992" s="15" t="s">
        <v>25</v>
      </c>
      <c r="H1992" s="16">
        <v>400</v>
      </c>
      <c r="I1992" s="16">
        <v>284610</v>
      </c>
    </row>
    <row r="1993" spans="1:9" ht="25.05" hidden="1" customHeight="1" x14ac:dyDescent="0.3">
      <c r="A1993" s="12">
        <v>42424</v>
      </c>
      <c r="B1993" s="13">
        <v>0.38194444444444442</v>
      </c>
      <c r="C1993" s="12">
        <v>42424</v>
      </c>
      <c r="D1993" s="14">
        <v>0.42708333333333331</v>
      </c>
      <c r="E1993" s="15" t="s">
        <v>944</v>
      </c>
      <c r="F1993" s="19" t="s">
        <v>870</v>
      </c>
      <c r="G1993" s="15" t="s">
        <v>12</v>
      </c>
      <c r="H1993" s="16">
        <v>0</v>
      </c>
      <c r="I1993" s="16">
        <v>0</v>
      </c>
    </row>
    <row r="1994" spans="1:9" ht="25.05" hidden="1" customHeight="1" x14ac:dyDescent="0.3">
      <c r="A1994" s="12">
        <v>42425</v>
      </c>
      <c r="B1994" s="13">
        <v>7.2222222222222229E-2</v>
      </c>
      <c r="C1994" s="12">
        <v>42425</v>
      </c>
      <c r="D1994" s="14">
        <v>0.61458333333333337</v>
      </c>
      <c r="E1994" s="15" t="s">
        <v>945</v>
      </c>
      <c r="F1994" s="19" t="s">
        <v>43</v>
      </c>
      <c r="G1994" s="15" t="s">
        <v>25</v>
      </c>
      <c r="H1994" s="16">
        <v>0</v>
      </c>
      <c r="I1994" s="16">
        <v>114190</v>
      </c>
    </row>
    <row r="1995" spans="1:9" ht="25.05" hidden="1" customHeight="1" x14ac:dyDescent="0.3">
      <c r="A1995" s="12">
        <v>42426</v>
      </c>
      <c r="B1995" s="13">
        <v>0.69097222222222221</v>
      </c>
      <c r="C1995" s="12">
        <v>42426</v>
      </c>
      <c r="D1995" s="14">
        <v>0.84861111111111109</v>
      </c>
      <c r="E1995" s="15" t="s">
        <v>946</v>
      </c>
      <c r="F1995" s="19" t="s">
        <v>10</v>
      </c>
      <c r="G1995" s="15" t="s">
        <v>12</v>
      </c>
      <c r="H1995" s="16">
        <v>2</v>
      </c>
      <c r="I1995" s="16">
        <v>2713</v>
      </c>
    </row>
    <row r="1996" spans="1:9" ht="25.05" hidden="1" customHeight="1" x14ac:dyDescent="0.3">
      <c r="A1996" s="12">
        <v>42426</v>
      </c>
      <c r="B1996" s="13">
        <v>6.9444444444444447E-4</v>
      </c>
      <c r="C1996" s="12">
        <v>42426</v>
      </c>
      <c r="D1996" s="14">
        <v>0</v>
      </c>
      <c r="E1996" s="15" t="s">
        <v>947</v>
      </c>
      <c r="F1996" s="19" t="s">
        <v>10</v>
      </c>
      <c r="G1996" s="15" t="s">
        <v>252</v>
      </c>
      <c r="H1996" s="16">
        <v>0</v>
      </c>
      <c r="I1996" s="16">
        <v>0</v>
      </c>
    </row>
    <row r="1997" spans="1:9" ht="25.05" hidden="1" customHeight="1" x14ac:dyDescent="0.3">
      <c r="A1997" s="12">
        <v>42372</v>
      </c>
      <c r="B1997" s="13">
        <v>0.56597222222222221</v>
      </c>
      <c r="C1997" s="12">
        <v>42372</v>
      </c>
      <c r="D1997" s="14">
        <v>0</v>
      </c>
      <c r="E1997" s="15" t="s">
        <v>108</v>
      </c>
      <c r="F1997" s="19" t="s">
        <v>10</v>
      </c>
      <c r="G1997" s="15" t="s">
        <v>12</v>
      </c>
      <c r="H1997" s="16">
        <v>0</v>
      </c>
      <c r="I1997" s="16">
        <v>0</v>
      </c>
    </row>
    <row r="1998" spans="1:9" ht="25.05" hidden="1" customHeight="1" x14ac:dyDescent="0.3">
      <c r="A1998" s="12">
        <v>42372</v>
      </c>
      <c r="B1998" s="13">
        <v>0.625</v>
      </c>
      <c r="C1998" s="12">
        <v>42372</v>
      </c>
      <c r="D1998" s="14">
        <v>0</v>
      </c>
      <c r="E1998" s="15" t="s">
        <v>948</v>
      </c>
      <c r="F1998" s="19" t="s">
        <v>10</v>
      </c>
      <c r="G1998" s="15" t="s">
        <v>25</v>
      </c>
      <c r="H1998" s="16">
        <v>0</v>
      </c>
      <c r="I1998" s="16">
        <v>56000</v>
      </c>
    </row>
    <row r="1999" spans="1:9" ht="25.05" hidden="1" customHeight="1" x14ac:dyDescent="0.3">
      <c r="A1999" s="12">
        <v>42432</v>
      </c>
      <c r="B1999" s="13">
        <v>0.45833333333333331</v>
      </c>
      <c r="C1999" s="12">
        <v>42525</v>
      </c>
      <c r="D1999" s="14">
        <v>0.82430555555555562</v>
      </c>
      <c r="E1999" s="15" t="s">
        <v>364</v>
      </c>
      <c r="F1999" s="19" t="s">
        <v>10</v>
      </c>
      <c r="G1999" s="15" t="s">
        <v>252</v>
      </c>
      <c r="H1999" s="16">
        <v>0</v>
      </c>
      <c r="I1999" s="16">
        <v>0</v>
      </c>
    </row>
    <row r="2000" spans="1:9" ht="25.05" hidden="1" customHeight="1" x14ac:dyDescent="0.3">
      <c r="A2000" s="12">
        <v>42585</v>
      </c>
      <c r="B2000" s="13">
        <v>0</v>
      </c>
      <c r="C2000" s="12">
        <v>42585</v>
      </c>
      <c r="D2000" s="14">
        <v>0</v>
      </c>
      <c r="E2000" s="15" t="s">
        <v>744</v>
      </c>
      <c r="F2000" s="19" t="s">
        <v>10</v>
      </c>
      <c r="G2000" s="15" t="s">
        <v>12</v>
      </c>
      <c r="H2000" s="16">
        <v>0</v>
      </c>
      <c r="I2000" s="16">
        <v>0</v>
      </c>
    </row>
    <row r="2001" spans="1:9" ht="25.05" hidden="1" customHeight="1" x14ac:dyDescent="0.3">
      <c r="A2001" s="12">
        <v>42646</v>
      </c>
      <c r="B2001" s="13">
        <v>0.16666666666666666</v>
      </c>
      <c r="C2001" s="12">
        <v>42677</v>
      </c>
      <c r="D2001" s="14">
        <v>0.4993055555555555</v>
      </c>
      <c r="E2001" s="15" t="s">
        <v>949</v>
      </c>
      <c r="F2001" s="19" t="s">
        <v>10</v>
      </c>
      <c r="G2001" s="15" t="s">
        <v>12</v>
      </c>
      <c r="H2001" s="16">
        <v>0</v>
      </c>
      <c r="I2001" s="16">
        <v>0</v>
      </c>
    </row>
    <row r="2002" spans="1:9" ht="25.05" hidden="1" customHeight="1" x14ac:dyDescent="0.3">
      <c r="A2002" s="12">
        <v>42442</v>
      </c>
      <c r="B2002" s="13">
        <v>0.58333333333333337</v>
      </c>
      <c r="C2002" s="12">
        <v>42442</v>
      </c>
      <c r="D2002" s="14">
        <v>0</v>
      </c>
      <c r="E2002" s="15" t="s">
        <v>950</v>
      </c>
      <c r="F2002" s="19" t="s">
        <v>10</v>
      </c>
      <c r="G2002" s="15" t="s">
        <v>12</v>
      </c>
      <c r="H2002" s="16">
        <v>0</v>
      </c>
      <c r="I2002" s="16">
        <v>0</v>
      </c>
    </row>
    <row r="2003" spans="1:9" ht="25.05" hidden="1" customHeight="1" x14ac:dyDescent="0.3">
      <c r="A2003" s="12">
        <v>42442</v>
      </c>
      <c r="B2003" s="13">
        <v>0.70486111111111116</v>
      </c>
      <c r="C2003" s="12">
        <v>42442</v>
      </c>
      <c r="D2003" s="14">
        <v>0</v>
      </c>
      <c r="E2003" s="15" t="s">
        <v>238</v>
      </c>
      <c r="F2003" s="19" t="s">
        <v>10</v>
      </c>
      <c r="G2003" s="15" t="s">
        <v>12</v>
      </c>
      <c r="H2003" s="16">
        <v>0</v>
      </c>
      <c r="I2003" s="16">
        <v>0</v>
      </c>
    </row>
    <row r="2004" spans="1:9" ht="25.05" hidden="1" customHeight="1" x14ac:dyDescent="0.3">
      <c r="A2004" s="12">
        <v>42452</v>
      </c>
      <c r="B2004" s="13">
        <v>0.20833333333333334</v>
      </c>
      <c r="C2004" s="12">
        <v>42454</v>
      </c>
      <c r="D2004" s="14">
        <v>0.99930555555555556</v>
      </c>
      <c r="E2004" s="15" t="s">
        <v>951</v>
      </c>
      <c r="F2004" s="19" t="s">
        <v>10</v>
      </c>
      <c r="G2004" s="15" t="s">
        <v>25</v>
      </c>
      <c r="H2004" s="16">
        <v>0</v>
      </c>
      <c r="I2004" s="16">
        <v>0</v>
      </c>
    </row>
    <row r="2005" spans="1:9" ht="25.05" hidden="1" customHeight="1" x14ac:dyDescent="0.3">
      <c r="A2005" s="12">
        <v>42456</v>
      </c>
      <c r="B2005" s="13">
        <v>0.5</v>
      </c>
      <c r="C2005" s="12">
        <v>42456</v>
      </c>
      <c r="D2005" s="14">
        <v>0.54166666666666663</v>
      </c>
      <c r="E2005" s="15" t="s">
        <v>112</v>
      </c>
      <c r="F2005" s="19" t="s">
        <v>10</v>
      </c>
      <c r="G2005" s="15" t="s">
        <v>12</v>
      </c>
      <c r="H2005" s="16">
        <v>0</v>
      </c>
      <c r="I2005" s="16">
        <v>110000</v>
      </c>
    </row>
    <row r="2006" spans="1:9" ht="25.05" hidden="1" customHeight="1" x14ac:dyDescent="0.3">
      <c r="A2006" s="12">
        <v>42459</v>
      </c>
      <c r="B2006" s="13">
        <v>0.8833333333333333</v>
      </c>
      <c r="C2006" s="12">
        <v>42460</v>
      </c>
      <c r="D2006" s="14">
        <v>0.625</v>
      </c>
      <c r="E2006" s="15" t="s">
        <v>768</v>
      </c>
      <c r="F2006" s="19" t="s">
        <v>43</v>
      </c>
      <c r="G2006" s="15" t="s">
        <v>12</v>
      </c>
      <c r="H2006" s="16">
        <v>200</v>
      </c>
      <c r="I2006" s="16">
        <v>50500</v>
      </c>
    </row>
    <row r="2007" spans="1:9" ht="25.05" hidden="1" customHeight="1" x14ac:dyDescent="0.3">
      <c r="A2007" s="12">
        <v>42373</v>
      </c>
      <c r="B2007" s="13">
        <v>0.69236111111111109</v>
      </c>
      <c r="C2007" s="12">
        <v>42373</v>
      </c>
      <c r="D2007" s="14">
        <v>0.75</v>
      </c>
      <c r="E2007" s="15" t="s">
        <v>952</v>
      </c>
      <c r="F2007" s="19" t="s">
        <v>571</v>
      </c>
      <c r="G2007" s="15" t="s">
        <v>12</v>
      </c>
      <c r="H2007" s="16">
        <v>0</v>
      </c>
      <c r="I2007" s="16">
        <v>0</v>
      </c>
    </row>
    <row r="2008" spans="1:9" ht="25.05" hidden="1" customHeight="1" x14ac:dyDescent="0.3">
      <c r="A2008" s="12">
        <v>42404</v>
      </c>
      <c r="B2008" s="13">
        <v>0.46388888888888885</v>
      </c>
      <c r="C2008" s="12">
        <v>42404</v>
      </c>
      <c r="D2008" s="14">
        <v>0.48125000000000001</v>
      </c>
      <c r="E2008" s="15" t="s">
        <v>163</v>
      </c>
      <c r="F2008" s="19" t="s">
        <v>10</v>
      </c>
      <c r="G2008" s="15" t="s">
        <v>15</v>
      </c>
      <c r="H2008" s="16">
        <v>360</v>
      </c>
      <c r="I2008" s="16">
        <v>0</v>
      </c>
    </row>
    <row r="2009" spans="1:9" ht="25.05" hidden="1" customHeight="1" x14ac:dyDescent="0.3">
      <c r="A2009" s="12">
        <v>42708</v>
      </c>
      <c r="B2009" s="13">
        <v>0.47916666666666669</v>
      </c>
      <c r="C2009" s="12">
        <v>42708</v>
      </c>
      <c r="D2009" s="14">
        <v>0.69652777777777775</v>
      </c>
      <c r="E2009" s="15" t="s">
        <v>953</v>
      </c>
      <c r="F2009" s="19" t="s">
        <v>10</v>
      </c>
      <c r="G2009" s="15" t="s">
        <v>75</v>
      </c>
      <c r="H2009" s="16">
        <v>0</v>
      </c>
      <c r="I2009" s="16">
        <v>0</v>
      </c>
    </row>
    <row r="2010" spans="1:9" ht="25.05" hidden="1" customHeight="1" x14ac:dyDescent="0.3">
      <c r="A2010" s="12">
        <v>42474</v>
      </c>
      <c r="B2010" s="13">
        <v>0.7006944444444444</v>
      </c>
      <c r="C2010" s="12">
        <v>42475</v>
      </c>
      <c r="D2010" s="14">
        <v>0.86249999999999993</v>
      </c>
      <c r="E2010" s="15" t="s">
        <v>954</v>
      </c>
      <c r="F2010" s="19" t="s">
        <v>870</v>
      </c>
      <c r="G2010" s="15" t="s">
        <v>12</v>
      </c>
      <c r="H2010" s="16">
        <v>0</v>
      </c>
      <c r="I2010" s="16">
        <v>0</v>
      </c>
    </row>
    <row r="2011" spans="1:9" ht="25.05" hidden="1" customHeight="1" x14ac:dyDescent="0.3">
      <c r="A2011" s="12">
        <v>42475</v>
      </c>
      <c r="B2011" s="13">
        <v>0.41666666666666669</v>
      </c>
      <c r="C2011" s="12">
        <v>42475</v>
      </c>
      <c r="D2011" s="14">
        <v>0.45833333333333331</v>
      </c>
      <c r="E2011" s="15" t="s">
        <v>955</v>
      </c>
      <c r="F2011" s="19" t="s">
        <v>10</v>
      </c>
      <c r="G2011" s="15" t="s">
        <v>12</v>
      </c>
      <c r="H2011" s="16">
        <v>0</v>
      </c>
      <c r="I2011" s="16">
        <v>0</v>
      </c>
    </row>
    <row r="2012" spans="1:9" ht="25.05" hidden="1" customHeight="1" x14ac:dyDescent="0.3">
      <c r="A2012" s="12">
        <v>42478</v>
      </c>
      <c r="B2012" s="13">
        <v>0.21180555555555555</v>
      </c>
      <c r="C2012" s="12">
        <v>42480</v>
      </c>
      <c r="D2012" s="14">
        <v>0.3298611111111111</v>
      </c>
      <c r="E2012" s="15" t="s">
        <v>956</v>
      </c>
      <c r="F2012" s="19" t="s">
        <v>20</v>
      </c>
      <c r="G2012" s="15" t="s">
        <v>25</v>
      </c>
      <c r="H2012" s="16">
        <v>0</v>
      </c>
      <c r="I2012" s="16">
        <v>415103</v>
      </c>
    </row>
    <row r="2013" spans="1:9" ht="25.05" hidden="1" customHeight="1" x14ac:dyDescent="0.3">
      <c r="A2013" s="12">
        <v>42487</v>
      </c>
      <c r="B2013" s="13">
        <v>0.56666666666666665</v>
      </c>
      <c r="C2013" s="12">
        <v>42487</v>
      </c>
      <c r="D2013" s="14">
        <v>0</v>
      </c>
      <c r="E2013" s="15" t="s">
        <v>158</v>
      </c>
      <c r="F2013" s="19" t="s">
        <v>17</v>
      </c>
      <c r="G2013" s="15" t="s">
        <v>12</v>
      </c>
      <c r="H2013" s="16">
        <v>0</v>
      </c>
      <c r="I2013" s="16">
        <v>0</v>
      </c>
    </row>
    <row r="2014" spans="1:9" ht="25.05" hidden="1" customHeight="1" x14ac:dyDescent="0.3">
      <c r="A2014" s="12">
        <v>42487</v>
      </c>
      <c r="B2014" s="13">
        <v>0.24305555555555555</v>
      </c>
      <c r="C2014" s="12">
        <v>42488</v>
      </c>
      <c r="D2014" s="14">
        <v>6.5972222222222224E-2</v>
      </c>
      <c r="E2014" s="15" t="s">
        <v>956</v>
      </c>
      <c r="F2014" s="19" t="s">
        <v>20</v>
      </c>
      <c r="G2014" s="15" t="s">
        <v>25</v>
      </c>
      <c r="H2014" s="16">
        <v>0</v>
      </c>
      <c r="I2014" s="16">
        <v>214864</v>
      </c>
    </row>
    <row r="2015" spans="1:9" ht="25.05" hidden="1" customHeight="1" x14ac:dyDescent="0.3">
      <c r="A2015" s="12">
        <v>42487</v>
      </c>
      <c r="B2015" s="13">
        <v>0.75</v>
      </c>
      <c r="C2015" s="12">
        <v>42487</v>
      </c>
      <c r="D2015" s="14">
        <v>0.75347222222222221</v>
      </c>
      <c r="E2015" s="15" t="s">
        <v>957</v>
      </c>
      <c r="F2015" s="19" t="s">
        <v>20</v>
      </c>
      <c r="G2015" s="15" t="s">
        <v>12</v>
      </c>
      <c r="H2015" s="16">
        <v>0</v>
      </c>
      <c r="I2015" s="16">
        <v>0</v>
      </c>
    </row>
    <row r="2016" spans="1:9" ht="25.05" hidden="1" customHeight="1" x14ac:dyDescent="0.3">
      <c r="A2016" s="12">
        <v>42556</v>
      </c>
      <c r="B2016" s="13">
        <v>0.32569444444444445</v>
      </c>
      <c r="C2016" s="12">
        <v>42556</v>
      </c>
      <c r="D2016" s="14">
        <v>0.37638888888888888</v>
      </c>
      <c r="E2016" s="15" t="s">
        <v>807</v>
      </c>
      <c r="F2016" s="15" t="s">
        <v>43</v>
      </c>
      <c r="G2016" s="15" t="s">
        <v>12</v>
      </c>
      <c r="H2016" s="16">
        <v>0</v>
      </c>
      <c r="I2016" s="16">
        <v>0</v>
      </c>
    </row>
    <row r="2017" spans="1:9" ht="25.05" hidden="1" customHeight="1" x14ac:dyDescent="0.3">
      <c r="A2017" s="12">
        <v>42587</v>
      </c>
      <c r="B2017" s="13">
        <v>0.3833333333333333</v>
      </c>
      <c r="C2017" s="12">
        <v>42587</v>
      </c>
      <c r="D2017" s="14">
        <v>0</v>
      </c>
      <c r="E2017" s="15" t="s">
        <v>330</v>
      </c>
      <c r="F2017" s="15" t="s">
        <v>10</v>
      </c>
      <c r="G2017" s="15" t="s">
        <v>1346</v>
      </c>
      <c r="H2017" s="16">
        <v>0</v>
      </c>
      <c r="I2017" s="16">
        <v>0</v>
      </c>
    </row>
    <row r="2018" spans="1:9" ht="25.05" hidden="1" customHeight="1" x14ac:dyDescent="0.3">
      <c r="A2018" s="12">
        <v>42648</v>
      </c>
      <c r="B2018" s="13">
        <v>0.86458333333333337</v>
      </c>
      <c r="C2018" s="12">
        <v>42510</v>
      </c>
      <c r="D2018" s="14">
        <v>0.125</v>
      </c>
      <c r="E2018" s="15" t="s">
        <v>958</v>
      </c>
      <c r="F2018" s="15" t="s">
        <v>20</v>
      </c>
      <c r="G2018" s="15" t="s">
        <v>1346</v>
      </c>
      <c r="H2018" s="16">
        <v>0</v>
      </c>
      <c r="I2018" s="16">
        <v>85000</v>
      </c>
    </row>
    <row r="2019" spans="1:9" ht="25.05" hidden="1" customHeight="1" x14ac:dyDescent="0.3">
      <c r="A2019" s="12">
        <v>42504</v>
      </c>
      <c r="B2019" s="13">
        <v>0.89236111111111116</v>
      </c>
      <c r="C2019" s="12">
        <v>42514</v>
      </c>
      <c r="D2019" s="14">
        <v>0.72499999999999998</v>
      </c>
      <c r="E2019" s="15" t="s">
        <v>236</v>
      </c>
      <c r="F2019" s="15" t="s">
        <v>17</v>
      </c>
      <c r="G2019" s="15" t="s">
        <v>12</v>
      </c>
      <c r="H2019" s="16">
        <v>0</v>
      </c>
      <c r="I2019" s="16">
        <v>0</v>
      </c>
    </row>
    <row r="2020" spans="1:9" ht="25.05" hidden="1" customHeight="1" x14ac:dyDescent="0.3">
      <c r="A2020" s="12">
        <v>42509</v>
      </c>
      <c r="B2020" s="13">
        <v>0.9</v>
      </c>
      <c r="C2020" s="12">
        <v>42510</v>
      </c>
      <c r="D2020" s="14">
        <v>4.1666666666666664E-2</v>
      </c>
      <c r="E2020" s="15" t="s">
        <v>341</v>
      </c>
      <c r="F2020" s="15" t="s">
        <v>10</v>
      </c>
      <c r="G2020" s="15" t="s">
        <v>15</v>
      </c>
      <c r="H2020" s="16">
        <v>461</v>
      </c>
      <c r="I2020" s="16">
        <v>85179</v>
      </c>
    </row>
    <row r="2021" spans="1:9" ht="25.05" hidden="1" customHeight="1" x14ac:dyDescent="0.3">
      <c r="A2021" s="12">
        <v>42510</v>
      </c>
      <c r="B2021" s="13">
        <v>0</v>
      </c>
      <c r="C2021" s="12">
        <v>42512</v>
      </c>
      <c r="D2021" s="14">
        <v>0.20833333333333334</v>
      </c>
      <c r="E2021" s="15" t="s">
        <v>44</v>
      </c>
      <c r="F2021" s="15" t="s">
        <v>17</v>
      </c>
      <c r="G2021" s="15" t="s">
        <v>1346</v>
      </c>
      <c r="H2021" s="16">
        <v>0</v>
      </c>
      <c r="I2021" s="16">
        <v>85000</v>
      </c>
    </row>
    <row r="2022" spans="1:9" ht="25.05" hidden="1" customHeight="1" x14ac:dyDescent="0.3">
      <c r="A2022" s="12">
        <v>42510</v>
      </c>
      <c r="B2022" s="13">
        <v>5.2083333333333336E-2</v>
      </c>
      <c r="C2022" s="12">
        <v>42510</v>
      </c>
      <c r="D2022" s="14">
        <v>0</v>
      </c>
      <c r="E2022" s="15" t="s">
        <v>44</v>
      </c>
      <c r="F2022" s="15" t="s">
        <v>17</v>
      </c>
      <c r="G2022" s="15" t="s">
        <v>25</v>
      </c>
      <c r="H2022" s="16">
        <v>0</v>
      </c>
      <c r="I2022" s="16">
        <v>57184</v>
      </c>
    </row>
    <row r="2023" spans="1:9" ht="25.05" hidden="1" customHeight="1" x14ac:dyDescent="0.3">
      <c r="A2023" s="12">
        <v>42514</v>
      </c>
      <c r="B2023" s="13">
        <v>0.33333333333333331</v>
      </c>
      <c r="C2023" s="12">
        <v>42514</v>
      </c>
      <c r="D2023" s="14">
        <v>0</v>
      </c>
      <c r="E2023" s="15" t="s">
        <v>236</v>
      </c>
      <c r="F2023" s="15" t="s">
        <v>17</v>
      </c>
      <c r="G2023" s="15" t="s">
        <v>12</v>
      </c>
      <c r="H2023" s="16">
        <v>0</v>
      </c>
      <c r="I2023" s="16">
        <v>0</v>
      </c>
    </row>
    <row r="2024" spans="1:9" ht="25.05" hidden="1" customHeight="1" x14ac:dyDescent="0.3">
      <c r="A2024" s="12">
        <v>42516</v>
      </c>
      <c r="B2024" s="13">
        <v>0.89513888888888893</v>
      </c>
      <c r="C2024" s="12">
        <v>42517</v>
      </c>
      <c r="D2024" s="14">
        <v>2.7777777777777776E-2</v>
      </c>
      <c r="E2024" s="15" t="s">
        <v>110</v>
      </c>
      <c r="F2024" s="15" t="s">
        <v>43</v>
      </c>
      <c r="G2024" s="15" t="s">
        <v>1346</v>
      </c>
      <c r="H2024" s="16">
        <v>82</v>
      </c>
      <c r="I2024" s="16">
        <v>56645</v>
      </c>
    </row>
    <row r="2025" spans="1:9" ht="25.05" hidden="1" customHeight="1" x14ac:dyDescent="0.3">
      <c r="A2025" s="12">
        <v>42521</v>
      </c>
      <c r="B2025" s="13">
        <v>0.3125</v>
      </c>
      <c r="C2025" s="12">
        <v>42534</v>
      </c>
      <c r="D2025" s="14">
        <v>0.31041666666666667</v>
      </c>
      <c r="E2025" s="15" t="s">
        <v>765</v>
      </c>
      <c r="F2025" s="19" t="s">
        <v>43</v>
      </c>
      <c r="G2025" s="15" t="s">
        <v>252</v>
      </c>
      <c r="H2025" s="16">
        <v>150</v>
      </c>
      <c r="I2025" s="16">
        <v>0</v>
      </c>
    </row>
    <row r="2026" spans="1:9" ht="25.05" hidden="1" customHeight="1" x14ac:dyDescent="0.3">
      <c r="A2026" s="12">
        <v>42557</v>
      </c>
      <c r="B2026" s="13">
        <v>0.5</v>
      </c>
      <c r="C2026" s="12">
        <v>42557</v>
      </c>
      <c r="D2026" s="14">
        <v>0.51041666666666663</v>
      </c>
      <c r="E2026" s="15" t="s">
        <v>713</v>
      </c>
      <c r="F2026" s="15" t="s">
        <v>10</v>
      </c>
      <c r="G2026" s="15" t="s">
        <v>12</v>
      </c>
      <c r="H2026" s="16">
        <v>0</v>
      </c>
      <c r="I2026" s="16">
        <v>0</v>
      </c>
    </row>
    <row r="2027" spans="1:9" ht="25.05" hidden="1" customHeight="1" x14ac:dyDescent="0.3">
      <c r="A2027" s="12">
        <v>42535</v>
      </c>
      <c r="B2027" s="13">
        <v>0.33263888888888887</v>
      </c>
      <c r="C2027" s="12">
        <v>42535</v>
      </c>
      <c r="D2027" s="14">
        <v>0.33333333333333331</v>
      </c>
      <c r="E2027" s="15" t="s">
        <v>712</v>
      </c>
      <c r="F2027" s="15" t="s">
        <v>870</v>
      </c>
      <c r="G2027" s="15" t="s">
        <v>12</v>
      </c>
      <c r="H2027" s="16">
        <v>0</v>
      </c>
      <c r="I2027" s="16">
        <v>0</v>
      </c>
    </row>
    <row r="2028" spans="1:9" ht="25.05" hidden="1" customHeight="1" x14ac:dyDescent="0.3">
      <c r="A2028" s="12">
        <v>42538</v>
      </c>
      <c r="B2028" s="13">
        <v>0.65277777777777779</v>
      </c>
      <c r="C2028" s="12">
        <v>42539</v>
      </c>
      <c r="D2028" s="14">
        <v>0.35694444444444445</v>
      </c>
      <c r="E2028" s="15" t="s">
        <v>959</v>
      </c>
      <c r="F2028" s="15" t="s">
        <v>17</v>
      </c>
      <c r="G2028" s="15" t="s">
        <v>25</v>
      </c>
      <c r="H2028" s="16">
        <v>304</v>
      </c>
      <c r="I2028" s="16">
        <v>91260</v>
      </c>
    </row>
    <row r="2029" spans="1:9" ht="25.05" hidden="1" customHeight="1" x14ac:dyDescent="0.3">
      <c r="A2029" s="12">
        <v>42538</v>
      </c>
      <c r="B2029" s="13">
        <v>0.1875</v>
      </c>
      <c r="C2029" s="12">
        <v>42538</v>
      </c>
      <c r="D2029" s="14">
        <v>0.18819444444444444</v>
      </c>
      <c r="E2029" s="15" t="s">
        <v>944</v>
      </c>
      <c r="F2029" s="15" t="s">
        <v>870</v>
      </c>
      <c r="G2029" s="15" t="s">
        <v>12</v>
      </c>
      <c r="H2029" s="16">
        <v>0</v>
      </c>
      <c r="I2029" s="16">
        <v>0</v>
      </c>
    </row>
    <row r="2030" spans="1:9" ht="25.05" hidden="1" customHeight="1" x14ac:dyDescent="0.3">
      <c r="A2030" s="12">
        <v>42407</v>
      </c>
      <c r="B2030" s="13">
        <v>0.16666666666666666</v>
      </c>
      <c r="C2030" s="12">
        <v>42467</v>
      </c>
      <c r="D2030" s="14">
        <v>2.7777777777777776E-2</v>
      </c>
      <c r="E2030" s="15" t="s">
        <v>887</v>
      </c>
      <c r="F2030" s="31" t="s">
        <v>10</v>
      </c>
      <c r="G2030" s="15" t="s">
        <v>12</v>
      </c>
      <c r="H2030" s="16">
        <v>0</v>
      </c>
      <c r="I2030" s="16">
        <v>0</v>
      </c>
    </row>
    <row r="2031" spans="1:9" ht="25.05" hidden="1" customHeight="1" x14ac:dyDescent="0.3">
      <c r="A2031" s="12">
        <v>42497</v>
      </c>
      <c r="B2031" s="13">
        <v>0.11458333333333333</v>
      </c>
      <c r="C2031" s="12">
        <v>42528</v>
      </c>
      <c r="D2031" s="14">
        <v>0.125</v>
      </c>
      <c r="E2031" s="15" t="s">
        <v>960</v>
      </c>
      <c r="F2031" s="31" t="s">
        <v>20</v>
      </c>
      <c r="G2031" s="15" t="s">
        <v>25</v>
      </c>
      <c r="H2031" s="16">
        <v>0</v>
      </c>
      <c r="I2031" s="16">
        <v>52000</v>
      </c>
    </row>
    <row r="2032" spans="1:9" ht="25.05" hidden="1" customHeight="1" x14ac:dyDescent="0.3">
      <c r="A2032" s="12">
        <v>42497</v>
      </c>
      <c r="B2032" s="13">
        <v>0.72916666666666663</v>
      </c>
      <c r="C2032" s="12">
        <v>42528</v>
      </c>
      <c r="D2032" s="14">
        <v>0.66666666666666663</v>
      </c>
      <c r="E2032" s="15" t="s">
        <v>961</v>
      </c>
      <c r="F2032" s="31" t="s">
        <v>53</v>
      </c>
      <c r="G2032" s="15" t="s">
        <v>25</v>
      </c>
      <c r="H2032" s="16">
        <v>0</v>
      </c>
      <c r="I2032" s="16">
        <v>250000</v>
      </c>
    </row>
    <row r="2033" spans="1:9" ht="25.05" hidden="1" customHeight="1" x14ac:dyDescent="0.3">
      <c r="A2033" s="12">
        <v>42558</v>
      </c>
      <c r="B2033" s="13">
        <v>0.18055555555555555</v>
      </c>
      <c r="C2033" s="12">
        <v>42558</v>
      </c>
      <c r="D2033" s="14">
        <v>0.33333333333333331</v>
      </c>
      <c r="E2033" s="15" t="s">
        <v>962</v>
      </c>
      <c r="F2033" s="15" t="s">
        <v>17</v>
      </c>
      <c r="G2033" s="15" t="s">
        <v>25</v>
      </c>
      <c r="H2033" s="16">
        <v>0</v>
      </c>
      <c r="I2033" s="16">
        <v>58500</v>
      </c>
    </row>
    <row r="2034" spans="1:9" ht="25.05" hidden="1" customHeight="1" x14ac:dyDescent="0.3">
      <c r="A2034" s="12">
        <v>42558</v>
      </c>
      <c r="B2034" s="13">
        <v>0.24513888888888888</v>
      </c>
      <c r="C2034" s="12">
        <v>42558</v>
      </c>
      <c r="D2034" s="14">
        <v>0.3611111111111111</v>
      </c>
      <c r="E2034" s="15" t="s">
        <v>963</v>
      </c>
      <c r="F2034" s="31" t="s">
        <v>17</v>
      </c>
      <c r="G2034" s="15" t="s">
        <v>12</v>
      </c>
      <c r="H2034" s="16">
        <v>0</v>
      </c>
      <c r="I2034" s="16">
        <v>0</v>
      </c>
    </row>
    <row r="2035" spans="1:9" ht="25.05" hidden="1" customHeight="1" x14ac:dyDescent="0.3">
      <c r="A2035" s="12">
        <v>42589</v>
      </c>
      <c r="B2035" s="13">
        <v>0.86805555555555547</v>
      </c>
      <c r="C2035" s="12">
        <v>42620</v>
      </c>
      <c r="D2035" s="14">
        <v>0.80902777777777779</v>
      </c>
      <c r="E2035" s="15" t="s">
        <v>965</v>
      </c>
      <c r="F2035" s="31" t="s">
        <v>17</v>
      </c>
      <c r="G2035" s="15" t="s">
        <v>25</v>
      </c>
      <c r="H2035" s="16">
        <v>600</v>
      </c>
      <c r="I2035" s="16">
        <v>203345</v>
      </c>
    </row>
    <row r="2036" spans="1:9" ht="25.05" hidden="1" customHeight="1" x14ac:dyDescent="0.3">
      <c r="A2036" s="12">
        <v>42589</v>
      </c>
      <c r="B2036" s="13">
        <v>0.79166666666666663</v>
      </c>
      <c r="C2036" s="12">
        <v>42620</v>
      </c>
      <c r="D2036" s="14">
        <v>0</v>
      </c>
      <c r="E2036" s="15" t="s">
        <v>966</v>
      </c>
      <c r="F2036" s="15" t="s">
        <v>27</v>
      </c>
      <c r="G2036" s="15" t="s">
        <v>25</v>
      </c>
      <c r="H2036" s="16">
        <v>0</v>
      </c>
      <c r="I2036" s="16">
        <v>160895</v>
      </c>
    </row>
    <row r="2037" spans="1:9" ht="25.05" hidden="1" customHeight="1" x14ac:dyDescent="0.3">
      <c r="A2037" s="12">
        <v>42589</v>
      </c>
      <c r="B2037" s="13">
        <v>0.75</v>
      </c>
      <c r="C2037" s="12">
        <v>42589</v>
      </c>
      <c r="D2037" s="14">
        <v>0</v>
      </c>
      <c r="E2037" s="15" t="s">
        <v>967</v>
      </c>
      <c r="F2037" s="31" t="s">
        <v>870</v>
      </c>
      <c r="G2037" s="15" t="s">
        <v>25</v>
      </c>
      <c r="H2037" s="16">
        <v>0</v>
      </c>
      <c r="I2037" s="16">
        <v>62961</v>
      </c>
    </row>
    <row r="2038" spans="1:9" ht="25.05" hidden="1" customHeight="1" x14ac:dyDescent="0.3">
      <c r="A2038" s="12">
        <v>42620</v>
      </c>
      <c r="B2038" s="13">
        <v>0.73958333333333337</v>
      </c>
      <c r="C2038" s="12">
        <v>42681</v>
      </c>
      <c r="D2038" s="14">
        <v>0.58333333333333337</v>
      </c>
      <c r="E2038" s="15" t="s">
        <v>968</v>
      </c>
      <c r="F2038" s="31" t="s">
        <v>20</v>
      </c>
      <c r="G2038" s="15" t="s">
        <v>25</v>
      </c>
      <c r="H2038" s="16">
        <v>0</v>
      </c>
      <c r="I2038" s="16">
        <v>62000</v>
      </c>
    </row>
    <row r="2039" spans="1:9" ht="25.05" hidden="1" customHeight="1" x14ac:dyDescent="0.3">
      <c r="A2039" s="12">
        <v>42711</v>
      </c>
      <c r="B2039" s="13">
        <v>0.59027777777777779</v>
      </c>
      <c r="C2039" s="12">
        <v>42711</v>
      </c>
      <c r="D2039" s="14">
        <v>0.85625000000000007</v>
      </c>
      <c r="E2039" s="15" t="s">
        <v>969</v>
      </c>
      <c r="F2039" s="31" t="s">
        <v>10</v>
      </c>
      <c r="G2039" s="15" t="s">
        <v>15</v>
      </c>
      <c r="H2039" s="16">
        <v>450</v>
      </c>
      <c r="I2039" s="16">
        <v>218000</v>
      </c>
    </row>
    <row r="2040" spans="1:9" ht="25.05" hidden="1" customHeight="1" x14ac:dyDescent="0.3">
      <c r="A2040" s="12">
        <v>42564</v>
      </c>
      <c r="B2040" s="13">
        <v>0.54166666666666663</v>
      </c>
      <c r="C2040" s="12">
        <v>42564</v>
      </c>
      <c r="D2040" s="14">
        <v>0.54236111111111118</v>
      </c>
      <c r="E2040" s="15" t="s">
        <v>711</v>
      </c>
      <c r="F2040" s="31" t="s">
        <v>10</v>
      </c>
      <c r="G2040" s="15" t="s">
        <v>12</v>
      </c>
      <c r="H2040" s="16">
        <v>0</v>
      </c>
      <c r="I2040" s="16">
        <v>0</v>
      </c>
    </row>
    <row r="2041" spans="1:9" ht="25.05" hidden="1" customHeight="1" x14ac:dyDescent="0.3">
      <c r="A2041" s="12">
        <v>42564</v>
      </c>
      <c r="B2041" s="13">
        <v>0.625</v>
      </c>
      <c r="C2041" s="12">
        <v>42564</v>
      </c>
      <c r="D2041" s="14">
        <v>0</v>
      </c>
      <c r="E2041" s="15" t="s">
        <v>899</v>
      </c>
      <c r="F2041" s="31" t="s">
        <v>17</v>
      </c>
      <c r="G2041" s="15" t="s">
        <v>15</v>
      </c>
      <c r="H2041" s="16">
        <v>0</v>
      </c>
      <c r="I2041" s="16">
        <v>0</v>
      </c>
    </row>
    <row r="2042" spans="1:9" ht="25.05" hidden="1" customHeight="1" x14ac:dyDescent="0.3">
      <c r="A2042" s="12">
        <v>42565</v>
      </c>
      <c r="B2042" s="13">
        <v>0.72916666666666663</v>
      </c>
      <c r="C2042" s="12">
        <v>42567</v>
      </c>
      <c r="D2042" s="14">
        <v>0.83333333333333337</v>
      </c>
      <c r="E2042" s="15" t="s">
        <v>972</v>
      </c>
      <c r="F2042" s="31" t="s">
        <v>864</v>
      </c>
      <c r="G2042" s="15" t="s">
        <v>25</v>
      </c>
      <c r="H2042" s="16">
        <v>0</v>
      </c>
      <c r="I2042" s="16">
        <v>7300</v>
      </c>
    </row>
    <row r="2043" spans="1:9" ht="25.05" hidden="1" customHeight="1" x14ac:dyDescent="0.3">
      <c r="A2043" s="12">
        <v>42565</v>
      </c>
      <c r="B2043" s="13">
        <v>0.6875</v>
      </c>
      <c r="C2043" s="12">
        <v>42567</v>
      </c>
      <c r="D2043" s="14">
        <v>0</v>
      </c>
      <c r="E2043" s="15" t="s">
        <v>973</v>
      </c>
      <c r="F2043" s="15" t="s">
        <v>20</v>
      </c>
      <c r="G2043" s="15" t="s">
        <v>25</v>
      </c>
      <c r="H2043" s="16">
        <v>0</v>
      </c>
      <c r="I2043" s="16">
        <v>170244</v>
      </c>
    </row>
    <row r="2044" spans="1:9" ht="25.05" hidden="1" customHeight="1" x14ac:dyDescent="0.3">
      <c r="A2044" s="12">
        <v>42565</v>
      </c>
      <c r="B2044" s="13">
        <v>0.61388888888888882</v>
      </c>
      <c r="C2044" s="12">
        <v>42566</v>
      </c>
      <c r="D2044" s="14">
        <v>0.16666666666666666</v>
      </c>
      <c r="E2044" s="15" t="s">
        <v>974</v>
      </c>
      <c r="F2044" s="31" t="s">
        <v>864</v>
      </c>
      <c r="G2044" s="15" t="s">
        <v>25</v>
      </c>
      <c r="H2044" s="16">
        <v>0</v>
      </c>
      <c r="I2044" s="16">
        <v>96966</v>
      </c>
    </row>
    <row r="2045" spans="1:9" ht="25.05" hidden="1" customHeight="1" x14ac:dyDescent="0.3">
      <c r="A2045" s="12">
        <v>42570</v>
      </c>
      <c r="B2045" s="13">
        <v>0.65625</v>
      </c>
      <c r="C2045" s="12">
        <v>42570</v>
      </c>
      <c r="D2045" s="14">
        <v>0.81180555555555556</v>
      </c>
      <c r="E2045" s="15" t="s">
        <v>975</v>
      </c>
      <c r="F2045" s="31" t="s">
        <v>10</v>
      </c>
      <c r="G2045" s="15" t="s">
        <v>15</v>
      </c>
      <c r="H2045" s="16">
        <v>290</v>
      </c>
      <c r="I2045" s="16">
        <v>0</v>
      </c>
    </row>
    <row r="2046" spans="1:9" ht="25.05" hidden="1" customHeight="1" x14ac:dyDescent="0.3">
      <c r="A2046" s="12">
        <v>42570</v>
      </c>
      <c r="B2046" s="13">
        <v>0.65625</v>
      </c>
      <c r="C2046" s="12">
        <v>42570</v>
      </c>
      <c r="D2046" s="14">
        <v>0.80902777777777779</v>
      </c>
      <c r="E2046" s="15" t="s">
        <v>975</v>
      </c>
      <c r="F2046" s="31" t="s">
        <v>10</v>
      </c>
      <c r="G2046" s="15" t="s">
        <v>15</v>
      </c>
      <c r="H2046" s="16">
        <v>485</v>
      </c>
      <c r="I2046" s="16">
        <v>0</v>
      </c>
    </row>
    <row r="2047" spans="1:9" ht="25.05" hidden="1" customHeight="1" x14ac:dyDescent="0.3">
      <c r="A2047" s="12">
        <v>42572</v>
      </c>
      <c r="B2047" s="13">
        <v>0.80625000000000002</v>
      </c>
      <c r="C2047" s="12">
        <v>42573</v>
      </c>
      <c r="D2047" s="14">
        <v>6.2499999999999995E-3</v>
      </c>
      <c r="E2047" s="15" t="s">
        <v>969</v>
      </c>
      <c r="F2047" s="31" t="s">
        <v>10</v>
      </c>
      <c r="G2047" s="15" t="s">
        <v>15</v>
      </c>
      <c r="H2047" s="16">
        <v>200</v>
      </c>
      <c r="I2047" s="16">
        <v>266000</v>
      </c>
    </row>
    <row r="2048" spans="1:9" ht="25.05" hidden="1" customHeight="1" x14ac:dyDescent="0.3">
      <c r="A2048" s="12">
        <v>42572</v>
      </c>
      <c r="B2048" s="13">
        <v>0.26250000000000001</v>
      </c>
      <c r="C2048" s="12">
        <v>42572</v>
      </c>
      <c r="D2048" s="14">
        <v>0.61458333333333337</v>
      </c>
      <c r="E2048" s="15" t="s">
        <v>978</v>
      </c>
      <c r="F2048" s="31" t="s">
        <v>870</v>
      </c>
      <c r="G2048" s="15" t="s">
        <v>12</v>
      </c>
      <c r="H2048" s="16">
        <v>0</v>
      </c>
      <c r="I2048" s="16">
        <v>0</v>
      </c>
    </row>
    <row r="2049" spans="1:9" ht="25.05" hidden="1" customHeight="1" x14ac:dyDescent="0.3">
      <c r="A2049" s="12">
        <v>42573</v>
      </c>
      <c r="B2049" s="13">
        <v>0.99305555555555547</v>
      </c>
      <c r="C2049" s="12">
        <v>42574</v>
      </c>
      <c r="D2049" s="14">
        <v>0.38194444444444442</v>
      </c>
      <c r="E2049" s="15" t="s">
        <v>979</v>
      </c>
      <c r="F2049" s="31" t="s">
        <v>43</v>
      </c>
      <c r="G2049" s="15" t="s">
        <v>25</v>
      </c>
      <c r="H2049" s="16">
        <v>0</v>
      </c>
      <c r="I2049" s="16">
        <v>57058</v>
      </c>
    </row>
    <row r="2050" spans="1:9" ht="25.05" hidden="1" customHeight="1" x14ac:dyDescent="0.3">
      <c r="A2050" s="12">
        <v>42574</v>
      </c>
      <c r="B2050" s="13">
        <v>0.63541666666666663</v>
      </c>
      <c r="C2050" s="12">
        <v>42574</v>
      </c>
      <c r="D2050" s="14">
        <v>0.82847222222222217</v>
      </c>
      <c r="E2050" s="15" t="s">
        <v>980</v>
      </c>
      <c r="F2050" s="31" t="s">
        <v>870</v>
      </c>
      <c r="G2050" s="15" t="s">
        <v>15</v>
      </c>
      <c r="H2050" s="16">
        <v>87</v>
      </c>
      <c r="I2050" s="16">
        <v>0</v>
      </c>
    </row>
    <row r="2051" spans="1:9" ht="25.05" hidden="1" customHeight="1" x14ac:dyDescent="0.3">
      <c r="A2051" s="12">
        <v>42574</v>
      </c>
      <c r="B2051" s="13">
        <v>0.8125</v>
      </c>
      <c r="C2051" s="12">
        <v>42575</v>
      </c>
      <c r="D2051" s="14">
        <v>0.3125</v>
      </c>
      <c r="E2051" s="15" t="s">
        <v>981</v>
      </c>
      <c r="F2051" s="31" t="s">
        <v>43</v>
      </c>
      <c r="G2051" s="15" t="s">
        <v>25</v>
      </c>
      <c r="H2051" s="16">
        <v>0</v>
      </c>
      <c r="I2051" s="16">
        <v>101073</v>
      </c>
    </row>
    <row r="2052" spans="1:9" ht="25.05" hidden="1" customHeight="1" x14ac:dyDescent="0.3">
      <c r="A2052" s="12">
        <v>42576</v>
      </c>
      <c r="B2052" s="13">
        <v>0.78541666666666676</v>
      </c>
      <c r="C2052" s="12">
        <v>42577</v>
      </c>
      <c r="D2052" s="14">
        <v>9.6527777777777768E-2</v>
      </c>
      <c r="E2052" s="15" t="s">
        <v>969</v>
      </c>
      <c r="F2052" s="31" t="s">
        <v>10</v>
      </c>
      <c r="G2052" s="15" t="s">
        <v>15</v>
      </c>
      <c r="H2052" s="16">
        <v>0</v>
      </c>
      <c r="I2052" s="16">
        <v>0</v>
      </c>
    </row>
    <row r="2053" spans="1:9" ht="25.05" hidden="1" customHeight="1" x14ac:dyDescent="0.3">
      <c r="A2053" s="12">
        <v>42577</v>
      </c>
      <c r="B2053" s="13">
        <v>0.78541666666666676</v>
      </c>
      <c r="C2053" s="12">
        <v>42578</v>
      </c>
      <c r="D2053" s="14">
        <v>7.2916666666666671E-2</v>
      </c>
      <c r="E2053" s="15" t="s">
        <v>969</v>
      </c>
      <c r="F2053" s="31" t="s">
        <v>10</v>
      </c>
      <c r="G2053" s="15" t="s">
        <v>15</v>
      </c>
      <c r="H2053" s="16">
        <v>25</v>
      </c>
      <c r="I2053" s="16">
        <v>37100</v>
      </c>
    </row>
    <row r="2054" spans="1:9" ht="25.05" hidden="1" customHeight="1" x14ac:dyDescent="0.3">
      <c r="A2054" s="12">
        <v>42578</v>
      </c>
      <c r="B2054" s="13">
        <v>0.78472222222222221</v>
      </c>
      <c r="C2054" s="12">
        <v>42579</v>
      </c>
      <c r="D2054" s="14">
        <v>6.805555555555555E-2</v>
      </c>
      <c r="E2054" s="15" t="s">
        <v>969</v>
      </c>
      <c r="F2054" s="31" t="s">
        <v>10</v>
      </c>
      <c r="G2054" s="15" t="s">
        <v>15</v>
      </c>
      <c r="H2054" s="16">
        <v>80</v>
      </c>
      <c r="I2054" s="16">
        <v>106300</v>
      </c>
    </row>
    <row r="2055" spans="1:9" ht="25.05" hidden="1" customHeight="1" x14ac:dyDescent="0.3">
      <c r="A2055" s="12">
        <v>42579</v>
      </c>
      <c r="B2055" s="13">
        <v>0.78541666666666676</v>
      </c>
      <c r="C2055" s="12">
        <v>42580</v>
      </c>
      <c r="D2055" s="14">
        <v>8.4722222222222213E-2</v>
      </c>
      <c r="E2055" s="15" t="s">
        <v>969</v>
      </c>
      <c r="F2055" s="31" t="s">
        <v>10</v>
      </c>
      <c r="G2055" s="15" t="s">
        <v>15</v>
      </c>
      <c r="H2055" s="16">
        <v>22</v>
      </c>
      <c r="I2055" s="16">
        <v>21600</v>
      </c>
    </row>
    <row r="2056" spans="1:9" ht="25.05" hidden="1" customHeight="1" x14ac:dyDescent="0.3">
      <c r="A2056" s="12">
        <v>42580</v>
      </c>
      <c r="B2056" s="13">
        <v>0.79791666666666661</v>
      </c>
      <c r="C2056" s="12">
        <v>42580</v>
      </c>
      <c r="D2056" s="14">
        <v>0.83124999999999993</v>
      </c>
      <c r="E2056" s="15" t="s">
        <v>969</v>
      </c>
      <c r="F2056" s="31" t="s">
        <v>10</v>
      </c>
      <c r="G2056" s="15" t="s">
        <v>15</v>
      </c>
      <c r="H2056" s="16">
        <v>0</v>
      </c>
      <c r="I2056" s="16">
        <v>0</v>
      </c>
    </row>
    <row r="2057" spans="1:9" ht="25.05" hidden="1" customHeight="1" x14ac:dyDescent="0.3">
      <c r="A2057" s="12">
        <v>42468</v>
      </c>
      <c r="B2057" s="13">
        <v>0.59375</v>
      </c>
      <c r="C2057" s="12">
        <v>42468</v>
      </c>
      <c r="D2057" s="14">
        <v>0.59930555555555554</v>
      </c>
      <c r="E2057" s="15" t="s">
        <v>472</v>
      </c>
      <c r="F2057" s="31" t="s">
        <v>870</v>
      </c>
      <c r="G2057" s="15" t="s">
        <v>12</v>
      </c>
      <c r="H2057" s="16">
        <v>0</v>
      </c>
      <c r="I2057" s="16">
        <v>0</v>
      </c>
    </row>
    <row r="2058" spans="1:9" ht="25.05" hidden="1" customHeight="1" x14ac:dyDescent="0.3">
      <c r="A2058" s="12">
        <v>42559</v>
      </c>
      <c r="B2058" s="13">
        <v>0.77708333333333324</v>
      </c>
      <c r="C2058" s="12">
        <v>42559</v>
      </c>
      <c r="D2058" s="14">
        <v>0.8520833333333333</v>
      </c>
      <c r="E2058" s="15" t="s">
        <v>492</v>
      </c>
      <c r="F2058" s="31" t="s">
        <v>10</v>
      </c>
      <c r="G2058" s="15" t="s">
        <v>15</v>
      </c>
      <c r="H2058" s="16">
        <v>0</v>
      </c>
      <c r="I2058" s="16">
        <v>0</v>
      </c>
    </row>
    <row r="2059" spans="1:9" ht="25.05" hidden="1" customHeight="1" x14ac:dyDescent="0.3">
      <c r="A2059" s="12">
        <v>42651</v>
      </c>
      <c r="B2059" s="13">
        <v>0.25</v>
      </c>
      <c r="C2059" s="12">
        <v>42651</v>
      </c>
      <c r="D2059" s="14">
        <v>0</v>
      </c>
      <c r="E2059" s="15" t="s">
        <v>400</v>
      </c>
      <c r="F2059" s="31" t="s">
        <v>10</v>
      </c>
      <c r="G2059" s="15" t="s">
        <v>252</v>
      </c>
      <c r="H2059" s="16">
        <v>0</v>
      </c>
      <c r="I2059" s="16">
        <v>0</v>
      </c>
    </row>
    <row r="2060" spans="1:9" ht="25.05" hidden="1" customHeight="1" x14ac:dyDescent="0.3">
      <c r="A2060" s="12">
        <v>42682</v>
      </c>
      <c r="B2060" s="13">
        <v>0.6875</v>
      </c>
      <c r="C2060" s="12">
        <v>42682</v>
      </c>
      <c r="D2060" s="14">
        <v>0.80208333333333337</v>
      </c>
      <c r="E2060" s="15" t="s">
        <v>199</v>
      </c>
      <c r="F2060" s="31" t="s">
        <v>870</v>
      </c>
      <c r="G2060" s="15" t="s">
        <v>25</v>
      </c>
      <c r="H2060" s="16">
        <v>0</v>
      </c>
      <c r="I2060" s="16">
        <v>62140</v>
      </c>
    </row>
    <row r="2061" spans="1:9" ht="25.05" hidden="1" customHeight="1" x14ac:dyDescent="0.3">
      <c r="A2061" s="12">
        <v>42595</v>
      </c>
      <c r="B2061" s="13">
        <v>0.48749999999999999</v>
      </c>
      <c r="C2061" s="12">
        <v>42595</v>
      </c>
      <c r="D2061" s="14">
        <v>0.58819444444444446</v>
      </c>
      <c r="E2061" s="15" t="s">
        <v>175</v>
      </c>
      <c r="F2061" s="31" t="s">
        <v>17</v>
      </c>
      <c r="G2061" s="15" t="s">
        <v>15</v>
      </c>
      <c r="H2061" s="16">
        <v>506</v>
      </c>
      <c r="I2061" s="16">
        <v>0</v>
      </c>
    </row>
    <row r="2062" spans="1:9" ht="25.05" hidden="1" customHeight="1" x14ac:dyDescent="0.3">
      <c r="A2062" s="12">
        <v>42602</v>
      </c>
      <c r="B2062" s="13">
        <v>0.59583333333333333</v>
      </c>
      <c r="C2062" s="12">
        <v>42602</v>
      </c>
      <c r="D2062" s="14">
        <v>0.8881944444444444</v>
      </c>
      <c r="E2062" s="15" t="s">
        <v>110</v>
      </c>
      <c r="F2062" s="31" t="s">
        <v>43</v>
      </c>
      <c r="G2062" s="15" t="s">
        <v>12</v>
      </c>
      <c r="H2062" s="16">
        <v>0</v>
      </c>
      <c r="I2062" s="16">
        <v>40000</v>
      </c>
    </row>
    <row r="2063" spans="1:9" ht="25.05" hidden="1" customHeight="1" x14ac:dyDescent="0.3">
      <c r="A2063" s="12">
        <v>42605</v>
      </c>
      <c r="B2063" s="13">
        <v>0.70833333333333337</v>
      </c>
      <c r="C2063" s="12">
        <v>42606</v>
      </c>
      <c r="D2063" s="14">
        <v>3.472222222222222E-3</v>
      </c>
      <c r="E2063" s="15" t="s">
        <v>46</v>
      </c>
      <c r="F2063" s="31" t="s">
        <v>20</v>
      </c>
      <c r="G2063" s="15" t="s">
        <v>25</v>
      </c>
      <c r="H2063" s="16">
        <v>0</v>
      </c>
      <c r="I2063" s="16">
        <v>72200</v>
      </c>
    </row>
    <row r="2064" spans="1:9" ht="25.05" hidden="1" customHeight="1" x14ac:dyDescent="0.3">
      <c r="A2064" s="12">
        <v>42606</v>
      </c>
      <c r="B2064" s="13">
        <v>0.75902777777777775</v>
      </c>
      <c r="C2064" s="12">
        <v>42606</v>
      </c>
      <c r="D2064" s="14">
        <v>0.80138888888888893</v>
      </c>
      <c r="E2064" s="15" t="s">
        <v>983</v>
      </c>
      <c r="F2064" s="31" t="s">
        <v>10</v>
      </c>
      <c r="G2064" s="15" t="s">
        <v>15</v>
      </c>
      <c r="H2064" s="16">
        <v>600</v>
      </c>
      <c r="I2064" s="16">
        <v>400000</v>
      </c>
    </row>
    <row r="2065" spans="1:9" ht="25.05" hidden="1" customHeight="1" x14ac:dyDescent="0.3">
      <c r="A2065" s="12">
        <v>42606</v>
      </c>
      <c r="B2065" s="13">
        <v>0.8041666666666667</v>
      </c>
      <c r="C2065" s="12">
        <v>42606</v>
      </c>
      <c r="D2065" s="14">
        <v>0.82430555555555562</v>
      </c>
      <c r="E2065" s="15" t="s">
        <v>38</v>
      </c>
      <c r="F2065" s="31" t="s">
        <v>10</v>
      </c>
      <c r="G2065" s="15" t="s">
        <v>1346</v>
      </c>
      <c r="H2065" s="16">
        <v>9232</v>
      </c>
      <c r="I2065" s="16">
        <v>0</v>
      </c>
    </row>
    <row r="2066" spans="1:9" ht="25.05" hidden="1" customHeight="1" x14ac:dyDescent="0.3">
      <c r="A2066" s="12">
        <v>42607</v>
      </c>
      <c r="B2066" s="13">
        <v>0.77777777777777779</v>
      </c>
      <c r="C2066" s="12">
        <v>42608</v>
      </c>
      <c r="D2066" s="14">
        <v>0.7631944444444444</v>
      </c>
      <c r="E2066" s="15" t="s">
        <v>984</v>
      </c>
      <c r="F2066" s="31" t="s">
        <v>10</v>
      </c>
      <c r="G2066" s="15" t="s">
        <v>12</v>
      </c>
      <c r="H2066" s="16">
        <v>0</v>
      </c>
      <c r="I2066" s="16">
        <v>0</v>
      </c>
    </row>
    <row r="2067" spans="1:9" ht="25.05" hidden="1" customHeight="1" x14ac:dyDescent="0.3">
      <c r="A2067" s="12">
        <v>42613</v>
      </c>
      <c r="B2067" s="13">
        <v>0.40625</v>
      </c>
      <c r="C2067" s="12">
        <v>42613</v>
      </c>
      <c r="D2067" s="14">
        <v>0.41319444444444442</v>
      </c>
      <c r="E2067" s="15" t="s">
        <v>57</v>
      </c>
      <c r="F2067" s="31" t="s">
        <v>10</v>
      </c>
      <c r="G2067" s="15" t="s">
        <v>1346</v>
      </c>
      <c r="H2067" s="16">
        <v>0</v>
      </c>
      <c r="I2067" s="16">
        <v>0</v>
      </c>
    </row>
    <row r="2068" spans="1:9" ht="25.05" hidden="1" customHeight="1" x14ac:dyDescent="0.3">
      <c r="A2068" s="12">
        <v>42613</v>
      </c>
      <c r="B2068" s="13">
        <v>0.61944444444444446</v>
      </c>
      <c r="C2068" s="12">
        <v>42613</v>
      </c>
      <c r="D2068" s="14">
        <v>0</v>
      </c>
      <c r="E2068" s="15" t="s">
        <v>330</v>
      </c>
      <c r="F2068" s="31" t="s">
        <v>10</v>
      </c>
      <c r="G2068" s="15" t="s">
        <v>1346</v>
      </c>
      <c r="H2068" s="16">
        <v>0</v>
      </c>
      <c r="I2068" s="16">
        <v>0</v>
      </c>
    </row>
    <row r="2069" spans="1:9" ht="25.05" hidden="1" customHeight="1" x14ac:dyDescent="0.3">
      <c r="A2069" s="12">
        <v>42378</v>
      </c>
      <c r="B2069" s="13">
        <v>0.91666666666666663</v>
      </c>
      <c r="C2069" s="12">
        <v>42378</v>
      </c>
      <c r="D2069" s="14">
        <v>0</v>
      </c>
      <c r="E2069" s="15" t="s">
        <v>345</v>
      </c>
      <c r="F2069" s="31" t="s">
        <v>571</v>
      </c>
      <c r="G2069" s="15" t="s">
        <v>25</v>
      </c>
      <c r="H2069" s="16">
        <v>100</v>
      </c>
      <c r="I2069" s="16">
        <v>0</v>
      </c>
    </row>
    <row r="2070" spans="1:9" ht="25.05" hidden="1" customHeight="1" x14ac:dyDescent="0.3">
      <c r="A2070" s="12">
        <v>42409</v>
      </c>
      <c r="B2070" s="13">
        <v>2.7777777777777776E-2</v>
      </c>
      <c r="C2070" s="12">
        <v>42469</v>
      </c>
      <c r="D2070" s="14">
        <v>0.83333333333333337</v>
      </c>
      <c r="E2070" s="15" t="s">
        <v>986</v>
      </c>
      <c r="F2070" s="31" t="s">
        <v>571</v>
      </c>
      <c r="G2070" s="15" t="s">
        <v>25</v>
      </c>
      <c r="H2070" s="16">
        <v>450</v>
      </c>
      <c r="I2070" s="16">
        <v>75000</v>
      </c>
    </row>
    <row r="2071" spans="1:9" ht="25.05" hidden="1" customHeight="1" x14ac:dyDescent="0.3">
      <c r="A2071" s="12">
        <v>42409</v>
      </c>
      <c r="B2071" s="13">
        <v>0.16666666666666666</v>
      </c>
      <c r="C2071" s="12">
        <v>42409</v>
      </c>
      <c r="D2071" s="14">
        <v>0.66666666666666663</v>
      </c>
      <c r="E2071" s="15" t="s">
        <v>344</v>
      </c>
      <c r="F2071" s="31" t="s">
        <v>571</v>
      </c>
      <c r="G2071" s="15" t="s">
        <v>25</v>
      </c>
      <c r="H2071" s="16">
        <v>225</v>
      </c>
      <c r="I2071" s="16">
        <v>90000</v>
      </c>
    </row>
    <row r="2072" spans="1:9" ht="25.05" hidden="1" customHeight="1" x14ac:dyDescent="0.3">
      <c r="A2072" s="12">
        <v>42409</v>
      </c>
      <c r="B2072" s="13">
        <v>0.23958333333333334</v>
      </c>
      <c r="C2072" s="12">
        <v>42438</v>
      </c>
      <c r="D2072" s="14">
        <v>2.0833333333333332E-2</v>
      </c>
      <c r="E2072" s="15" t="s">
        <v>599</v>
      </c>
      <c r="F2072" s="31" t="s">
        <v>17</v>
      </c>
      <c r="G2072" s="15" t="s">
        <v>25</v>
      </c>
      <c r="H2072" s="16">
        <v>0</v>
      </c>
      <c r="I2072" s="16">
        <v>57000</v>
      </c>
    </row>
    <row r="2073" spans="1:9" ht="25.05" hidden="1" customHeight="1" x14ac:dyDescent="0.3">
      <c r="A2073" s="12">
        <v>42530</v>
      </c>
      <c r="B2073" s="13">
        <v>0.7583333333333333</v>
      </c>
      <c r="C2073" s="12">
        <v>42530</v>
      </c>
      <c r="D2073" s="14">
        <v>0.89166666666666661</v>
      </c>
      <c r="E2073" s="15" t="s">
        <v>330</v>
      </c>
      <c r="F2073" s="31" t="s">
        <v>10</v>
      </c>
      <c r="G2073" s="15" t="s">
        <v>1346</v>
      </c>
      <c r="H2073" s="16">
        <v>300</v>
      </c>
      <c r="I2073" s="16">
        <v>0</v>
      </c>
    </row>
    <row r="2074" spans="1:9" ht="25.05" hidden="1" customHeight="1" x14ac:dyDescent="0.3">
      <c r="A2074" s="12">
        <v>42591</v>
      </c>
      <c r="B2074" s="13">
        <v>0.35416666666666669</v>
      </c>
      <c r="C2074" s="12">
        <v>42638</v>
      </c>
      <c r="D2074" s="14">
        <v>0</v>
      </c>
      <c r="E2074" s="15" t="s">
        <v>765</v>
      </c>
      <c r="F2074" s="31" t="s">
        <v>43</v>
      </c>
      <c r="G2074" s="15" t="s">
        <v>252</v>
      </c>
      <c r="H2074" s="16">
        <v>210</v>
      </c>
      <c r="I2074" s="16">
        <v>0</v>
      </c>
    </row>
    <row r="2075" spans="1:9" ht="25.05" hidden="1" customHeight="1" x14ac:dyDescent="0.3">
      <c r="A2075" s="12">
        <v>42591</v>
      </c>
      <c r="B2075" s="13">
        <v>0.61736111111111114</v>
      </c>
      <c r="C2075" s="12">
        <v>42591</v>
      </c>
      <c r="D2075" s="14">
        <v>0.62708333333333333</v>
      </c>
      <c r="E2075" s="15" t="s">
        <v>238</v>
      </c>
      <c r="F2075" s="31" t="s">
        <v>10</v>
      </c>
      <c r="G2075" s="15" t="s">
        <v>1346</v>
      </c>
      <c r="H2075" s="16">
        <v>0</v>
      </c>
      <c r="I2075" s="16">
        <v>0</v>
      </c>
    </row>
    <row r="2076" spans="1:9" ht="25.05" hidden="1" customHeight="1" x14ac:dyDescent="0.3">
      <c r="A2076" s="12">
        <v>42652</v>
      </c>
      <c r="B2076" s="13">
        <v>0.40416666666666662</v>
      </c>
      <c r="C2076" s="12">
        <v>42652</v>
      </c>
      <c r="D2076" s="14">
        <v>0.4145833333333333</v>
      </c>
      <c r="E2076" s="15" t="s">
        <v>330</v>
      </c>
      <c r="F2076" s="31" t="s">
        <v>10</v>
      </c>
      <c r="G2076" s="15" t="s">
        <v>1346</v>
      </c>
      <c r="H2076" s="16">
        <v>135</v>
      </c>
      <c r="I2076" s="16">
        <v>0</v>
      </c>
    </row>
    <row r="2077" spans="1:9" ht="25.05" hidden="1" customHeight="1" x14ac:dyDescent="0.3">
      <c r="A2077" s="12">
        <v>42683</v>
      </c>
      <c r="B2077" s="13">
        <v>0.50347222222222221</v>
      </c>
      <c r="C2077" s="12">
        <v>42683</v>
      </c>
      <c r="D2077" s="14">
        <v>0.63194444444444442</v>
      </c>
      <c r="E2077" s="15" t="s">
        <v>194</v>
      </c>
      <c r="F2077" s="31" t="s">
        <v>43</v>
      </c>
      <c r="G2077" s="15" t="s">
        <v>25</v>
      </c>
      <c r="H2077" s="16">
        <v>0</v>
      </c>
      <c r="I2077" s="16">
        <v>57960</v>
      </c>
    </row>
    <row r="2078" spans="1:9" ht="25.05" hidden="1" customHeight="1" x14ac:dyDescent="0.3">
      <c r="A2078" s="12">
        <v>42713</v>
      </c>
      <c r="B2078" s="13">
        <v>0.52083333333333337</v>
      </c>
      <c r="C2078" s="12">
        <v>42713</v>
      </c>
      <c r="D2078" s="14">
        <v>0.74722222222222223</v>
      </c>
      <c r="E2078" s="15" t="s">
        <v>987</v>
      </c>
      <c r="F2078" s="31" t="s">
        <v>10</v>
      </c>
      <c r="G2078" s="15" t="s">
        <v>1346</v>
      </c>
      <c r="H2078" s="16">
        <v>110</v>
      </c>
      <c r="I2078" s="16">
        <v>53753</v>
      </c>
    </row>
    <row r="2079" spans="1:9" ht="25.05" hidden="1" customHeight="1" x14ac:dyDescent="0.3">
      <c r="A2079" s="12">
        <v>42634</v>
      </c>
      <c r="B2079" s="13">
        <v>0.60416666666666663</v>
      </c>
      <c r="C2079" s="12">
        <v>42637</v>
      </c>
      <c r="D2079" s="14">
        <v>0.10416666666666667</v>
      </c>
      <c r="E2079" s="15" t="s">
        <v>983</v>
      </c>
      <c r="F2079" s="31" t="s">
        <v>10</v>
      </c>
      <c r="G2079" s="15" t="s">
        <v>15</v>
      </c>
      <c r="H2079" s="16">
        <v>2750</v>
      </c>
      <c r="I2079" s="16">
        <v>1475000</v>
      </c>
    </row>
    <row r="2080" spans="1:9" ht="25.05" hidden="1" customHeight="1" x14ac:dyDescent="0.3">
      <c r="A2080" s="12">
        <v>42634</v>
      </c>
      <c r="B2080" s="13">
        <v>0.8222222222222223</v>
      </c>
      <c r="C2080" s="12">
        <v>42634</v>
      </c>
      <c r="D2080" s="14">
        <v>0.88680555555555562</v>
      </c>
      <c r="E2080" s="15" t="s">
        <v>103</v>
      </c>
      <c r="F2080" s="31" t="s">
        <v>20</v>
      </c>
      <c r="G2080" s="15" t="s">
        <v>12</v>
      </c>
      <c r="H2080" s="16">
        <v>0</v>
      </c>
      <c r="I2080" s="16">
        <v>0</v>
      </c>
    </row>
    <row r="2081" spans="1:9" ht="25.05" hidden="1" customHeight="1" x14ac:dyDescent="0.3">
      <c r="A2081" s="12">
        <v>42635</v>
      </c>
      <c r="B2081" s="13">
        <v>0.45555555555555555</v>
      </c>
      <c r="C2081" s="12">
        <v>42635</v>
      </c>
      <c r="D2081" s="14">
        <v>0.48680555555555555</v>
      </c>
      <c r="E2081" s="15" t="s">
        <v>989</v>
      </c>
      <c r="F2081" s="31" t="s">
        <v>53</v>
      </c>
      <c r="G2081" s="15" t="s">
        <v>15</v>
      </c>
      <c r="H2081" s="16">
        <v>69</v>
      </c>
      <c r="I2081" s="16">
        <v>19124</v>
      </c>
    </row>
    <row r="2082" spans="1:9" ht="25.05" hidden="1" customHeight="1" x14ac:dyDescent="0.3">
      <c r="A2082" s="12">
        <v>42638</v>
      </c>
      <c r="B2082" s="13">
        <v>0.53402777777777777</v>
      </c>
      <c r="C2082" s="12">
        <v>42638</v>
      </c>
      <c r="D2082" s="14">
        <v>0.76388888888888884</v>
      </c>
      <c r="E2082" s="15" t="s">
        <v>990</v>
      </c>
      <c r="F2082" s="15" t="s">
        <v>10</v>
      </c>
      <c r="G2082" s="15" t="s">
        <v>12</v>
      </c>
      <c r="H2082" s="32">
        <v>20</v>
      </c>
      <c r="I2082" s="32">
        <v>10000</v>
      </c>
    </row>
    <row r="2083" spans="1:9" ht="25.05" hidden="1" customHeight="1" x14ac:dyDescent="0.3">
      <c r="A2083" s="34">
        <v>42644</v>
      </c>
      <c r="B2083" s="35">
        <v>0.51666666666666672</v>
      </c>
      <c r="C2083" s="34">
        <v>42645</v>
      </c>
      <c r="D2083" s="36">
        <v>8.6111111111111124E-2</v>
      </c>
      <c r="E2083" s="37" t="s">
        <v>991</v>
      </c>
      <c r="F2083" s="15" t="s">
        <v>10</v>
      </c>
      <c r="G2083" s="15" t="s">
        <v>12</v>
      </c>
      <c r="H2083" s="38">
        <v>0</v>
      </c>
      <c r="I2083" s="38">
        <v>0</v>
      </c>
    </row>
    <row r="2084" spans="1:9" ht="25.05" hidden="1" customHeight="1" x14ac:dyDescent="0.3">
      <c r="A2084" s="34">
        <v>42645</v>
      </c>
      <c r="B2084" s="35">
        <v>0.97916666666666663</v>
      </c>
      <c r="C2084" s="34">
        <v>42648</v>
      </c>
      <c r="D2084" s="36">
        <v>0.33333333333333331</v>
      </c>
      <c r="E2084" s="37" t="s">
        <v>341</v>
      </c>
      <c r="F2084" s="15" t="s">
        <v>10</v>
      </c>
      <c r="G2084" s="15" t="s">
        <v>1346</v>
      </c>
      <c r="H2084" s="38">
        <v>50</v>
      </c>
      <c r="I2084" s="38">
        <v>4000</v>
      </c>
    </row>
    <row r="2085" spans="1:9" ht="25.05" hidden="1" customHeight="1" x14ac:dyDescent="0.3">
      <c r="A2085" s="34">
        <v>42646</v>
      </c>
      <c r="B2085" s="35">
        <v>0.63124999999999998</v>
      </c>
      <c r="C2085" s="34">
        <v>42647</v>
      </c>
      <c r="D2085" s="36">
        <v>0.79166666666666663</v>
      </c>
      <c r="E2085" s="37" t="s">
        <v>142</v>
      </c>
      <c r="F2085" s="15" t="s">
        <v>20</v>
      </c>
      <c r="G2085" s="15" t="s">
        <v>1346</v>
      </c>
      <c r="H2085" s="16">
        <v>0</v>
      </c>
      <c r="I2085" s="16">
        <v>0</v>
      </c>
    </row>
    <row r="2086" spans="1:9" ht="25.05" hidden="1" customHeight="1" x14ac:dyDescent="0.3">
      <c r="A2086" s="34">
        <v>42648</v>
      </c>
      <c r="B2086" s="35">
        <v>0.48055555555555557</v>
      </c>
      <c r="C2086" s="34">
        <v>42648</v>
      </c>
      <c r="D2086" s="36">
        <v>0.79166666666666663</v>
      </c>
      <c r="E2086" s="37" t="s">
        <v>142</v>
      </c>
      <c r="F2086" s="15" t="s">
        <v>20</v>
      </c>
      <c r="G2086" s="15" t="s">
        <v>1346</v>
      </c>
      <c r="H2086" s="16">
        <v>0</v>
      </c>
      <c r="I2086" s="16">
        <v>0</v>
      </c>
    </row>
    <row r="2087" spans="1:9" ht="25.05" hidden="1" customHeight="1" x14ac:dyDescent="0.3">
      <c r="A2087" s="34">
        <v>42648</v>
      </c>
      <c r="B2087" s="35">
        <v>0.66041666666666665</v>
      </c>
      <c r="C2087" s="34">
        <v>42648</v>
      </c>
      <c r="D2087" s="14">
        <v>0</v>
      </c>
      <c r="E2087" s="37" t="s">
        <v>224</v>
      </c>
      <c r="F2087" s="15" t="s">
        <v>10</v>
      </c>
      <c r="G2087" s="15" t="s">
        <v>12</v>
      </c>
      <c r="H2087" s="38">
        <v>0</v>
      </c>
      <c r="I2087" s="38">
        <v>0</v>
      </c>
    </row>
    <row r="2088" spans="1:9" ht="25.05" hidden="1" customHeight="1" x14ac:dyDescent="0.3">
      <c r="A2088" s="34">
        <v>42649</v>
      </c>
      <c r="B2088" s="35">
        <v>0.40972222222222227</v>
      </c>
      <c r="C2088" s="34">
        <v>42649</v>
      </c>
      <c r="D2088" s="36">
        <v>0.79166666666666663</v>
      </c>
      <c r="E2088" s="37" t="s">
        <v>142</v>
      </c>
      <c r="F2088" s="15" t="s">
        <v>20</v>
      </c>
      <c r="G2088" s="15" t="s">
        <v>1346</v>
      </c>
      <c r="H2088" s="16">
        <v>0</v>
      </c>
      <c r="I2088" s="16">
        <v>0</v>
      </c>
    </row>
    <row r="2089" spans="1:9" ht="25.05" hidden="1" customHeight="1" x14ac:dyDescent="0.3">
      <c r="A2089" s="34">
        <v>42649</v>
      </c>
      <c r="B2089" s="35">
        <v>0.8125</v>
      </c>
      <c r="C2089" s="34">
        <v>42592</v>
      </c>
      <c r="D2089" s="36">
        <v>0.75</v>
      </c>
      <c r="E2089" s="37" t="s">
        <v>345</v>
      </c>
      <c r="F2089" s="15" t="s">
        <v>571</v>
      </c>
      <c r="G2089" s="15" t="s">
        <v>25</v>
      </c>
      <c r="H2089" s="32">
        <v>5600</v>
      </c>
      <c r="I2089" s="32">
        <v>1200000</v>
      </c>
    </row>
    <row r="2090" spans="1:9" ht="25.05" hidden="1" customHeight="1" x14ac:dyDescent="0.3">
      <c r="A2090" s="34">
        <v>42650</v>
      </c>
      <c r="B2090" s="35">
        <v>0.33333333333333331</v>
      </c>
      <c r="C2090" s="34">
        <v>42652</v>
      </c>
      <c r="D2090" s="36">
        <v>0.54166666666666663</v>
      </c>
      <c r="E2090" s="37" t="s">
        <v>344</v>
      </c>
      <c r="F2090" s="15" t="s">
        <v>571</v>
      </c>
      <c r="G2090" s="15" t="s">
        <v>25</v>
      </c>
      <c r="H2090" s="38">
        <v>413</v>
      </c>
      <c r="I2090" s="38">
        <v>165000</v>
      </c>
    </row>
    <row r="2091" spans="1:9" ht="25.05" hidden="1" customHeight="1" x14ac:dyDescent="0.3">
      <c r="A2091" s="34">
        <v>42650</v>
      </c>
      <c r="B2091" s="35">
        <v>0.46388888888888885</v>
      </c>
      <c r="C2091" s="34">
        <v>42650</v>
      </c>
      <c r="D2091" s="36">
        <v>0.79166666666666663</v>
      </c>
      <c r="E2091" s="37" t="s">
        <v>142</v>
      </c>
      <c r="F2091" s="15" t="s">
        <v>20</v>
      </c>
      <c r="G2091" s="15" t="s">
        <v>1346</v>
      </c>
      <c r="H2091" s="16">
        <v>0</v>
      </c>
      <c r="I2091" s="16">
        <v>0</v>
      </c>
    </row>
    <row r="2092" spans="1:9" ht="25.05" hidden="1" customHeight="1" x14ac:dyDescent="0.3">
      <c r="A2092" s="34">
        <v>42650</v>
      </c>
      <c r="B2092" s="35">
        <v>0.68194444444444446</v>
      </c>
      <c r="C2092" s="34">
        <v>42655</v>
      </c>
      <c r="D2092" s="36">
        <v>0.45833333333333331</v>
      </c>
      <c r="E2092" s="37" t="s">
        <v>599</v>
      </c>
      <c r="F2092" s="15" t="s">
        <v>17</v>
      </c>
      <c r="G2092" s="15" t="s">
        <v>25</v>
      </c>
      <c r="H2092" s="38">
        <v>122</v>
      </c>
      <c r="I2092" s="38">
        <v>36384</v>
      </c>
    </row>
    <row r="2093" spans="1:9" ht="25.05" hidden="1" customHeight="1" x14ac:dyDescent="0.3">
      <c r="A2093" s="34">
        <v>42650</v>
      </c>
      <c r="B2093" s="35">
        <v>0.94791666666666663</v>
      </c>
      <c r="C2093" s="34">
        <v>42650</v>
      </c>
      <c r="D2093" s="14">
        <v>0</v>
      </c>
      <c r="E2093" s="37" t="s">
        <v>345</v>
      </c>
      <c r="F2093" s="15" t="s">
        <v>571</v>
      </c>
      <c r="G2093" s="15" t="s">
        <v>25</v>
      </c>
      <c r="H2093" s="16">
        <v>0</v>
      </c>
      <c r="I2093" s="16">
        <v>0</v>
      </c>
    </row>
    <row r="2094" spans="1:9" ht="25.05" hidden="1" customHeight="1" x14ac:dyDescent="0.3">
      <c r="A2094" s="34">
        <v>42650</v>
      </c>
      <c r="B2094" s="35">
        <v>0.95833333333333337</v>
      </c>
      <c r="C2094" s="34">
        <v>42650</v>
      </c>
      <c r="D2094" s="14">
        <v>0</v>
      </c>
      <c r="E2094" s="37" t="s">
        <v>992</v>
      </c>
      <c r="F2094" s="15" t="s">
        <v>17</v>
      </c>
      <c r="G2094" s="15" t="s">
        <v>25</v>
      </c>
      <c r="H2094" s="16">
        <v>0</v>
      </c>
      <c r="I2094" s="16">
        <v>0</v>
      </c>
    </row>
    <row r="2095" spans="1:9" ht="25.05" hidden="1" customHeight="1" x14ac:dyDescent="0.3">
      <c r="A2095" s="34">
        <v>42651</v>
      </c>
      <c r="B2095" s="35">
        <v>0.34791666666666665</v>
      </c>
      <c r="C2095" s="34">
        <v>42656</v>
      </c>
      <c r="D2095" s="36">
        <v>0.72916666666666663</v>
      </c>
      <c r="E2095" s="37" t="s">
        <v>176</v>
      </c>
      <c r="F2095" s="15" t="s">
        <v>17</v>
      </c>
      <c r="G2095" s="15" t="s">
        <v>25</v>
      </c>
      <c r="H2095" s="16">
        <v>0</v>
      </c>
      <c r="I2095" s="16">
        <v>0</v>
      </c>
    </row>
    <row r="2096" spans="1:9" ht="25.05" hidden="1" customHeight="1" x14ac:dyDescent="0.3">
      <c r="A2096" s="34">
        <v>42651</v>
      </c>
      <c r="B2096" s="35">
        <v>0.58680555555555558</v>
      </c>
      <c r="C2096" s="34">
        <v>42652</v>
      </c>
      <c r="D2096" s="36">
        <v>0.25416666666666665</v>
      </c>
      <c r="E2096" s="37" t="s">
        <v>85</v>
      </c>
      <c r="F2096" s="15" t="s">
        <v>17</v>
      </c>
      <c r="G2096" s="15" t="s">
        <v>25</v>
      </c>
      <c r="H2096" s="16">
        <v>0</v>
      </c>
      <c r="I2096" s="38">
        <v>44875</v>
      </c>
    </row>
    <row r="2097" spans="1:9" ht="25.05" hidden="1" customHeight="1" x14ac:dyDescent="0.3">
      <c r="A2097" s="34">
        <v>42651</v>
      </c>
      <c r="B2097" s="35">
        <v>4.8611111111111112E-2</v>
      </c>
      <c r="C2097" s="34">
        <v>42651</v>
      </c>
      <c r="D2097" s="14">
        <v>0</v>
      </c>
      <c r="E2097" s="37" t="s">
        <v>175</v>
      </c>
      <c r="F2097" s="15" t="s">
        <v>17</v>
      </c>
      <c r="G2097" s="15" t="s">
        <v>25</v>
      </c>
      <c r="H2097" s="38">
        <v>1050</v>
      </c>
      <c r="I2097" s="38">
        <v>290824</v>
      </c>
    </row>
    <row r="2098" spans="1:9" ht="25.05" hidden="1" customHeight="1" x14ac:dyDescent="0.3">
      <c r="A2098" s="34">
        <v>42653</v>
      </c>
      <c r="B2098" s="35">
        <v>0.55208333333333337</v>
      </c>
      <c r="C2098" s="34">
        <v>42653</v>
      </c>
      <c r="D2098" s="36">
        <v>0.79166666666666663</v>
      </c>
      <c r="E2098" s="37" t="s">
        <v>142</v>
      </c>
      <c r="F2098" s="15" t="s">
        <v>20</v>
      </c>
      <c r="G2098" s="15" t="s">
        <v>1346</v>
      </c>
      <c r="H2098" s="16">
        <v>0</v>
      </c>
      <c r="I2098" s="16">
        <v>0</v>
      </c>
    </row>
    <row r="2099" spans="1:9" ht="25.05" hidden="1" customHeight="1" x14ac:dyDescent="0.3">
      <c r="A2099" s="34">
        <v>42655</v>
      </c>
      <c r="B2099" s="35">
        <v>0.50624999999999998</v>
      </c>
      <c r="C2099" s="34">
        <v>42655</v>
      </c>
      <c r="D2099" s="36">
        <v>0.55277777777777781</v>
      </c>
      <c r="E2099" s="37" t="s">
        <v>112</v>
      </c>
      <c r="F2099" s="15" t="s">
        <v>10</v>
      </c>
      <c r="G2099" s="15" t="s">
        <v>12</v>
      </c>
      <c r="H2099" s="38">
        <v>4</v>
      </c>
      <c r="I2099" s="38">
        <v>1671</v>
      </c>
    </row>
    <row r="2100" spans="1:9" ht="25.05" hidden="1" customHeight="1" x14ac:dyDescent="0.3">
      <c r="A2100" s="34">
        <v>42661</v>
      </c>
      <c r="B2100" s="35">
        <v>0.58750000000000002</v>
      </c>
      <c r="C2100" s="34">
        <v>42664</v>
      </c>
      <c r="D2100" s="39">
        <v>0.625</v>
      </c>
      <c r="E2100" s="37" t="s">
        <v>994</v>
      </c>
      <c r="F2100" s="15" t="s">
        <v>10</v>
      </c>
      <c r="G2100" s="15" t="s">
        <v>12</v>
      </c>
      <c r="H2100" s="38">
        <v>0</v>
      </c>
      <c r="I2100" s="38">
        <v>0</v>
      </c>
    </row>
    <row r="2101" spans="1:9" ht="25.05" hidden="1" customHeight="1" x14ac:dyDescent="0.3">
      <c r="A2101" s="34">
        <v>42663</v>
      </c>
      <c r="B2101" s="35">
        <v>0.52083333333333337</v>
      </c>
      <c r="C2101" s="34">
        <v>42663</v>
      </c>
      <c r="D2101" s="36">
        <v>0.52152777777777781</v>
      </c>
      <c r="E2101" s="37" t="s">
        <v>579</v>
      </c>
      <c r="F2101" s="15" t="s">
        <v>10</v>
      </c>
      <c r="G2101" s="15" t="s">
        <v>12</v>
      </c>
      <c r="H2101" s="38">
        <v>0</v>
      </c>
      <c r="I2101" s="38">
        <v>0</v>
      </c>
    </row>
    <row r="2102" spans="1:9" ht="25.05" hidden="1" customHeight="1" x14ac:dyDescent="0.3">
      <c r="A2102" s="34">
        <v>42668</v>
      </c>
      <c r="B2102" s="35">
        <v>0.31944444444444448</v>
      </c>
      <c r="C2102" s="34">
        <v>42670</v>
      </c>
      <c r="D2102" s="36">
        <v>0.31944444444444448</v>
      </c>
      <c r="E2102" s="37" t="s">
        <v>198</v>
      </c>
      <c r="F2102" s="15" t="s">
        <v>17</v>
      </c>
      <c r="G2102" s="15" t="s">
        <v>12</v>
      </c>
      <c r="H2102" s="38">
        <v>0</v>
      </c>
      <c r="I2102" s="38">
        <v>0</v>
      </c>
    </row>
    <row r="2103" spans="1:9" ht="25.05" hidden="1" customHeight="1" x14ac:dyDescent="0.3">
      <c r="A2103" s="34">
        <v>42669</v>
      </c>
      <c r="B2103" s="35">
        <v>0.22638888888888889</v>
      </c>
      <c r="C2103" s="34">
        <v>42669</v>
      </c>
      <c r="D2103" s="36">
        <v>0.22708333333333333</v>
      </c>
      <c r="E2103" s="37" t="s">
        <v>772</v>
      </c>
      <c r="F2103" s="15" t="s">
        <v>10</v>
      </c>
      <c r="G2103" s="15" t="s">
        <v>12</v>
      </c>
      <c r="H2103" s="38">
        <v>0</v>
      </c>
      <c r="I2103" s="38">
        <v>0</v>
      </c>
    </row>
    <row r="2104" spans="1:9" ht="25.05" hidden="1" customHeight="1" x14ac:dyDescent="0.3">
      <c r="A2104" s="34">
        <v>42671</v>
      </c>
      <c r="B2104" s="35">
        <v>0.56180555555555556</v>
      </c>
      <c r="C2104" s="34">
        <v>42671</v>
      </c>
      <c r="D2104" s="36">
        <v>0.56805555555555554</v>
      </c>
      <c r="E2104" s="37" t="s">
        <v>485</v>
      </c>
      <c r="F2104" s="15" t="s">
        <v>10</v>
      </c>
      <c r="G2104" s="15" t="s">
        <v>1346</v>
      </c>
      <c r="H2104" s="38">
        <v>4</v>
      </c>
      <c r="I2104" s="38">
        <v>482</v>
      </c>
    </row>
    <row r="2105" spans="1:9" ht="25.05" hidden="1" customHeight="1" x14ac:dyDescent="0.3">
      <c r="A2105" s="34">
        <v>42674</v>
      </c>
      <c r="B2105" s="35">
        <v>0.33749999999999997</v>
      </c>
      <c r="C2105" s="34">
        <v>42674</v>
      </c>
      <c r="D2105" s="36">
        <v>0.66180555555555554</v>
      </c>
      <c r="E2105" s="37" t="s">
        <v>995</v>
      </c>
      <c r="F2105" s="15" t="s">
        <v>17</v>
      </c>
      <c r="G2105" s="15" t="s">
        <v>12</v>
      </c>
      <c r="H2105" s="38">
        <v>0</v>
      </c>
      <c r="I2105" s="38">
        <v>0</v>
      </c>
    </row>
    <row r="2106" spans="1:9" ht="25.05" hidden="1" customHeight="1" x14ac:dyDescent="0.3">
      <c r="A2106" s="12">
        <v>42683</v>
      </c>
      <c r="B2106" s="13">
        <v>0.4993055555555555</v>
      </c>
      <c r="C2106" s="12">
        <v>42683</v>
      </c>
      <c r="D2106" s="14">
        <v>0.76041666666666663</v>
      </c>
      <c r="E2106" s="15" t="s">
        <v>996</v>
      </c>
      <c r="F2106" s="15" t="s">
        <v>10</v>
      </c>
      <c r="G2106" s="15" t="s">
        <v>75</v>
      </c>
      <c r="H2106" s="16">
        <v>0</v>
      </c>
      <c r="I2106" s="16">
        <v>0</v>
      </c>
    </row>
    <row r="2107" spans="1:9" ht="25.05" hidden="1" customHeight="1" x14ac:dyDescent="0.3">
      <c r="A2107" s="12">
        <v>42683</v>
      </c>
      <c r="B2107" s="13">
        <v>0.28055555555555556</v>
      </c>
      <c r="C2107" s="12">
        <v>42683</v>
      </c>
      <c r="D2107" s="14">
        <v>0.32222222222222224</v>
      </c>
      <c r="E2107" s="15" t="s">
        <v>134</v>
      </c>
      <c r="F2107" s="15" t="s">
        <v>10</v>
      </c>
      <c r="G2107" s="15" t="s">
        <v>12</v>
      </c>
      <c r="H2107" s="16">
        <v>0</v>
      </c>
      <c r="I2107" s="16">
        <v>0</v>
      </c>
    </row>
    <row r="2108" spans="1:9" ht="25.05" hidden="1" customHeight="1" x14ac:dyDescent="0.3">
      <c r="A2108" s="12">
        <v>42675</v>
      </c>
      <c r="B2108" s="13">
        <v>0.87152777777777779</v>
      </c>
      <c r="C2108" s="12">
        <v>42675</v>
      </c>
      <c r="D2108" s="14">
        <v>0</v>
      </c>
      <c r="E2108" s="15" t="s">
        <v>330</v>
      </c>
      <c r="F2108" s="15" t="s">
        <v>10</v>
      </c>
      <c r="G2108" s="15" t="s">
        <v>1346</v>
      </c>
      <c r="H2108" s="16">
        <v>0</v>
      </c>
      <c r="I2108" s="16">
        <v>0</v>
      </c>
    </row>
    <row r="2109" spans="1:9" ht="25.05" hidden="1" customHeight="1" x14ac:dyDescent="0.3">
      <c r="A2109" s="12">
        <v>42712</v>
      </c>
      <c r="B2109" s="13">
        <v>4.1666666666666664E-2</v>
      </c>
      <c r="C2109" s="12">
        <v>42712</v>
      </c>
      <c r="D2109" s="14">
        <v>0.10416666666666667</v>
      </c>
      <c r="E2109" s="15" t="s">
        <v>148</v>
      </c>
      <c r="F2109" s="15" t="s">
        <v>10</v>
      </c>
      <c r="G2109" s="15" t="s">
        <v>12</v>
      </c>
      <c r="H2109" s="16">
        <v>0</v>
      </c>
      <c r="I2109" s="16">
        <v>0</v>
      </c>
    </row>
    <row r="2110" spans="1:9" ht="25.05" hidden="1" customHeight="1" x14ac:dyDescent="0.3">
      <c r="A2110" s="12">
        <v>42715</v>
      </c>
      <c r="B2110" s="13">
        <v>0.32291666666666669</v>
      </c>
      <c r="C2110" s="12">
        <v>42715</v>
      </c>
      <c r="D2110" s="14">
        <v>0.32361111111111113</v>
      </c>
      <c r="E2110" s="15" t="s">
        <v>997</v>
      </c>
      <c r="F2110" s="15" t="s">
        <v>10</v>
      </c>
      <c r="G2110" s="15" t="s">
        <v>12</v>
      </c>
      <c r="H2110" s="16">
        <v>0</v>
      </c>
      <c r="I2110" s="16">
        <v>0</v>
      </c>
    </row>
    <row r="2111" spans="1:9" ht="25.05" hidden="1" customHeight="1" x14ac:dyDescent="0.3">
      <c r="A2111" s="12">
        <v>42717</v>
      </c>
      <c r="B2111" s="13">
        <v>0.58958333333333335</v>
      </c>
      <c r="C2111" s="12">
        <v>42717</v>
      </c>
      <c r="D2111" s="14">
        <v>0.60416666666666663</v>
      </c>
      <c r="E2111" s="15" t="s">
        <v>9</v>
      </c>
      <c r="F2111" s="15" t="s">
        <v>10</v>
      </c>
      <c r="G2111" s="15" t="s">
        <v>75</v>
      </c>
      <c r="H2111" s="16">
        <v>0</v>
      </c>
      <c r="I2111" s="16">
        <v>0</v>
      </c>
    </row>
    <row r="2112" spans="1:9" ht="25.05" hidden="1" customHeight="1" x14ac:dyDescent="0.3">
      <c r="A2112" s="12">
        <v>42719</v>
      </c>
      <c r="B2112" s="13">
        <v>0.27083333333333331</v>
      </c>
      <c r="C2112" s="12">
        <v>42719</v>
      </c>
      <c r="D2112" s="14">
        <v>0</v>
      </c>
      <c r="E2112" s="15" t="s">
        <v>826</v>
      </c>
      <c r="F2112" s="15" t="s">
        <v>10</v>
      </c>
      <c r="G2112" s="15" t="s">
        <v>252</v>
      </c>
      <c r="H2112" s="16">
        <v>0</v>
      </c>
      <c r="I2112" s="16">
        <v>0</v>
      </c>
    </row>
    <row r="2113" spans="1:9" ht="25.05" hidden="1" customHeight="1" x14ac:dyDescent="0.3">
      <c r="A2113" s="12">
        <v>42720</v>
      </c>
      <c r="B2113" s="13">
        <v>0.32291666666666669</v>
      </c>
      <c r="C2113" s="12">
        <v>42720</v>
      </c>
      <c r="D2113" s="14">
        <v>0.36458333333333331</v>
      </c>
      <c r="E2113" s="15" t="s">
        <v>148</v>
      </c>
      <c r="F2113" s="15" t="s">
        <v>10</v>
      </c>
      <c r="G2113" s="15" t="s">
        <v>12</v>
      </c>
      <c r="H2113" s="16">
        <v>0</v>
      </c>
      <c r="I2113" s="16">
        <v>0</v>
      </c>
    </row>
    <row r="2114" spans="1:9" ht="25.05" hidden="1" customHeight="1" x14ac:dyDescent="0.3">
      <c r="A2114" s="12">
        <v>42730</v>
      </c>
      <c r="B2114" s="13">
        <v>0.16666666666666666</v>
      </c>
      <c r="C2114" s="12">
        <v>42730</v>
      </c>
      <c r="D2114" s="14">
        <v>0.25</v>
      </c>
      <c r="E2114" s="15" t="s">
        <v>238</v>
      </c>
      <c r="F2114" s="15" t="s">
        <v>10</v>
      </c>
      <c r="G2114" s="15" t="s">
        <v>12</v>
      </c>
      <c r="H2114" s="16">
        <v>0</v>
      </c>
      <c r="I2114" s="16">
        <v>0</v>
      </c>
    </row>
    <row r="2115" spans="1:9" ht="25.05" hidden="1" customHeight="1" x14ac:dyDescent="0.3">
      <c r="A2115" s="12">
        <v>42732</v>
      </c>
      <c r="B2115" s="13">
        <v>0.16874999999999998</v>
      </c>
      <c r="C2115" s="12">
        <v>42735</v>
      </c>
      <c r="D2115" s="14">
        <v>0.25</v>
      </c>
      <c r="E2115" s="15" t="s">
        <v>134</v>
      </c>
      <c r="F2115" s="15" t="s">
        <v>10</v>
      </c>
      <c r="G2115" s="15" t="s">
        <v>252</v>
      </c>
      <c r="H2115" s="16">
        <v>0</v>
      </c>
      <c r="I2115" s="16">
        <v>0</v>
      </c>
    </row>
    <row r="2116" spans="1:9" ht="25.05" hidden="1" customHeight="1" x14ac:dyDescent="0.3">
      <c r="A2116" s="12">
        <v>42734</v>
      </c>
      <c r="B2116" s="13">
        <v>0.37152777777777773</v>
      </c>
      <c r="C2116" s="12">
        <v>42734</v>
      </c>
      <c r="D2116" s="14">
        <v>0.37222222222222223</v>
      </c>
      <c r="E2116" s="15" t="s">
        <v>225</v>
      </c>
      <c r="F2116" s="31" t="s">
        <v>43</v>
      </c>
      <c r="G2116" s="15" t="s">
        <v>75</v>
      </c>
      <c r="H2116" s="16">
        <v>0</v>
      </c>
      <c r="I2116" s="16">
        <v>0</v>
      </c>
    </row>
    <row r="2117" spans="1:9" ht="25.05" hidden="1" customHeight="1" x14ac:dyDescent="0.3">
      <c r="A2117" s="12">
        <v>42734</v>
      </c>
      <c r="B2117" s="13">
        <v>0.10416666666666667</v>
      </c>
      <c r="C2117" s="12">
        <v>42734</v>
      </c>
      <c r="D2117" s="14">
        <v>0.79166666666666663</v>
      </c>
      <c r="E2117" s="15" t="s">
        <v>188</v>
      </c>
      <c r="F2117" s="31" t="s">
        <v>43</v>
      </c>
      <c r="G2117" s="15" t="s">
        <v>25</v>
      </c>
      <c r="H2117" s="16">
        <v>0</v>
      </c>
      <c r="I2117" s="16">
        <v>85263</v>
      </c>
    </row>
    <row r="2118" spans="1:9" ht="25.05" hidden="1" customHeight="1" x14ac:dyDescent="0.3">
      <c r="A2118" s="12">
        <v>42186</v>
      </c>
      <c r="B2118" s="13">
        <v>0.70833333333333337</v>
      </c>
      <c r="C2118" s="12">
        <v>42217</v>
      </c>
      <c r="D2118" s="14">
        <v>0.3576388888888889</v>
      </c>
      <c r="E2118" s="15" t="s">
        <v>158</v>
      </c>
      <c r="F2118" s="15" t="s">
        <v>17</v>
      </c>
      <c r="G2118" s="15" t="s">
        <v>25</v>
      </c>
      <c r="H2118" s="16">
        <v>0</v>
      </c>
      <c r="I2118" s="16">
        <v>0</v>
      </c>
    </row>
    <row r="2119" spans="1:9" ht="25.05" hidden="1" customHeight="1" x14ac:dyDescent="0.3">
      <c r="A2119" s="12">
        <v>42186</v>
      </c>
      <c r="B2119" s="13">
        <v>0.70833333333333337</v>
      </c>
      <c r="C2119" s="12">
        <v>42217</v>
      </c>
      <c r="D2119" s="14">
        <v>0.3576388888888889</v>
      </c>
      <c r="E2119" s="15" t="s">
        <v>999</v>
      </c>
      <c r="F2119" s="15" t="s">
        <v>17</v>
      </c>
      <c r="G2119" s="15" t="s">
        <v>25</v>
      </c>
      <c r="H2119" s="16">
        <v>0</v>
      </c>
      <c r="I2119" s="16">
        <v>0</v>
      </c>
    </row>
    <row r="2120" spans="1:9" ht="25.05" hidden="1" customHeight="1" x14ac:dyDescent="0.3">
      <c r="A2120" s="12">
        <v>42026</v>
      </c>
      <c r="B2120" s="13">
        <v>0.18333333333333335</v>
      </c>
      <c r="C2120" s="12">
        <v>42026</v>
      </c>
      <c r="D2120" s="14">
        <v>0.24652777777777779</v>
      </c>
      <c r="E2120" s="15" t="s">
        <v>1000</v>
      </c>
      <c r="F2120" s="15" t="s">
        <v>10</v>
      </c>
      <c r="G2120" s="15" t="s">
        <v>12</v>
      </c>
      <c r="H2120" s="16">
        <v>0</v>
      </c>
      <c r="I2120" s="16">
        <v>0</v>
      </c>
    </row>
    <row r="2121" spans="1:9" ht="25.05" hidden="1" customHeight="1" x14ac:dyDescent="0.3">
      <c r="A2121" s="12">
        <v>42030</v>
      </c>
      <c r="B2121" s="13">
        <v>0.61041666666666672</v>
      </c>
      <c r="C2121" s="12">
        <v>42030</v>
      </c>
      <c r="D2121" s="14">
        <v>0.61111111111111105</v>
      </c>
      <c r="E2121" s="15" t="s">
        <v>1001</v>
      </c>
      <c r="F2121" s="15" t="s">
        <v>10</v>
      </c>
      <c r="G2121" s="15" t="s">
        <v>12</v>
      </c>
      <c r="H2121" s="16">
        <v>0</v>
      </c>
      <c r="I2121" s="16">
        <v>0</v>
      </c>
    </row>
    <row r="2122" spans="1:9" ht="25.05" hidden="1" customHeight="1" x14ac:dyDescent="0.3">
      <c r="A2122" s="12">
        <v>42031</v>
      </c>
      <c r="B2122" s="13">
        <v>0.4375</v>
      </c>
      <c r="C2122" s="12">
        <v>42031</v>
      </c>
      <c r="D2122" s="14">
        <v>0.4381944444444445</v>
      </c>
      <c r="E2122" s="15" t="s">
        <v>1002</v>
      </c>
      <c r="F2122" s="15" t="s">
        <v>17</v>
      </c>
      <c r="G2122" s="15" t="s">
        <v>12</v>
      </c>
      <c r="H2122" s="16">
        <v>0</v>
      </c>
      <c r="I2122" s="33">
        <v>0</v>
      </c>
    </row>
    <row r="2123" spans="1:9" ht="25.05" hidden="1" customHeight="1" x14ac:dyDescent="0.3">
      <c r="A2123" s="12">
        <v>42006</v>
      </c>
      <c r="B2123" s="13">
        <v>0.47500000000000003</v>
      </c>
      <c r="C2123" s="12">
        <v>42006</v>
      </c>
      <c r="D2123" s="14">
        <v>0.48888888888888887</v>
      </c>
      <c r="E2123" s="15" t="s">
        <v>1003</v>
      </c>
      <c r="F2123" s="15" t="s">
        <v>10</v>
      </c>
      <c r="G2123" s="15" t="s">
        <v>12</v>
      </c>
      <c r="H2123" s="16">
        <v>0</v>
      </c>
      <c r="I2123" s="16">
        <v>0</v>
      </c>
    </row>
    <row r="2124" spans="1:9" ht="25.05" hidden="1" customHeight="1" x14ac:dyDescent="0.3">
      <c r="A2124" s="12">
        <v>42037</v>
      </c>
      <c r="B2124" s="13">
        <v>0.40277777777777773</v>
      </c>
      <c r="C2124" s="12">
        <v>42037</v>
      </c>
      <c r="D2124" s="14">
        <v>0.40347222222222223</v>
      </c>
      <c r="E2124" s="15" t="s">
        <v>1004</v>
      </c>
      <c r="F2124" s="15" t="s">
        <v>20</v>
      </c>
      <c r="G2124" s="15" t="s">
        <v>12</v>
      </c>
      <c r="H2124" s="16">
        <v>0</v>
      </c>
      <c r="I2124" s="16">
        <v>0</v>
      </c>
    </row>
    <row r="2125" spans="1:9" ht="25.05" hidden="1" customHeight="1" x14ac:dyDescent="0.3">
      <c r="A2125" s="12">
        <v>42096</v>
      </c>
      <c r="B2125" s="13">
        <v>0.49652777777777773</v>
      </c>
      <c r="C2125" s="12">
        <v>42096</v>
      </c>
      <c r="D2125" s="14">
        <v>0.49722222222222223</v>
      </c>
      <c r="E2125" s="15" t="s">
        <v>1005</v>
      </c>
      <c r="F2125" s="15" t="s">
        <v>10</v>
      </c>
      <c r="G2125" s="15" t="s">
        <v>12</v>
      </c>
      <c r="H2125" s="16">
        <v>0</v>
      </c>
      <c r="I2125" s="16">
        <v>0</v>
      </c>
    </row>
    <row r="2126" spans="1:9" ht="25.05" hidden="1" customHeight="1" x14ac:dyDescent="0.3">
      <c r="A2126" s="12">
        <v>42126</v>
      </c>
      <c r="B2126" s="13">
        <v>0.34375</v>
      </c>
      <c r="C2126" s="12">
        <v>42126</v>
      </c>
      <c r="D2126" s="14">
        <v>0.34513888888888888</v>
      </c>
      <c r="E2126" s="15" t="s">
        <v>1006</v>
      </c>
      <c r="F2126" s="15" t="s">
        <v>10</v>
      </c>
      <c r="G2126" s="15" t="s">
        <v>12</v>
      </c>
      <c r="H2126" s="16">
        <v>0</v>
      </c>
      <c r="I2126" s="16">
        <v>0</v>
      </c>
    </row>
    <row r="2127" spans="1:9" ht="25.05" hidden="1" customHeight="1" x14ac:dyDescent="0.3">
      <c r="A2127" s="12">
        <v>42126</v>
      </c>
      <c r="B2127" s="13">
        <v>0.47222222222222227</v>
      </c>
      <c r="C2127" s="12">
        <v>42126</v>
      </c>
      <c r="D2127" s="14">
        <v>0.47291666666666665</v>
      </c>
      <c r="E2127" s="15" t="s">
        <v>1007</v>
      </c>
      <c r="F2127" s="15" t="s">
        <v>10</v>
      </c>
      <c r="G2127" s="15" t="s">
        <v>12</v>
      </c>
      <c r="H2127" s="16">
        <v>0</v>
      </c>
      <c r="I2127" s="16">
        <v>0</v>
      </c>
    </row>
    <row r="2128" spans="1:9" ht="25.05" hidden="1" customHeight="1" x14ac:dyDescent="0.3">
      <c r="A2128" s="12">
        <v>42157</v>
      </c>
      <c r="B2128" s="13">
        <v>0.87361111111111101</v>
      </c>
      <c r="C2128" s="12">
        <v>42157</v>
      </c>
      <c r="D2128" s="14">
        <v>0</v>
      </c>
      <c r="E2128" s="15" t="s">
        <v>1008</v>
      </c>
      <c r="F2128" s="15" t="s">
        <v>10</v>
      </c>
      <c r="G2128" s="15" t="s">
        <v>25</v>
      </c>
      <c r="H2128" s="16">
        <v>0</v>
      </c>
      <c r="I2128" s="40">
        <v>65000</v>
      </c>
    </row>
    <row r="2129" spans="1:9" ht="25.05" hidden="1" customHeight="1" x14ac:dyDescent="0.3">
      <c r="A2129" s="12">
        <v>42249</v>
      </c>
      <c r="B2129" s="13">
        <v>0.47916666666666669</v>
      </c>
      <c r="C2129" s="12">
        <v>42249</v>
      </c>
      <c r="D2129" s="14">
        <v>0.55208333333333337</v>
      </c>
      <c r="E2129" s="15" t="s">
        <v>1009</v>
      </c>
      <c r="F2129" s="15" t="s">
        <v>10</v>
      </c>
      <c r="G2129" s="15" t="s">
        <v>12</v>
      </c>
      <c r="H2129" s="16">
        <v>0</v>
      </c>
      <c r="I2129" s="16">
        <v>0</v>
      </c>
    </row>
    <row r="2130" spans="1:9" ht="25.05" hidden="1" customHeight="1" x14ac:dyDescent="0.3">
      <c r="A2130" s="12">
        <v>42051</v>
      </c>
      <c r="B2130" s="13">
        <v>0.90347222222222223</v>
      </c>
      <c r="C2130" s="12">
        <v>42053</v>
      </c>
      <c r="D2130" s="14">
        <v>0.29166666666666669</v>
      </c>
      <c r="E2130" s="15" t="s">
        <v>1010</v>
      </c>
      <c r="F2130" s="15" t="s">
        <v>17</v>
      </c>
      <c r="G2130" s="15" t="s">
        <v>25</v>
      </c>
      <c r="H2130" s="16">
        <v>620</v>
      </c>
      <c r="I2130" s="40">
        <v>186035</v>
      </c>
    </row>
    <row r="2131" spans="1:9" ht="25.05" hidden="1" customHeight="1" x14ac:dyDescent="0.3">
      <c r="A2131" s="12">
        <v>42051</v>
      </c>
      <c r="B2131" s="13">
        <v>0.875</v>
      </c>
      <c r="C2131" s="12">
        <v>42053</v>
      </c>
      <c r="D2131" s="14">
        <v>0.58333333333333337</v>
      </c>
      <c r="E2131" s="15" t="s">
        <v>999</v>
      </c>
      <c r="F2131" s="15" t="s">
        <v>17</v>
      </c>
      <c r="G2131" s="15" t="s">
        <v>25</v>
      </c>
      <c r="H2131" s="16">
        <v>0</v>
      </c>
      <c r="I2131" s="40">
        <v>67189</v>
      </c>
    </row>
    <row r="2132" spans="1:9" ht="25.05" hidden="1" customHeight="1" x14ac:dyDescent="0.3">
      <c r="A2132" s="12">
        <v>42052</v>
      </c>
      <c r="B2132" s="13">
        <v>0.375</v>
      </c>
      <c r="C2132" s="12">
        <v>42053</v>
      </c>
      <c r="D2132" s="14">
        <v>0.95833333333333337</v>
      </c>
      <c r="E2132" s="15" t="s">
        <v>1011</v>
      </c>
      <c r="F2132" s="15" t="s">
        <v>17</v>
      </c>
      <c r="G2132" s="15" t="s">
        <v>25</v>
      </c>
      <c r="H2132" s="16">
        <v>0</v>
      </c>
      <c r="I2132" s="40">
        <v>52000</v>
      </c>
    </row>
    <row r="2133" spans="1:9" ht="25.05" hidden="1" customHeight="1" x14ac:dyDescent="0.3">
      <c r="A2133" s="12">
        <v>42052</v>
      </c>
      <c r="B2133" s="13">
        <v>9.1666666666666674E-2</v>
      </c>
      <c r="C2133" s="12">
        <v>42053</v>
      </c>
      <c r="D2133" s="14">
        <v>0.66666666666666663</v>
      </c>
      <c r="E2133" s="15" t="s">
        <v>1011</v>
      </c>
      <c r="F2133" s="15" t="s">
        <v>17</v>
      </c>
      <c r="G2133" s="15" t="s">
        <v>25</v>
      </c>
      <c r="H2133" s="16">
        <v>0</v>
      </c>
      <c r="I2133" s="40">
        <v>68000</v>
      </c>
    </row>
    <row r="2134" spans="1:9" ht="25.05" hidden="1" customHeight="1" x14ac:dyDescent="0.3">
      <c r="A2134" s="12">
        <v>42052</v>
      </c>
      <c r="B2134" s="13">
        <v>0.2638888888888889</v>
      </c>
      <c r="C2134" s="12">
        <v>42052</v>
      </c>
      <c r="D2134" s="14">
        <v>0.3125</v>
      </c>
      <c r="E2134" s="15" t="s">
        <v>1012</v>
      </c>
      <c r="F2134" s="15" t="s">
        <v>10</v>
      </c>
      <c r="G2134" s="15" t="s">
        <v>12</v>
      </c>
      <c r="H2134" s="16">
        <v>0</v>
      </c>
      <c r="I2134" s="16">
        <v>0</v>
      </c>
    </row>
    <row r="2135" spans="1:9" ht="25.05" hidden="1" customHeight="1" x14ac:dyDescent="0.3">
      <c r="A2135" s="12">
        <v>42053</v>
      </c>
      <c r="B2135" s="13">
        <v>0.625</v>
      </c>
      <c r="C2135" s="12">
        <v>42055</v>
      </c>
      <c r="D2135" s="14">
        <v>0.375</v>
      </c>
      <c r="E2135" s="15" t="s">
        <v>999</v>
      </c>
      <c r="F2135" s="15" t="s">
        <v>17</v>
      </c>
      <c r="G2135" s="15" t="s">
        <v>25</v>
      </c>
      <c r="H2135" s="16">
        <v>0</v>
      </c>
      <c r="I2135" s="16">
        <v>0</v>
      </c>
    </row>
    <row r="2136" spans="1:9" ht="25.05" hidden="1" customHeight="1" x14ac:dyDescent="0.3">
      <c r="A2136" s="12">
        <v>42054</v>
      </c>
      <c r="B2136" s="13">
        <v>0.60416666666666663</v>
      </c>
      <c r="C2136" s="12">
        <v>42054</v>
      </c>
      <c r="D2136" s="14">
        <v>0.63888888888888895</v>
      </c>
      <c r="E2136" s="15" t="s">
        <v>1013</v>
      </c>
      <c r="F2136" s="15" t="s">
        <v>10</v>
      </c>
      <c r="G2136" s="15" t="s">
        <v>12</v>
      </c>
      <c r="H2136" s="16">
        <v>0</v>
      </c>
      <c r="I2136" s="16">
        <v>0</v>
      </c>
    </row>
    <row r="2137" spans="1:9" ht="25.05" hidden="1" customHeight="1" x14ac:dyDescent="0.3">
      <c r="A2137" s="12">
        <v>42055</v>
      </c>
      <c r="B2137" s="13">
        <v>0.25</v>
      </c>
      <c r="C2137" s="12">
        <v>42055</v>
      </c>
      <c r="D2137" s="14">
        <v>0.41666666666666669</v>
      </c>
      <c r="E2137" s="15" t="s">
        <v>1011</v>
      </c>
      <c r="F2137" s="15" t="s">
        <v>17</v>
      </c>
      <c r="G2137" s="15" t="s">
        <v>25</v>
      </c>
      <c r="H2137" s="16">
        <v>0</v>
      </c>
      <c r="I2137" s="16">
        <v>0</v>
      </c>
    </row>
    <row r="2138" spans="1:9" ht="25.05" hidden="1" customHeight="1" x14ac:dyDescent="0.3">
      <c r="A2138" s="12">
        <v>42056</v>
      </c>
      <c r="B2138" s="13">
        <v>0.35694444444444445</v>
      </c>
      <c r="C2138" s="12">
        <v>42056</v>
      </c>
      <c r="D2138" s="14">
        <v>0.53125</v>
      </c>
      <c r="E2138" s="15" t="s">
        <v>1014</v>
      </c>
      <c r="F2138" s="15" t="s">
        <v>17</v>
      </c>
      <c r="G2138" s="15" t="s">
        <v>25</v>
      </c>
      <c r="H2138" s="16">
        <v>0</v>
      </c>
      <c r="I2138" s="40">
        <v>50000</v>
      </c>
    </row>
    <row r="2139" spans="1:9" ht="25.05" hidden="1" customHeight="1" x14ac:dyDescent="0.3">
      <c r="A2139" s="12">
        <v>42061</v>
      </c>
      <c r="B2139" s="13">
        <v>0.13333333333333333</v>
      </c>
      <c r="C2139" s="12">
        <v>42061</v>
      </c>
      <c r="D2139" s="14">
        <v>0.83333333333333337</v>
      </c>
      <c r="E2139" s="15" t="s">
        <v>1011</v>
      </c>
      <c r="F2139" s="15" t="s">
        <v>17</v>
      </c>
      <c r="G2139" s="15" t="s">
        <v>25</v>
      </c>
      <c r="H2139" s="16">
        <v>0</v>
      </c>
      <c r="I2139" s="40">
        <v>124000</v>
      </c>
    </row>
    <row r="2140" spans="1:9" ht="25.05" hidden="1" customHeight="1" x14ac:dyDescent="0.3">
      <c r="A2140" s="12">
        <v>42061</v>
      </c>
      <c r="B2140" s="13">
        <v>0.14583333333333334</v>
      </c>
      <c r="C2140" s="12">
        <v>42062</v>
      </c>
      <c r="D2140" s="14">
        <v>0.5</v>
      </c>
      <c r="E2140" s="15" t="s">
        <v>1015</v>
      </c>
      <c r="F2140" s="15" t="s">
        <v>17</v>
      </c>
      <c r="G2140" s="15" t="s">
        <v>25</v>
      </c>
      <c r="H2140" s="16">
        <v>400</v>
      </c>
      <c r="I2140" s="33">
        <v>103776</v>
      </c>
    </row>
    <row r="2141" spans="1:9" ht="25.05" hidden="1" customHeight="1" x14ac:dyDescent="0.3">
      <c r="A2141" s="12">
        <v>42097</v>
      </c>
      <c r="B2141" s="13">
        <v>0.37847222222222227</v>
      </c>
      <c r="C2141" s="12">
        <v>42097</v>
      </c>
      <c r="D2141" s="14">
        <v>0.59375</v>
      </c>
      <c r="E2141" s="15" t="s">
        <v>1016</v>
      </c>
      <c r="F2141" s="15" t="s">
        <v>17</v>
      </c>
      <c r="G2141" s="15" t="s">
        <v>12</v>
      </c>
      <c r="H2141" s="16">
        <v>0</v>
      </c>
      <c r="I2141" s="16">
        <v>0</v>
      </c>
    </row>
    <row r="2142" spans="1:9" ht="25.05" hidden="1" customHeight="1" x14ac:dyDescent="0.3">
      <c r="A2142" s="41">
        <v>42250</v>
      </c>
      <c r="B2142" s="42">
        <v>0.99305555555555547</v>
      </c>
      <c r="C2142" s="41">
        <v>42280</v>
      </c>
      <c r="D2142" s="39">
        <v>0.45347222222222222</v>
      </c>
      <c r="E2142" s="15" t="s">
        <v>711</v>
      </c>
      <c r="F2142" s="15" t="s">
        <v>10</v>
      </c>
      <c r="G2142" s="15" t="s">
        <v>12</v>
      </c>
      <c r="H2142" s="16">
        <v>0</v>
      </c>
      <c r="I2142" s="16">
        <v>0</v>
      </c>
    </row>
    <row r="2143" spans="1:9" ht="25.05" hidden="1" customHeight="1" x14ac:dyDescent="0.3">
      <c r="A2143" s="41">
        <v>42078</v>
      </c>
      <c r="B2143" s="42">
        <v>0.64583333333333337</v>
      </c>
      <c r="C2143" s="41">
        <v>42078</v>
      </c>
      <c r="D2143" s="39">
        <v>0.79166666666666663</v>
      </c>
      <c r="E2143" s="15" t="s">
        <v>1017</v>
      </c>
      <c r="F2143" s="15" t="s">
        <v>10</v>
      </c>
      <c r="G2143" s="15" t="s">
        <v>25</v>
      </c>
      <c r="H2143" s="32">
        <v>210</v>
      </c>
      <c r="I2143" s="32">
        <v>71000</v>
      </c>
    </row>
    <row r="2144" spans="1:9" ht="25.05" hidden="1" customHeight="1" x14ac:dyDescent="0.3">
      <c r="A2144" s="41">
        <v>42079</v>
      </c>
      <c r="B2144" s="42">
        <v>0.31319444444444444</v>
      </c>
      <c r="C2144" s="41">
        <v>42079</v>
      </c>
      <c r="D2144" s="39">
        <v>0.42083333333333334</v>
      </c>
      <c r="E2144" s="15" t="s">
        <v>1018</v>
      </c>
      <c r="F2144" s="15" t="s">
        <v>53</v>
      </c>
      <c r="G2144" s="15" t="s">
        <v>12</v>
      </c>
      <c r="H2144" s="32">
        <v>20</v>
      </c>
      <c r="I2144" s="32">
        <v>5941</v>
      </c>
    </row>
    <row r="2145" spans="1:9" ht="25.05" hidden="1" customHeight="1" x14ac:dyDescent="0.3">
      <c r="A2145" s="41">
        <v>42082</v>
      </c>
      <c r="B2145" s="42">
        <v>0.77083333333333337</v>
      </c>
      <c r="C2145" s="41">
        <v>42082</v>
      </c>
      <c r="D2145" s="39">
        <v>0.90069444444444446</v>
      </c>
      <c r="E2145" s="15" t="s">
        <v>1019</v>
      </c>
      <c r="F2145" s="15" t="s">
        <v>864</v>
      </c>
      <c r="G2145" s="15" t="s">
        <v>12</v>
      </c>
      <c r="H2145" s="16">
        <v>0</v>
      </c>
      <c r="I2145" s="16">
        <v>0</v>
      </c>
    </row>
    <row r="2146" spans="1:9" ht="25.05" hidden="1" customHeight="1" x14ac:dyDescent="0.3">
      <c r="A2146" s="41">
        <v>42085</v>
      </c>
      <c r="B2146" s="42">
        <v>0.68402777777777779</v>
      </c>
      <c r="C2146" s="41">
        <v>42085</v>
      </c>
      <c r="D2146" s="39">
        <v>0.68472222222222223</v>
      </c>
      <c r="E2146" s="15" t="s">
        <v>1020</v>
      </c>
      <c r="F2146" s="15" t="s">
        <v>870</v>
      </c>
      <c r="G2146" s="15" t="s">
        <v>12</v>
      </c>
      <c r="H2146" s="32">
        <v>24</v>
      </c>
      <c r="I2146" s="32">
        <v>0</v>
      </c>
    </row>
    <row r="2147" spans="1:9" ht="25.05" hidden="1" customHeight="1" x14ac:dyDescent="0.3">
      <c r="A2147" s="41">
        <v>42089</v>
      </c>
      <c r="B2147" s="42">
        <v>0.63958333333333328</v>
      </c>
      <c r="C2147" s="41">
        <v>42089</v>
      </c>
      <c r="D2147" s="39">
        <v>0.70763888888888893</v>
      </c>
      <c r="E2147" s="15" t="s">
        <v>1021</v>
      </c>
      <c r="F2147" s="15" t="s">
        <v>10</v>
      </c>
      <c r="G2147" s="15" t="s">
        <v>15</v>
      </c>
      <c r="H2147" s="32">
        <v>15</v>
      </c>
      <c r="I2147" s="16">
        <v>0</v>
      </c>
    </row>
    <row r="2148" spans="1:9" ht="25.05" hidden="1" customHeight="1" x14ac:dyDescent="0.3">
      <c r="A2148" s="41">
        <v>42092</v>
      </c>
      <c r="B2148" s="42">
        <v>0.18472222222222223</v>
      </c>
      <c r="C2148" s="41">
        <v>42092</v>
      </c>
      <c r="D2148" s="39">
        <v>0.38958333333333334</v>
      </c>
      <c r="E2148" s="15" t="s">
        <v>163</v>
      </c>
      <c r="F2148" s="15" t="s">
        <v>10</v>
      </c>
      <c r="G2148" s="15" t="s">
        <v>12</v>
      </c>
      <c r="H2148" s="16">
        <v>0</v>
      </c>
      <c r="I2148" s="16">
        <v>0</v>
      </c>
    </row>
    <row r="2149" spans="1:9" ht="25.05" hidden="1" customHeight="1" x14ac:dyDescent="0.3">
      <c r="A2149" s="12">
        <v>42008</v>
      </c>
      <c r="B2149" s="13">
        <v>0.76736111111111116</v>
      </c>
      <c r="C2149" s="12">
        <v>42008</v>
      </c>
      <c r="D2149" s="14">
        <v>0.7680555555555556</v>
      </c>
      <c r="E2149" s="15" t="s">
        <v>1023</v>
      </c>
      <c r="F2149" s="15" t="s">
        <v>10</v>
      </c>
      <c r="G2149" s="15" t="s">
        <v>12</v>
      </c>
      <c r="H2149" s="16">
        <v>0</v>
      </c>
      <c r="I2149" s="43">
        <v>37</v>
      </c>
    </row>
    <row r="2150" spans="1:9" ht="25.05" hidden="1" customHeight="1" x14ac:dyDescent="0.3">
      <c r="A2150" s="12">
        <v>42039</v>
      </c>
      <c r="B2150" s="13">
        <v>0.29444444444444445</v>
      </c>
      <c r="C2150" s="12">
        <v>42039</v>
      </c>
      <c r="D2150" s="14">
        <v>0.37291666666666662</v>
      </c>
      <c r="E2150" s="15" t="s">
        <v>1023</v>
      </c>
      <c r="F2150" s="15" t="s">
        <v>10</v>
      </c>
      <c r="G2150" s="15" t="s">
        <v>12</v>
      </c>
      <c r="H2150" s="32">
        <v>6</v>
      </c>
      <c r="I2150" s="43">
        <v>5763</v>
      </c>
    </row>
    <row r="2151" spans="1:9" ht="25.05" hidden="1" customHeight="1" x14ac:dyDescent="0.3">
      <c r="A2151" s="12">
        <v>42067</v>
      </c>
      <c r="B2151" s="13">
        <v>8.3333333333333329E-2</v>
      </c>
      <c r="C2151" s="12">
        <v>42067</v>
      </c>
      <c r="D2151" s="14">
        <v>0.32500000000000001</v>
      </c>
      <c r="E2151" s="15" t="s">
        <v>1024</v>
      </c>
      <c r="F2151" s="15" t="s">
        <v>864</v>
      </c>
      <c r="G2151" s="15" t="s">
        <v>25</v>
      </c>
      <c r="H2151" s="16">
        <v>0</v>
      </c>
      <c r="I2151" s="43">
        <v>70000</v>
      </c>
    </row>
    <row r="2152" spans="1:9" ht="25.05" hidden="1" customHeight="1" x14ac:dyDescent="0.3">
      <c r="A2152" s="12">
        <v>42159</v>
      </c>
      <c r="B2152" s="13">
        <v>0.34166666666666662</v>
      </c>
      <c r="C2152" s="12">
        <v>42159</v>
      </c>
      <c r="D2152" s="14">
        <v>0.50555555555555554</v>
      </c>
      <c r="E2152" s="15" t="s">
        <v>1025</v>
      </c>
      <c r="F2152" s="15" t="s">
        <v>10</v>
      </c>
      <c r="G2152" s="15" t="s">
        <v>15</v>
      </c>
      <c r="H2152" s="16">
        <v>0</v>
      </c>
      <c r="I2152" s="43">
        <v>80000</v>
      </c>
    </row>
    <row r="2153" spans="1:9" ht="25.05" hidden="1" customHeight="1" x14ac:dyDescent="0.3">
      <c r="A2153" s="12">
        <v>42189</v>
      </c>
      <c r="B2153" s="13">
        <v>0.52083333333333337</v>
      </c>
      <c r="C2153" s="12">
        <v>42189</v>
      </c>
      <c r="D2153" s="14">
        <v>0.7319444444444444</v>
      </c>
      <c r="E2153" s="15" t="s">
        <v>1026</v>
      </c>
      <c r="F2153" s="15" t="s">
        <v>870</v>
      </c>
      <c r="G2153" s="15" t="s">
        <v>15</v>
      </c>
      <c r="H2153" s="16">
        <v>0</v>
      </c>
      <c r="I2153" s="16">
        <v>0</v>
      </c>
    </row>
    <row r="2154" spans="1:9" ht="25.05" hidden="1" customHeight="1" x14ac:dyDescent="0.3">
      <c r="A2154" s="12">
        <v>42189</v>
      </c>
      <c r="B2154" s="13">
        <v>0.64861111111111114</v>
      </c>
      <c r="C2154" s="12">
        <v>42189</v>
      </c>
      <c r="D2154" s="14">
        <v>0.65694444444444444</v>
      </c>
      <c r="E2154" s="15" t="s">
        <v>163</v>
      </c>
      <c r="F2154" s="15" t="s">
        <v>10</v>
      </c>
      <c r="G2154" s="15" t="s">
        <v>15</v>
      </c>
      <c r="H2154" s="32">
        <v>0</v>
      </c>
      <c r="I2154" s="32">
        <v>0</v>
      </c>
    </row>
    <row r="2155" spans="1:9" ht="25.05" hidden="1" customHeight="1" x14ac:dyDescent="0.3">
      <c r="A2155" s="12">
        <v>42111</v>
      </c>
      <c r="B2155" s="13">
        <v>0.89583333333333337</v>
      </c>
      <c r="C2155" s="12">
        <v>42113</v>
      </c>
      <c r="D2155" s="14">
        <v>0.99305555555555547</v>
      </c>
      <c r="E2155" s="15" t="s">
        <v>1027</v>
      </c>
      <c r="F2155" s="15" t="s">
        <v>20</v>
      </c>
      <c r="G2155" s="15" t="s">
        <v>25</v>
      </c>
      <c r="H2155" s="16">
        <v>0</v>
      </c>
      <c r="I2155" s="43">
        <v>280982</v>
      </c>
    </row>
    <row r="2156" spans="1:9" ht="25.05" hidden="1" customHeight="1" x14ac:dyDescent="0.3">
      <c r="A2156" s="12">
        <v>42111</v>
      </c>
      <c r="B2156" s="13">
        <v>0.38611111111111113</v>
      </c>
      <c r="C2156" s="12">
        <v>42111</v>
      </c>
      <c r="D2156" s="14">
        <v>0.45833333333333331</v>
      </c>
      <c r="E2156" s="15" t="s">
        <v>1028</v>
      </c>
      <c r="F2156" s="15" t="s">
        <v>10</v>
      </c>
      <c r="G2156" s="15" t="s">
        <v>15</v>
      </c>
      <c r="H2156" s="32">
        <v>9300</v>
      </c>
      <c r="I2156" s="16">
        <v>0</v>
      </c>
    </row>
    <row r="2157" spans="1:9" ht="25.05" hidden="1" customHeight="1" x14ac:dyDescent="0.3">
      <c r="A2157" s="12">
        <v>42112</v>
      </c>
      <c r="B2157" s="13">
        <v>0.875</v>
      </c>
      <c r="C2157" s="12">
        <v>42115</v>
      </c>
      <c r="D2157" s="14">
        <v>0.16666666666666666</v>
      </c>
      <c r="E2157" s="15" t="s">
        <v>1029</v>
      </c>
      <c r="F2157" s="15" t="s">
        <v>20</v>
      </c>
      <c r="G2157" s="15" t="s">
        <v>25</v>
      </c>
      <c r="H2157" s="16">
        <v>0</v>
      </c>
      <c r="I2157" s="43">
        <v>89000</v>
      </c>
    </row>
    <row r="2158" spans="1:9" ht="25.05" hidden="1" customHeight="1" x14ac:dyDescent="0.3">
      <c r="A2158" s="12">
        <v>42118</v>
      </c>
      <c r="B2158" s="13">
        <v>0.79861111111111116</v>
      </c>
      <c r="C2158" s="12">
        <v>42120</v>
      </c>
      <c r="D2158" s="14">
        <v>0.66666666666666663</v>
      </c>
      <c r="E2158" s="15" t="s">
        <v>1029</v>
      </c>
      <c r="F2158" s="15" t="s">
        <v>20</v>
      </c>
      <c r="G2158" s="15" t="s">
        <v>25</v>
      </c>
      <c r="H2158" s="16">
        <v>0</v>
      </c>
      <c r="I2158" s="43">
        <v>57000</v>
      </c>
    </row>
    <row r="2159" spans="1:9" ht="25.05" hidden="1" customHeight="1" x14ac:dyDescent="0.3">
      <c r="A2159" s="12">
        <v>42121</v>
      </c>
      <c r="B2159" s="13">
        <v>0.4375</v>
      </c>
      <c r="C2159" s="12">
        <v>42122</v>
      </c>
      <c r="D2159" s="14">
        <v>0.78125</v>
      </c>
      <c r="E2159" s="15" t="s">
        <v>1030</v>
      </c>
      <c r="F2159" s="15" t="s">
        <v>17</v>
      </c>
      <c r="G2159" s="15" t="s">
        <v>25</v>
      </c>
      <c r="H2159" s="16">
        <v>0</v>
      </c>
      <c r="I2159" s="43">
        <v>199000</v>
      </c>
    </row>
    <row r="2160" spans="1:9" ht="25.05" hidden="1" customHeight="1" x14ac:dyDescent="0.3">
      <c r="A2160" s="41">
        <v>42040</v>
      </c>
      <c r="B2160" s="42">
        <v>0.95208333333333339</v>
      </c>
      <c r="C2160" s="41">
        <v>42068</v>
      </c>
      <c r="D2160" s="39">
        <v>1.8055555555555557E-2</v>
      </c>
      <c r="E2160" s="15" t="s">
        <v>1031</v>
      </c>
      <c r="F2160" s="15" t="s">
        <v>17</v>
      </c>
      <c r="G2160" s="15" t="s">
        <v>12</v>
      </c>
      <c r="H2160" s="32">
        <v>1</v>
      </c>
      <c r="I2160" s="43">
        <v>215</v>
      </c>
    </row>
    <row r="2161" spans="1:9" ht="25.05" hidden="1" customHeight="1" x14ac:dyDescent="0.3">
      <c r="A2161" s="41">
        <v>42099</v>
      </c>
      <c r="B2161" s="42">
        <v>0.64236111111111105</v>
      </c>
      <c r="C2161" s="41">
        <v>42099</v>
      </c>
      <c r="D2161" s="39">
        <v>0.6430555555555556</v>
      </c>
      <c r="E2161" s="15" t="s">
        <v>1032</v>
      </c>
      <c r="F2161" s="15" t="s">
        <v>10</v>
      </c>
      <c r="G2161" s="15" t="s">
        <v>12</v>
      </c>
      <c r="H2161" s="16">
        <v>0</v>
      </c>
      <c r="I2161" s="16">
        <v>0</v>
      </c>
    </row>
    <row r="2162" spans="1:9" ht="25.05" hidden="1" customHeight="1" x14ac:dyDescent="0.3">
      <c r="A2162" s="41">
        <v>42313</v>
      </c>
      <c r="B2162" s="42">
        <v>0.35555555555555557</v>
      </c>
      <c r="C2162" s="41">
        <v>42313</v>
      </c>
      <c r="D2162" s="39">
        <v>0.35625000000000001</v>
      </c>
      <c r="E2162" s="15" t="s">
        <v>1033</v>
      </c>
      <c r="F2162" s="15" t="s">
        <v>10</v>
      </c>
      <c r="G2162" s="15" t="s">
        <v>12</v>
      </c>
      <c r="H2162" s="32">
        <v>0</v>
      </c>
      <c r="I2162" s="43">
        <v>0</v>
      </c>
    </row>
    <row r="2163" spans="1:9" ht="25.05" hidden="1" customHeight="1" x14ac:dyDescent="0.3">
      <c r="A2163" s="41">
        <v>42343</v>
      </c>
      <c r="B2163" s="42">
        <v>2.7777777777777776E-2</v>
      </c>
      <c r="C2163" s="41">
        <v>42343</v>
      </c>
      <c r="D2163" s="39">
        <v>3.125E-2</v>
      </c>
      <c r="E2163" s="15" t="s">
        <v>1034</v>
      </c>
      <c r="F2163" s="15" t="s">
        <v>17</v>
      </c>
      <c r="G2163" s="15" t="s">
        <v>12</v>
      </c>
      <c r="H2163" s="32">
        <v>0</v>
      </c>
      <c r="I2163" s="43">
        <v>0</v>
      </c>
    </row>
    <row r="2164" spans="1:9" ht="25.05" hidden="1" customHeight="1" x14ac:dyDescent="0.3">
      <c r="A2164" s="41">
        <v>42142</v>
      </c>
      <c r="B2164" s="42">
        <v>0.64444444444444449</v>
      </c>
      <c r="C2164" s="41">
        <v>42142</v>
      </c>
      <c r="D2164" s="39">
        <v>0.65763888888888888</v>
      </c>
      <c r="E2164" s="15" t="s">
        <v>711</v>
      </c>
      <c r="F2164" s="15" t="s">
        <v>10</v>
      </c>
      <c r="G2164" s="15" t="s">
        <v>25</v>
      </c>
      <c r="H2164" s="32">
        <v>275</v>
      </c>
      <c r="I2164" s="43">
        <v>0</v>
      </c>
    </row>
    <row r="2165" spans="1:9" ht="25.05" hidden="1" customHeight="1" x14ac:dyDescent="0.3">
      <c r="A2165" s="41">
        <v>42149</v>
      </c>
      <c r="B2165" s="42">
        <v>0.75</v>
      </c>
      <c r="C2165" s="41">
        <v>42153</v>
      </c>
      <c r="D2165" s="39">
        <v>0.30208333333333331</v>
      </c>
      <c r="E2165" s="15" t="s">
        <v>1035</v>
      </c>
      <c r="F2165" s="15" t="s">
        <v>20</v>
      </c>
      <c r="G2165" s="15" t="s">
        <v>25</v>
      </c>
      <c r="H2165" s="16">
        <v>0</v>
      </c>
      <c r="I2165" s="43">
        <v>454000</v>
      </c>
    </row>
    <row r="2166" spans="1:9" ht="25.05" hidden="1" customHeight="1" x14ac:dyDescent="0.3">
      <c r="A2166" s="41">
        <v>42149</v>
      </c>
      <c r="B2166" s="42">
        <v>0.94791666666666663</v>
      </c>
      <c r="C2166" s="41">
        <v>42152</v>
      </c>
      <c r="D2166" s="39">
        <v>5.9027777777777783E-2</v>
      </c>
      <c r="E2166" s="15" t="s">
        <v>1036</v>
      </c>
      <c r="F2166" s="15" t="s">
        <v>20</v>
      </c>
      <c r="G2166" s="15" t="s">
        <v>25</v>
      </c>
      <c r="H2166" s="16">
        <v>0</v>
      </c>
      <c r="I2166" s="43">
        <v>61000</v>
      </c>
    </row>
    <row r="2167" spans="1:9" ht="25.05" hidden="1" customHeight="1" x14ac:dyDescent="0.3">
      <c r="A2167" s="41">
        <v>42149</v>
      </c>
      <c r="B2167" s="42">
        <v>0.85416666666666663</v>
      </c>
      <c r="C2167" s="41">
        <v>42150</v>
      </c>
      <c r="D2167" s="39">
        <v>0.77083333333333337</v>
      </c>
      <c r="E2167" s="15" t="s">
        <v>714</v>
      </c>
      <c r="F2167" s="15" t="s">
        <v>864</v>
      </c>
      <c r="G2167" s="15" t="s">
        <v>25</v>
      </c>
      <c r="H2167" s="16">
        <v>0</v>
      </c>
      <c r="I2167" s="43">
        <v>57531</v>
      </c>
    </row>
    <row r="2168" spans="1:9" ht="25.05" hidden="1" customHeight="1" x14ac:dyDescent="0.3">
      <c r="A2168" s="41">
        <v>42149</v>
      </c>
      <c r="B2168" s="42">
        <v>0.85416666666666663</v>
      </c>
      <c r="C2168" s="41">
        <v>42149</v>
      </c>
      <c r="D2168" s="14">
        <v>0</v>
      </c>
      <c r="E2168" s="15" t="s">
        <v>1037</v>
      </c>
      <c r="F2168" s="15" t="s">
        <v>864</v>
      </c>
      <c r="G2168" s="15" t="s">
        <v>25</v>
      </c>
      <c r="H2168" s="16">
        <v>0</v>
      </c>
      <c r="I2168" s="43">
        <v>57351</v>
      </c>
    </row>
    <row r="2169" spans="1:9" ht="25.05" hidden="1" customHeight="1" x14ac:dyDescent="0.3">
      <c r="A2169" s="41">
        <v>42150</v>
      </c>
      <c r="B2169" s="42">
        <v>0.22916666666666666</v>
      </c>
      <c r="C2169" s="41">
        <v>42151</v>
      </c>
      <c r="D2169" s="39">
        <v>0.79166666666666663</v>
      </c>
      <c r="E2169" s="15" t="s">
        <v>1038</v>
      </c>
      <c r="F2169" s="15" t="s">
        <v>17</v>
      </c>
      <c r="G2169" s="15" t="s">
        <v>25</v>
      </c>
      <c r="H2169" s="16">
        <v>0</v>
      </c>
      <c r="I2169" s="43">
        <v>78515</v>
      </c>
    </row>
    <row r="2170" spans="1:9" ht="25.05" hidden="1" customHeight="1" x14ac:dyDescent="0.3">
      <c r="A2170" s="34">
        <v>42010</v>
      </c>
      <c r="B2170" s="35">
        <v>1.8749999999999999E-2</v>
      </c>
      <c r="C2170" s="34">
        <v>42010</v>
      </c>
      <c r="D2170" s="36">
        <v>9.375E-2</v>
      </c>
      <c r="E2170" s="37" t="s">
        <v>1039</v>
      </c>
      <c r="F2170" s="37" t="s">
        <v>17</v>
      </c>
      <c r="G2170" s="15" t="s">
        <v>12</v>
      </c>
      <c r="H2170" s="38">
        <v>2</v>
      </c>
      <c r="I2170" s="38">
        <v>110</v>
      </c>
    </row>
    <row r="2171" spans="1:9" ht="25.05" hidden="1" customHeight="1" x14ac:dyDescent="0.3">
      <c r="A2171" s="34">
        <v>42010</v>
      </c>
      <c r="B2171" s="35">
        <v>0.80486111111111114</v>
      </c>
      <c r="C2171" s="34">
        <v>42041</v>
      </c>
      <c r="D2171" s="36">
        <v>0.35833333333333334</v>
      </c>
      <c r="E2171" s="37" t="s">
        <v>163</v>
      </c>
      <c r="F2171" s="37" t="s">
        <v>10</v>
      </c>
      <c r="G2171" s="37" t="s">
        <v>15</v>
      </c>
      <c r="H2171" s="38">
        <v>5</v>
      </c>
      <c r="I2171" s="38">
        <v>484</v>
      </c>
    </row>
    <row r="2172" spans="1:9" ht="25.05" hidden="1" customHeight="1" x14ac:dyDescent="0.3">
      <c r="A2172" s="34">
        <v>42041</v>
      </c>
      <c r="B2172" s="35">
        <v>0.79027777777777775</v>
      </c>
      <c r="C2172" s="34">
        <v>42041</v>
      </c>
      <c r="D2172" s="36">
        <v>0.80833333333333324</v>
      </c>
      <c r="E2172" s="37" t="s">
        <v>163</v>
      </c>
      <c r="F2172" s="37" t="s">
        <v>10</v>
      </c>
      <c r="G2172" s="37" t="s">
        <v>15</v>
      </c>
      <c r="H2172" s="38">
        <v>5</v>
      </c>
      <c r="I2172" s="38">
        <v>727</v>
      </c>
    </row>
    <row r="2173" spans="1:9" ht="25.05" hidden="1" customHeight="1" x14ac:dyDescent="0.3">
      <c r="A2173" s="34">
        <v>42069</v>
      </c>
      <c r="B2173" s="35">
        <v>0.625</v>
      </c>
      <c r="C2173" s="34">
        <v>42130</v>
      </c>
      <c r="D2173" s="36">
        <v>0.70833333333333337</v>
      </c>
      <c r="E2173" s="37" t="s">
        <v>714</v>
      </c>
      <c r="F2173" s="37" t="s">
        <v>20</v>
      </c>
      <c r="G2173" s="37" t="s">
        <v>15</v>
      </c>
      <c r="H2173" s="16">
        <v>0</v>
      </c>
      <c r="I2173" s="16">
        <v>0</v>
      </c>
    </row>
    <row r="2174" spans="1:9" ht="25.05" hidden="1" customHeight="1" x14ac:dyDescent="0.3">
      <c r="A2174" s="34">
        <v>42191</v>
      </c>
      <c r="B2174" s="35">
        <v>0.57916666666666672</v>
      </c>
      <c r="C2174" s="34">
        <v>42191</v>
      </c>
      <c r="D2174" s="36">
        <v>0.59236111111111112</v>
      </c>
      <c r="E2174" s="37" t="s">
        <v>1040</v>
      </c>
      <c r="F2174" s="37" t="s">
        <v>17</v>
      </c>
      <c r="G2174" s="37" t="s">
        <v>15</v>
      </c>
      <c r="H2174" s="38">
        <v>926</v>
      </c>
      <c r="I2174" s="16">
        <v>0</v>
      </c>
    </row>
    <row r="2175" spans="1:9" ht="25.05" hidden="1" customHeight="1" x14ac:dyDescent="0.3">
      <c r="A2175" s="34">
        <v>42191</v>
      </c>
      <c r="B2175" s="35">
        <v>0.57777777777777783</v>
      </c>
      <c r="C2175" s="34">
        <v>42191</v>
      </c>
      <c r="D2175" s="36">
        <v>0.59236111111111112</v>
      </c>
      <c r="E2175" s="37" t="s">
        <v>158</v>
      </c>
      <c r="F2175" s="37" t="s">
        <v>17</v>
      </c>
      <c r="G2175" s="37" t="s">
        <v>15</v>
      </c>
      <c r="H2175" s="16">
        <v>0</v>
      </c>
      <c r="I2175" s="16">
        <v>0</v>
      </c>
    </row>
    <row r="2176" spans="1:9" ht="25.05" hidden="1" customHeight="1" x14ac:dyDescent="0.3">
      <c r="A2176" s="34">
        <v>42222</v>
      </c>
      <c r="B2176" s="35">
        <v>0</v>
      </c>
      <c r="C2176" s="34">
        <v>42222</v>
      </c>
      <c r="D2176" s="14">
        <v>0</v>
      </c>
      <c r="E2176" s="37" t="s">
        <v>1042</v>
      </c>
      <c r="F2176" s="37" t="s">
        <v>10</v>
      </c>
      <c r="G2176" s="37" t="s">
        <v>15</v>
      </c>
      <c r="H2176" s="38">
        <v>176</v>
      </c>
      <c r="I2176" s="16">
        <v>0</v>
      </c>
    </row>
    <row r="2177" spans="1:9" ht="25.05" hidden="1" customHeight="1" x14ac:dyDescent="0.3">
      <c r="A2177" s="34">
        <v>42175</v>
      </c>
      <c r="B2177" s="35">
        <v>0.57777777777777783</v>
      </c>
      <c r="C2177" s="34">
        <v>42175</v>
      </c>
      <c r="D2177" s="36">
        <v>0.64583333333333337</v>
      </c>
      <c r="E2177" s="37" t="s">
        <v>1043</v>
      </c>
      <c r="F2177" s="37" t="s">
        <v>10</v>
      </c>
      <c r="G2177" s="15" t="s">
        <v>12</v>
      </c>
      <c r="H2177" s="16">
        <v>0</v>
      </c>
      <c r="I2177" s="38">
        <v>0</v>
      </c>
    </row>
    <row r="2178" spans="1:9" ht="25.05" hidden="1" customHeight="1" x14ac:dyDescent="0.3">
      <c r="A2178" s="34">
        <v>42178</v>
      </c>
      <c r="B2178" s="35">
        <v>0.75</v>
      </c>
      <c r="C2178" s="34">
        <v>42185</v>
      </c>
      <c r="D2178" s="36">
        <v>0.75</v>
      </c>
      <c r="E2178" s="37" t="s">
        <v>1044</v>
      </c>
      <c r="F2178" s="37" t="s">
        <v>870</v>
      </c>
      <c r="G2178" s="15" t="s">
        <v>25</v>
      </c>
      <c r="H2178" s="16">
        <v>0</v>
      </c>
      <c r="I2178" s="38">
        <v>263000</v>
      </c>
    </row>
    <row r="2179" spans="1:9" ht="25.05" hidden="1" customHeight="1" x14ac:dyDescent="0.3">
      <c r="A2179" s="34">
        <v>42178</v>
      </c>
      <c r="B2179" s="35">
        <v>0.71250000000000002</v>
      </c>
      <c r="C2179" s="34">
        <v>42181</v>
      </c>
      <c r="D2179" s="36">
        <v>0.66666666666666663</v>
      </c>
      <c r="E2179" s="37" t="s">
        <v>1045</v>
      </c>
      <c r="F2179" s="37" t="s">
        <v>870</v>
      </c>
      <c r="G2179" s="15" t="s">
        <v>25</v>
      </c>
      <c r="H2179" s="16">
        <v>0</v>
      </c>
      <c r="I2179" s="38">
        <v>65000</v>
      </c>
    </row>
    <row r="2180" spans="1:9" ht="25.05" hidden="1" customHeight="1" x14ac:dyDescent="0.3">
      <c r="A2180" s="34">
        <v>42178</v>
      </c>
      <c r="B2180" s="35">
        <v>0.72916666666666663</v>
      </c>
      <c r="C2180" s="34">
        <v>42178</v>
      </c>
      <c r="D2180" s="36">
        <v>0.79166666666666663</v>
      </c>
      <c r="E2180" s="37" t="s">
        <v>1046</v>
      </c>
      <c r="F2180" s="37" t="s">
        <v>870</v>
      </c>
      <c r="G2180" s="15" t="s">
        <v>25</v>
      </c>
      <c r="H2180" s="16">
        <v>0</v>
      </c>
      <c r="I2180" s="38">
        <v>200000</v>
      </c>
    </row>
    <row r="2181" spans="1:9" ht="25.05" hidden="1" customHeight="1" x14ac:dyDescent="0.3">
      <c r="A2181" s="34">
        <v>42178</v>
      </c>
      <c r="B2181" s="35">
        <v>0.77083333333333337</v>
      </c>
      <c r="C2181" s="34">
        <v>42179</v>
      </c>
      <c r="D2181" s="36">
        <v>0.20833333333333334</v>
      </c>
      <c r="E2181" s="37" t="s">
        <v>1047</v>
      </c>
      <c r="F2181" s="37" t="s">
        <v>43</v>
      </c>
      <c r="G2181" s="15" t="s">
        <v>25</v>
      </c>
      <c r="H2181" s="16">
        <v>0</v>
      </c>
      <c r="I2181" s="38">
        <v>62442</v>
      </c>
    </row>
    <row r="2182" spans="1:9" ht="25.05" hidden="1" customHeight="1" x14ac:dyDescent="0.3">
      <c r="A2182" s="34">
        <v>42178</v>
      </c>
      <c r="B2182" s="35">
        <v>0.76250000000000007</v>
      </c>
      <c r="C2182" s="34">
        <v>42178</v>
      </c>
      <c r="D2182" s="36">
        <v>0.85416666666666663</v>
      </c>
      <c r="E2182" s="37" t="s">
        <v>712</v>
      </c>
      <c r="F2182" s="37" t="s">
        <v>870</v>
      </c>
      <c r="G2182" s="37" t="s">
        <v>15</v>
      </c>
      <c r="H2182" s="38">
        <v>198</v>
      </c>
      <c r="I2182" s="38">
        <v>156338</v>
      </c>
    </row>
    <row r="2183" spans="1:9" ht="25.05" hidden="1" customHeight="1" x14ac:dyDescent="0.3">
      <c r="A2183" s="34">
        <v>42178</v>
      </c>
      <c r="B2183" s="35">
        <v>0.7680555555555556</v>
      </c>
      <c r="C2183" s="34">
        <v>42178</v>
      </c>
      <c r="D2183" s="14">
        <v>0</v>
      </c>
      <c r="E2183" s="37" t="s">
        <v>712</v>
      </c>
      <c r="F2183" s="37" t="s">
        <v>43</v>
      </c>
      <c r="G2183" s="15" t="s">
        <v>25</v>
      </c>
      <c r="H2183" s="38">
        <v>90</v>
      </c>
      <c r="I2183" s="38">
        <v>73000</v>
      </c>
    </row>
    <row r="2184" spans="1:9" ht="25.05" hidden="1" customHeight="1" x14ac:dyDescent="0.3">
      <c r="A2184" s="34">
        <v>42181</v>
      </c>
      <c r="B2184" s="35">
        <v>8.3333333333333329E-2</v>
      </c>
      <c r="C2184" s="34">
        <v>42181</v>
      </c>
      <c r="D2184" s="14">
        <v>0</v>
      </c>
      <c r="E2184" s="37" t="s">
        <v>1049</v>
      </c>
      <c r="F2184" s="37" t="s">
        <v>864</v>
      </c>
      <c r="G2184" s="15" t="s">
        <v>25</v>
      </c>
      <c r="H2184" s="16">
        <v>0</v>
      </c>
      <c r="I2184" s="38">
        <v>110000</v>
      </c>
    </row>
    <row r="2185" spans="1:9" ht="25.05" hidden="1" customHeight="1" x14ac:dyDescent="0.3">
      <c r="A2185" s="34">
        <v>42182</v>
      </c>
      <c r="B2185" s="35">
        <v>0.70833333333333337</v>
      </c>
      <c r="C2185" s="34">
        <v>42185</v>
      </c>
      <c r="D2185" s="36">
        <v>0.72083333333333333</v>
      </c>
      <c r="E2185" s="37" t="s">
        <v>1050</v>
      </c>
      <c r="F2185" s="15" t="s">
        <v>27</v>
      </c>
      <c r="G2185" s="15" t="s">
        <v>25</v>
      </c>
      <c r="H2185" s="16">
        <v>0</v>
      </c>
      <c r="I2185" s="38">
        <v>68000</v>
      </c>
    </row>
    <row r="2186" spans="1:9" ht="25.05" hidden="1" customHeight="1" x14ac:dyDescent="0.3">
      <c r="A2186" s="34">
        <v>42184</v>
      </c>
      <c r="B2186" s="35">
        <v>0.80625000000000002</v>
      </c>
      <c r="C2186" s="34">
        <v>42184</v>
      </c>
      <c r="D2186" s="36">
        <v>0.8208333333333333</v>
      </c>
      <c r="E2186" s="37" t="s">
        <v>711</v>
      </c>
      <c r="F2186" s="37" t="s">
        <v>10</v>
      </c>
      <c r="G2186" s="15" t="s">
        <v>25</v>
      </c>
      <c r="H2186" s="38">
        <v>0</v>
      </c>
      <c r="I2186" s="38">
        <v>0</v>
      </c>
    </row>
    <row r="2187" spans="1:9" ht="25.05" hidden="1" customHeight="1" x14ac:dyDescent="0.3">
      <c r="A2187" s="34">
        <v>42185</v>
      </c>
      <c r="B2187" s="35">
        <v>0.58333333333333337</v>
      </c>
      <c r="C2187" s="34">
        <v>42185</v>
      </c>
      <c r="D2187" s="36">
        <v>0.875</v>
      </c>
      <c r="E2187" s="37" t="s">
        <v>163</v>
      </c>
      <c r="F2187" s="37" t="s">
        <v>10</v>
      </c>
      <c r="G2187" s="15" t="s">
        <v>25</v>
      </c>
      <c r="H2187" s="16">
        <v>0</v>
      </c>
      <c r="I2187" s="16">
        <v>0</v>
      </c>
    </row>
    <row r="2188" spans="1:9" ht="25.05" hidden="1" customHeight="1" x14ac:dyDescent="0.3">
      <c r="A2188" s="34">
        <v>42185</v>
      </c>
      <c r="B2188" s="35">
        <v>0.4513888888888889</v>
      </c>
      <c r="C2188" s="34">
        <v>42011</v>
      </c>
      <c r="D2188" s="36">
        <v>0.875</v>
      </c>
      <c r="E2188" s="37" t="s">
        <v>163</v>
      </c>
      <c r="F2188" s="37" t="s">
        <v>10</v>
      </c>
      <c r="G2188" s="15" t="s">
        <v>25</v>
      </c>
      <c r="H2188" s="16">
        <v>0</v>
      </c>
      <c r="I2188" s="16">
        <v>0</v>
      </c>
    </row>
    <row r="2189" spans="1:9" ht="25.05" hidden="1" customHeight="1" x14ac:dyDescent="0.3">
      <c r="A2189" s="41">
        <v>42070</v>
      </c>
      <c r="B2189" s="42">
        <v>0.35416666666666669</v>
      </c>
      <c r="C2189" s="41">
        <v>42070</v>
      </c>
      <c r="D2189" s="39">
        <v>0.60416666666666663</v>
      </c>
      <c r="E2189" s="15" t="s">
        <v>1025</v>
      </c>
      <c r="F2189" s="15" t="s">
        <v>10</v>
      </c>
      <c r="G2189" s="15" t="s">
        <v>12</v>
      </c>
      <c r="H2189" s="32">
        <v>0</v>
      </c>
      <c r="I2189" s="43">
        <v>0</v>
      </c>
    </row>
    <row r="2190" spans="1:9" ht="25.05" hidden="1" customHeight="1" x14ac:dyDescent="0.3">
      <c r="A2190" s="41">
        <v>42070</v>
      </c>
      <c r="B2190" s="42">
        <v>0.72013888888888899</v>
      </c>
      <c r="C2190" s="41">
        <v>42070</v>
      </c>
      <c r="D2190" s="39">
        <v>0.97916666666666663</v>
      </c>
      <c r="E2190" s="15" t="s">
        <v>714</v>
      </c>
      <c r="F2190" s="15" t="s">
        <v>20</v>
      </c>
      <c r="G2190" s="37" t="s">
        <v>15</v>
      </c>
      <c r="H2190" s="32">
        <v>350</v>
      </c>
      <c r="I2190" s="43">
        <v>30000</v>
      </c>
    </row>
    <row r="2191" spans="1:9" ht="25.05" hidden="1" customHeight="1" x14ac:dyDescent="0.3">
      <c r="A2191" s="41">
        <v>42198</v>
      </c>
      <c r="B2191" s="42">
        <v>0.59305555555555556</v>
      </c>
      <c r="C2191" s="41">
        <v>42201</v>
      </c>
      <c r="D2191" s="39">
        <v>0.25</v>
      </c>
      <c r="E2191" s="15" t="s">
        <v>1051</v>
      </c>
      <c r="F2191" s="15" t="s">
        <v>870</v>
      </c>
      <c r="G2191" s="15" t="s">
        <v>25</v>
      </c>
      <c r="H2191" s="32">
        <v>480</v>
      </c>
      <c r="I2191" s="43">
        <v>68339</v>
      </c>
    </row>
    <row r="2192" spans="1:9" ht="25.05" hidden="1" customHeight="1" x14ac:dyDescent="0.3">
      <c r="A2192" s="41">
        <v>42198</v>
      </c>
      <c r="B2192" s="42">
        <v>0.81944444444444453</v>
      </c>
      <c r="C2192" s="41">
        <v>42200</v>
      </c>
      <c r="D2192" s="39">
        <v>0.51041666666666663</v>
      </c>
      <c r="E2192" s="15" t="s">
        <v>716</v>
      </c>
      <c r="F2192" s="15" t="s">
        <v>870</v>
      </c>
      <c r="G2192" s="15" t="s">
        <v>25</v>
      </c>
      <c r="H2192" s="16">
        <v>0</v>
      </c>
      <c r="I2192" s="43">
        <v>52739</v>
      </c>
    </row>
    <row r="2193" spans="1:9" ht="25.05" hidden="1" customHeight="1" x14ac:dyDescent="0.3">
      <c r="A2193" s="41">
        <v>42199</v>
      </c>
      <c r="B2193" s="42">
        <v>0.64513888888888882</v>
      </c>
      <c r="C2193" s="41">
        <v>42200</v>
      </c>
      <c r="D2193" s="39">
        <v>0.49652777777777773</v>
      </c>
      <c r="E2193" s="15" t="s">
        <v>709</v>
      </c>
      <c r="F2193" s="15" t="s">
        <v>864</v>
      </c>
      <c r="G2193" s="15" t="s">
        <v>25</v>
      </c>
      <c r="H2193" s="16">
        <v>0</v>
      </c>
      <c r="I2193" s="16">
        <v>0</v>
      </c>
    </row>
    <row r="2194" spans="1:9" ht="25.05" hidden="1" customHeight="1" x14ac:dyDescent="0.3">
      <c r="A2194" s="41">
        <v>42199</v>
      </c>
      <c r="B2194" s="42">
        <v>0.83333333333333337</v>
      </c>
      <c r="C2194" s="41">
        <v>42200</v>
      </c>
      <c r="D2194" s="39">
        <v>0.39097222222222222</v>
      </c>
      <c r="E2194" s="15" t="s">
        <v>1052</v>
      </c>
      <c r="F2194" s="15" t="s">
        <v>17</v>
      </c>
      <c r="G2194" s="15" t="s">
        <v>25</v>
      </c>
      <c r="H2194" s="32">
        <v>366</v>
      </c>
      <c r="I2194" s="43">
        <v>111644</v>
      </c>
    </row>
    <row r="2195" spans="1:9" ht="25.05" hidden="1" customHeight="1" x14ac:dyDescent="0.3">
      <c r="A2195" s="41">
        <v>42200</v>
      </c>
      <c r="B2195" s="42">
        <v>8.3333333333333329E-2</v>
      </c>
      <c r="C2195" s="41">
        <v>42200</v>
      </c>
      <c r="D2195" s="39">
        <v>0.12152777777777778</v>
      </c>
      <c r="E2195" s="15" t="s">
        <v>163</v>
      </c>
      <c r="F2195" s="15" t="s">
        <v>10</v>
      </c>
      <c r="G2195" s="37" t="s">
        <v>15</v>
      </c>
      <c r="H2195" s="32">
        <v>360</v>
      </c>
      <c r="I2195" s="43">
        <v>0</v>
      </c>
    </row>
    <row r="2196" spans="1:9" ht="25.05" hidden="1" customHeight="1" x14ac:dyDescent="0.3">
      <c r="A2196" s="41">
        <v>42201</v>
      </c>
      <c r="B2196" s="42">
        <v>0.69791666666666663</v>
      </c>
      <c r="C2196" s="41">
        <v>42201</v>
      </c>
      <c r="D2196" s="39">
        <v>0.7416666666666667</v>
      </c>
      <c r="E2196" s="15" t="s">
        <v>714</v>
      </c>
      <c r="F2196" s="15" t="s">
        <v>864</v>
      </c>
      <c r="G2196" s="37" t="s">
        <v>15</v>
      </c>
      <c r="H2196" s="32">
        <v>117</v>
      </c>
      <c r="I2196" s="43">
        <v>17311</v>
      </c>
    </row>
    <row r="2197" spans="1:9" ht="25.05" hidden="1" customHeight="1" x14ac:dyDescent="0.3">
      <c r="A2197" s="41">
        <v>42203</v>
      </c>
      <c r="B2197" s="42">
        <v>8.3333333333333329E-2</v>
      </c>
      <c r="C2197" s="41">
        <v>42204</v>
      </c>
      <c r="D2197" s="39">
        <v>0.29166666666666669</v>
      </c>
      <c r="E2197" s="15" t="s">
        <v>1053</v>
      </c>
      <c r="F2197" s="15" t="s">
        <v>53</v>
      </c>
      <c r="G2197" s="15" t="s">
        <v>25</v>
      </c>
      <c r="H2197" s="32">
        <v>250</v>
      </c>
      <c r="I2197" s="43">
        <v>250000</v>
      </c>
    </row>
    <row r="2198" spans="1:9" ht="25.05" hidden="1" customHeight="1" x14ac:dyDescent="0.3">
      <c r="A2198" s="41">
        <v>42203</v>
      </c>
      <c r="B2198" s="42">
        <v>0.7680555555555556</v>
      </c>
      <c r="C2198" s="41">
        <v>42203</v>
      </c>
      <c r="D2198" s="39">
        <v>0.87708333333333333</v>
      </c>
      <c r="E2198" s="15" t="s">
        <v>163</v>
      </c>
      <c r="F2198" s="15" t="s">
        <v>10</v>
      </c>
      <c r="G2198" s="37" t="s">
        <v>15</v>
      </c>
      <c r="H2198" s="32">
        <v>30</v>
      </c>
      <c r="I2198" s="43">
        <v>70</v>
      </c>
    </row>
    <row r="2199" spans="1:9" ht="25.05" hidden="1" customHeight="1" x14ac:dyDescent="0.3">
      <c r="A2199" s="41">
        <v>42203</v>
      </c>
      <c r="B2199" s="42">
        <v>0.83263888888888893</v>
      </c>
      <c r="C2199" s="41">
        <v>42203</v>
      </c>
      <c r="D2199" s="39">
        <v>0.94791666666666663</v>
      </c>
      <c r="E2199" s="15" t="s">
        <v>163</v>
      </c>
      <c r="F2199" s="15" t="s">
        <v>10</v>
      </c>
      <c r="G2199" s="15" t="s">
        <v>25</v>
      </c>
      <c r="H2199" s="32">
        <v>160</v>
      </c>
      <c r="I2199" s="43">
        <v>78164</v>
      </c>
    </row>
    <row r="2200" spans="1:9" ht="25.05" hidden="1" customHeight="1" x14ac:dyDescent="0.3">
      <c r="A2200" s="41">
        <v>42206</v>
      </c>
      <c r="B2200" s="42">
        <v>0.53263888888888888</v>
      </c>
      <c r="C2200" s="41">
        <v>42206</v>
      </c>
      <c r="D2200" s="39">
        <v>0.54999999999999993</v>
      </c>
      <c r="E2200" s="15" t="s">
        <v>711</v>
      </c>
      <c r="F2200" s="15" t="s">
        <v>10</v>
      </c>
      <c r="G2200" s="37" t="s">
        <v>15</v>
      </c>
      <c r="H2200" s="32">
        <v>200</v>
      </c>
      <c r="I2200" s="16">
        <v>0</v>
      </c>
    </row>
    <row r="2201" spans="1:9" ht="25.05" hidden="1" customHeight="1" x14ac:dyDescent="0.3">
      <c r="A2201" s="41">
        <v>42212</v>
      </c>
      <c r="B2201" s="42">
        <v>0.16111111111111112</v>
      </c>
      <c r="C2201" s="41">
        <v>42212</v>
      </c>
      <c r="D2201" s="39">
        <v>0.19166666666666665</v>
      </c>
      <c r="E2201" s="15" t="s">
        <v>163</v>
      </c>
      <c r="F2201" s="15" t="s">
        <v>10</v>
      </c>
      <c r="G2201" s="37" t="s">
        <v>15</v>
      </c>
      <c r="H2201" s="16">
        <v>0</v>
      </c>
      <c r="I2201" s="43">
        <v>484</v>
      </c>
    </row>
    <row r="2202" spans="1:9" ht="25.05" hidden="1" customHeight="1" x14ac:dyDescent="0.3">
      <c r="A2202" s="41">
        <v>42213</v>
      </c>
      <c r="B2202" s="42">
        <v>0.50347222222222221</v>
      </c>
      <c r="C2202" s="41">
        <v>42213</v>
      </c>
      <c r="D2202" s="39">
        <v>0.5180555555555556</v>
      </c>
      <c r="E2202" s="15" t="s">
        <v>969</v>
      </c>
      <c r="F2202" s="31" t="s">
        <v>10</v>
      </c>
      <c r="G2202" s="37" t="s">
        <v>15</v>
      </c>
      <c r="H2202" s="32">
        <v>150</v>
      </c>
      <c r="I2202" s="16">
        <v>0</v>
      </c>
    </row>
    <row r="2203" spans="1:9" ht="25.05" hidden="1" customHeight="1" x14ac:dyDescent="0.3">
      <c r="A2203" s="41">
        <v>42214</v>
      </c>
      <c r="B2203" s="42">
        <v>0.69791666666666663</v>
      </c>
      <c r="C2203" s="41">
        <v>42214</v>
      </c>
      <c r="D2203" s="39">
        <v>0.875</v>
      </c>
      <c r="E2203" s="15" t="s">
        <v>874</v>
      </c>
      <c r="F2203" s="15" t="s">
        <v>43</v>
      </c>
      <c r="G2203" s="37" t="s">
        <v>15</v>
      </c>
      <c r="H2203" s="32">
        <v>500</v>
      </c>
      <c r="I2203" s="43">
        <v>0</v>
      </c>
    </row>
    <row r="2204" spans="1:9" ht="25.05" hidden="1" customHeight="1" x14ac:dyDescent="0.3">
      <c r="A2204" s="41">
        <v>42215</v>
      </c>
      <c r="B2204" s="42">
        <v>0.40972222222222227</v>
      </c>
      <c r="C2204" s="41">
        <v>42215</v>
      </c>
      <c r="D2204" s="39">
        <v>0.79166666666666663</v>
      </c>
      <c r="E2204" s="15" t="s">
        <v>714</v>
      </c>
      <c r="F2204" s="15" t="s">
        <v>20</v>
      </c>
      <c r="G2204" s="37" t="s">
        <v>15</v>
      </c>
      <c r="H2204" s="16">
        <v>0</v>
      </c>
      <c r="I2204" s="16">
        <v>0</v>
      </c>
    </row>
    <row r="2205" spans="1:9" ht="25.05" hidden="1" customHeight="1" x14ac:dyDescent="0.3">
      <c r="A2205" s="41">
        <v>42215</v>
      </c>
      <c r="B2205" s="42">
        <v>0.54166666666666663</v>
      </c>
      <c r="C2205" s="41">
        <v>42215</v>
      </c>
      <c r="D2205" s="14">
        <v>0</v>
      </c>
      <c r="E2205" s="15" t="s">
        <v>158</v>
      </c>
      <c r="F2205" s="15" t="s">
        <v>17</v>
      </c>
      <c r="G2205" s="15" t="s">
        <v>12</v>
      </c>
      <c r="H2205" s="32">
        <v>0</v>
      </c>
      <c r="I2205" s="43">
        <v>0</v>
      </c>
    </row>
    <row r="2206" spans="1:9" ht="25.05" hidden="1" customHeight="1" x14ac:dyDescent="0.3">
      <c r="A2206" s="41">
        <v>42216</v>
      </c>
      <c r="B2206" s="42">
        <v>0.4548611111111111</v>
      </c>
      <c r="C2206" s="41">
        <v>42216</v>
      </c>
      <c r="D2206" s="14">
        <v>0</v>
      </c>
      <c r="E2206" s="15" t="s">
        <v>711</v>
      </c>
      <c r="F2206" s="15" t="s">
        <v>10</v>
      </c>
      <c r="G2206" s="37" t="s">
        <v>15</v>
      </c>
      <c r="H2206" s="32">
        <v>9</v>
      </c>
      <c r="I2206" s="43">
        <v>0</v>
      </c>
    </row>
    <row r="2207" spans="1:9" ht="25.05" hidden="1" customHeight="1" x14ac:dyDescent="0.3">
      <c r="A2207" s="41">
        <v>42043</v>
      </c>
      <c r="B2207" s="42">
        <v>0.73958333333333337</v>
      </c>
      <c r="C2207" s="41">
        <v>42102</v>
      </c>
      <c r="D2207" s="39">
        <v>0.125</v>
      </c>
      <c r="E2207" s="15" t="s">
        <v>1054</v>
      </c>
      <c r="F2207" s="15" t="s">
        <v>27</v>
      </c>
      <c r="G2207" s="15" t="s">
        <v>25</v>
      </c>
      <c r="H2207" s="16">
        <v>0</v>
      </c>
      <c r="I2207" s="43">
        <v>162000</v>
      </c>
    </row>
    <row r="2208" spans="1:9" ht="25.05" hidden="1" customHeight="1" x14ac:dyDescent="0.3">
      <c r="A2208" s="41">
        <v>42071</v>
      </c>
      <c r="B2208" s="42">
        <v>2.0833333333333332E-2</v>
      </c>
      <c r="C2208" s="41">
        <v>42071</v>
      </c>
      <c r="D2208" s="39">
        <v>8.3333333333333329E-2</v>
      </c>
      <c r="E2208" s="15" t="s">
        <v>1055</v>
      </c>
      <c r="F2208" s="15" t="s">
        <v>870</v>
      </c>
      <c r="G2208" s="15" t="s">
        <v>25</v>
      </c>
      <c r="H2208" s="16">
        <v>0</v>
      </c>
      <c r="I2208" s="43">
        <v>115000</v>
      </c>
    </row>
    <row r="2209" spans="1:9" ht="25.05" hidden="1" customHeight="1" x14ac:dyDescent="0.3">
      <c r="A2209" s="41">
        <v>42071</v>
      </c>
      <c r="B2209" s="42">
        <v>4.1666666666666664E-2</v>
      </c>
      <c r="C2209" s="41">
        <v>42132</v>
      </c>
      <c r="D2209" s="39">
        <v>0</v>
      </c>
      <c r="E2209" s="15" t="s">
        <v>159</v>
      </c>
      <c r="F2209" s="15" t="s">
        <v>27</v>
      </c>
      <c r="G2209" s="15" t="s">
        <v>25</v>
      </c>
      <c r="H2209" s="16">
        <v>0</v>
      </c>
      <c r="I2209" s="43">
        <v>72520</v>
      </c>
    </row>
    <row r="2210" spans="1:9" ht="25.05" hidden="1" customHeight="1" x14ac:dyDescent="0.3">
      <c r="A2210" s="41">
        <v>42071</v>
      </c>
      <c r="B2210" s="42">
        <v>0.3520833333333333</v>
      </c>
      <c r="C2210" s="41">
        <v>42102</v>
      </c>
      <c r="D2210" s="39">
        <v>5.4166666666666669E-2</v>
      </c>
      <c r="E2210" s="15" t="s">
        <v>1056</v>
      </c>
      <c r="F2210" s="15" t="s">
        <v>10</v>
      </c>
      <c r="G2210" s="15" t="s">
        <v>12</v>
      </c>
      <c r="H2210" s="32">
        <v>0</v>
      </c>
      <c r="I2210" s="16">
        <v>0</v>
      </c>
    </row>
    <row r="2211" spans="1:9" ht="25.05" hidden="1" customHeight="1" x14ac:dyDescent="0.3">
      <c r="A2211" s="41">
        <v>42102</v>
      </c>
      <c r="B2211" s="42">
        <v>0.3034722222222222</v>
      </c>
      <c r="C2211" s="41">
        <v>42132</v>
      </c>
      <c r="D2211" s="39">
        <v>0.53611111111111109</v>
      </c>
      <c r="E2211" s="15" t="s">
        <v>808</v>
      </c>
      <c r="F2211" s="15" t="s">
        <v>43</v>
      </c>
      <c r="G2211" s="15" t="s">
        <v>25</v>
      </c>
      <c r="H2211" s="16">
        <v>0</v>
      </c>
      <c r="I2211" s="43">
        <v>132000</v>
      </c>
    </row>
    <row r="2212" spans="1:9" ht="25.05" hidden="1" customHeight="1" x14ac:dyDescent="0.3">
      <c r="A2212" s="41">
        <v>42316</v>
      </c>
      <c r="B2212" s="42">
        <v>0.8125</v>
      </c>
      <c r="C2212" s="41">
        <v>42229</v>
      </c>
      <c r="D2212" s="39">
        <v>0.17013888888888887</v>
      </c>
      <c r="E2212" s="15" t="s">
        <v>1057</v>
      </c>
      <c r="F2212" s="15" t="s">
        <v>20</v>
      </c>
      <c r="G2212" s="15" t="s">
        <v>25</v>
      </c>
      <c r="H2212" s="16">
        <v>0</v>
      </c>
      <c r="I2212" s="43">
        <v>100000</v>
      </c>
    </row>
    <row r="2213" spans="1:9" ht="25.05" hidden="1" customHeight="1" x14ac:dyDescent="0.3">
      <c r="A2213" s="41">
        <v>42229</v>
      </c>
      <c r="B2213" s="42">
        <v>0.63541666666666663</v>
      </c>
      <c r="C2213" s="41">
        <v>42229</v>
      </c>
      <c r="D2213" s="39">
        <v>0.79166666666666663</v>
      </c>
      <c r="E2213" s="15" t="s">
        <v>522</v>
      </c>
      <c r="F2213" s="15" t="s">
        <v>20</v>
      </c>
      <c r="G2213" s="15" t="s">
        <v>1346</v>
      </c>
      <c r="H2213" s="16">
        <v>0</v>
      </c>
      <c r="I2213" s="16">
        <v>0</v>
      </c>
    </row>
    <row r="2214" spans="1:9" ht="25.05" hidden="1" customHeight="1" x14ac:dyDescent="0.3">
      <c r="A2214" s="41">
        <v>42243</v>
      </c>
      <c r="B2214" s="42">
        <v>0.91041666666666676</v>
      </c>
      <c r="C2214" s="41">
        <v>42244</v>
      </c>
      <c r="D2214" s="39">
        <v>0.75</v>
      </c>
      <c r="E2214" s="15" t="s">
        <v>969</v>
      </c>
      <c r="F2214" s="31" t="s">
        <v>10</v>
      </c>
      <c r="G2214" s="15" t="s">
        <v>15</v>
      </c>
      <c r="H2214" s="32">
        <v>360</v>
      </c>
      <c r="I2214" s="16">
        <v>0</v>
      </c>
    </row>
    <row r="2215" spans="1:9" ht="25.05" hidden="1" customHeight="1" x14ac:dyDescent="0.3">
      <c r="A2215" s="41">
        <v>42245</v>
      </c>
      <c r="B2215" s="42">
        <v>0.41666666666666669</v>
      </c>
      <c r="C2215" s="41">
        <v>42245</v>
      </c>
      <c r="D2215" s="14">
        <v>0</v>
      </c>
      <c r="E2215" s="15" t="s">
        <v>711</v>
      </c>
      <c r="F2215" s="15" t="s">
        <v>10</v>
      </c>
      <c r="G2215" s="15" t="s">
        <v>25</v>
      </c>
      <c r="H2215" s="16">
        <v>0</v>
      </c>
      <c r="I2215" s="43">
        <v>500000</v>
      </c>
    </row>
    <row r="2216" spans="1:9" ht="25.05" hidden="1" customHeight="1" x14ac:dyDescent="0.3">
      <c r="A2216" s="41">
        <v>42245</v>
      </c>
      <c r="B2216" s="42">
        <v>0.45833333333333331</v>
      </c>
      <c r="C2216" s="41">
        <v>42103</v>
      </c>
      <c r="D2216" s="39">
        <v>0.625</v>
      </c>
      <c r="E2216" s="15" t="s">
        <v>1059</v>
      </c>
      <c r="F2216" s="15" t="s">
        <v>10</v>
      </c>
      <c r="G2216" s="15" t="s">
        <v>25</v>
      </c>
      <c r="H2216" s="32">
        <v>250</v>
      </c>
      <c r="I2216" s="43">
        <v>250000</v>
      </c>
    </row>
    <row r="2217" spans="1:9" ht="25.05" hidden="1" customHeight="1" x14ac:dyDescent="0.3">
      <c r="A2217" s="41">
        <v>42245</v>
      </c>
      <c r="B2217" s="42">
        <v>0.54166666666666663</v>
      </c>
      <c r="C2217" s="41">
        <v>42247</v>
      </c>
      <c r="D2217" s="39">
        <v>0.29166666666666669</v>
      </c>
      <c r="E2217" s="15" t="s">
        <v>38</v>
      </c>
      <c r="F2217" s="15" t="s">
        <v>10</v>
      </c>
      <c r="G2217" s="15" t="s">
        <v>25</v>
      </c>
      <c r="H2217" s="32">
        <v>1200</v>
      </c>
      <c r="I2217" s="43">
        <v>64000</v>
      </c>
    </row>
    <row r="2218" spans="1:9" ht="25.05" hidden="1" customHeight="1" x14ac:dyDescent="0.3">
      <c r="A2218" s="41">
        <v>42072</v>
      </c>
      <c r="B2218" s="42">
        <v>0.10625</v>
      </c>
      <c r="C2218" s="41">
        <v>42072</v>
      </c>
      <c r="D2218" s="39">
        <v>0.2673611111111111</v>
      </c>
      <c r="E2218" s="15" t="s">
        <v>159</v>
      </c>
      <c r="F2218" s="15" t="s">
        <v>27</v>
      </c>
      <c r="G2218" s="15" t="s">
        <v>25</v>
      </c>
      <c r="H2218" s="16">
        <v>0</v>
      </c>
      <c r="I2218" s="43">
        <v>50114</v>
      </c>
    </row>
    <row r="2219" spans="1:9" ht="25.05" hidden="1" customHeight="1" x14ac:dyDescent="0.3">
      <c r="A2219" s="41">
        <v>42260</v>
      </c>
      <c r="B2219" s="42">
        <v>0.74722222222222223</v>
      </c>
      <c r="C2219" s="41">
        <v>42260</v>
      </c>
      <c r="D2219" s="39">
        <v>0.85902777777777783</v>
      </c>
      <c r="E2219" s="15" t="s">
        <v>807</v>
      </c>
      <c r="F2219" s="15" t="s">
        <v>43</v>
      </c>
      <c r="G2219" s="15" t="s">
        <v>12</v>
      </c>
      <c r="H2219" s="32">
        <v>0</v>
      </c>
      <c r="I2219" s="43">
        <v>0</v>
      </c>
    </row>
    <row r="2220" spans="1:9" ht="25.05" hidden="1" customHeight="1" x14ac:dyDescent="0.3">
      <c r="A2220" s="41">
        <v>42267</v>
      </c>
      <c r="B2220" s="42">
        <v>0.54999999999999993</v>
      </c>
      <c r="C2220" s="41">
        <v>42267</v>
      </c>
      <c r="D2220" s="39">
        <v>0.57222222222222219</v>
      </c>
      <c r="E2220" s="15" t="s">
        <v>163</v>
      </c>
      <c r="F2220" s="15" t="s">
        <v>10</v>
      </c>
      <c r="G2220" s="15" t="s">
        <v>15</v>
      </c>
      <c r="H2220" s="32">
        <v>150</v>
      </c>
      <c r="I2220" s="16">
        <v>0</v>
      </c>
    </row>
    <row r="2221" spans="1:9" ht="25.05" hidden="1" customHeight="1" x14ac:dyDescent="0.3">
      <c r="A2221" s="41">
        <v>42276</v>
      </c>
      <c r="B2221" s="42">
        <v>0.65277777777777779</v>
      </c>
      <c r="C2221" s="41">
        <v>42276</v>
      </c>
      <c r="D2221" s="39">
        <v>0.65347222222222223</v>
      </c>
      <c r="E2221" s="15" t="s">
        <v>881</v>
      </c>
      <c r="F2221" s="15" t="s">
        <v>10</v>
      </c>
      <c r="G2221" s="15" t="s">
        <v>12</v>
      </c>
      <c r="H2221" s="16">
        <v>0</v>
      </c>
      <c r="I2221" s="16">
        <v>0</v>
      </c>
    </row>
    <row r="2222" spans="1:9" ht="25.05" hidden="1" customHeight="1" x14ac:dyDescent="0.3">
      <c r="A2222" s="41">
        <v>42290</v>
      </c>
      <c r="B2222" s="42">
        <v>0.27083333333333331</v>
      </c>
      <c r="C2222" s="41">
        <v>42290</v>
      </c>
      <c r="D2222" s="39">
        <v>0.35416666666666669</v>
      </c>
      <c r="E2222" s="15" t="s">
        <v>1060</v>
      </c>
      <c r="F2222" s="15" t="s">
        <v>10</v>
      </c>
      <c r="G2222" s="15" t="s">
        <v>12</v>
      </c>
      <c r="H2222" s="32">
        <v>0</v>
      </c>
      <c r="I2222" s="43">
        <v>0</v>
      </c>
    </row>
    <row r="2223" spans="1:9" ht="25.05" hidden="1" customHeight="1" x14ac:dyDescent="0.3">
      <c r="A2223" s="41">
        <v>42290</v>
      </c>
      <c r="B2223" s="42">
        <v>0.43402777777777773</v>
      </c>
      <c r="C2223" s="41">
        <v>42290</v>
      </c>
      <c r="D2223" s="39">
        <v>0.75</v>
      </c>
      <c r="E2223" s="15" t="s">
        <v>714</v>
      </c>
      <c r="F2223" s="15" t="s">
        <v>20</v>
      </c>
      <c r="G2223" s="15" t="s">
        <v>1346</v>
      </c>
      <c r="H2223" s="16">
        <v>0</v>
      </c>
      <c r="I2223" s="16">
        <v>0</v>
      </c>
    </row>
    <row r="2224" spans="1:9" ht="25.05" hidden="1" customHeight="1" x14ac:dyDescent="0.3">
      <c r="A2224" s="41">
        <v>42290</v>
      </c>
      <c r="B2224" s="42">
        <v>0.68888888888888899</v>
      </c>
      <c r="C2224" s="41">
        <v>42290</v>
      </c>
      <c r="D2224" s="39">
        <v>0.86041666666666661</v>
      </c>
      <c r="E2224" s="15" t="s">
        <v>163</v>
      </c>
      <c r="F2224" s="15" t="s">
        <v>10</v>
      </c>
      <c r="G2224" s="15" t="s">
        <v>1346</v>
      </c>
      <c r="H2224" s="32">
        <v>41788</v>
      </c>
      <c r="I2224" s="16">
        <v>0</v>
      </c>
    </row>
    <row r="2225" spans="1:9" ht="25.05" hidden="1" customHeight="1" x14ac:dyDescent="0.3">
      <c r="A2225" s="41">
        <v>42293</v>
      </c>
      <c r="B2225" s="42">
        <v>0.51736111111111105</v>
      </c>
      <c r="C2225" s="41">
        <v>42293</v>
      </c>
      <c r="D2225" s="39">
        <v>0.53888888888888886</v>
      </c>
      <c r="E2225" s="15" t="s">
        <v>1061</v>
      </c>
      <c r="F2225" s="15" t="s">
        <v>10</v>
      </c>
      <c r="G2225" s="15" t="s">
        <v>12</v>
      </c>
      <c r="H2225" s="32">
        <v>0</v>
      </c>
      <c r="I2225" s="43">
        <v>0</v>
      </c>
    </row>
    <row r="2226" spans="1:9" ht="25.05" hidden="1" customHeight="1" x14ac:dyDescent="0.3">
      <c r="A2226" s="41">
        <v>42295</v>
      </c>
      <c r="B2226" s="42">
        <v>0.29166666666666669</v>
      </c>
      <c r="C2226" s="41">
        <v>42295</v>
      </c>
      <c r="D2226" s="39">
        <v>0.9784722222222223</v>
      </c>
      <c r="E2226" s="15" t="s">
        <v>1062</v>
      </c>
      <c r="F2226" s="15" t="s">
        <v>10</v>
      </c>
      <c r="G2226" s="15" t="s">
        <v>25</v>
      </c>
      <c r="H2226" s="32">
        <v>88</v>
      </c>
      <c r="I2226" s="43">
        <v>55677</v>
      </c>
    </row>
    <row r="2227" spans="1:9" ht="25.05" hidden="1" customHeight="1" x14ac:dyDescent="0.3">
      <c r="A2227" s="41">
        <v>42300</v>
      </c>
      <c r="B2227" s="42">
        <v>0.40416666666666662</v>
      </c>
      <c r="C2227" s="41">
        <v>42300</v>
      </c>
      <c r="D2227" s="39">
        <v>0.55972222222222223</v>
      </c>
      <c r="E2227" s="15" t="s">
        <v>969</v>
      </c>
      <c r="F2227" s="31" t="s">
        <v>10</v>
      </c>
      <c r="G2227" s="15" t="s">
        <v>15</v>
      </c>
      <c r="H2227" s="32">
        <v>500</v>
      </c>
      <c r="I2227" s="43">
        <v>300000</v>
      </c>
    </row>
    <row r="2228" spans="1:9" ht="25.05" hidden="1" customHeight="1" x14ac:dyDescent="0.3">
      <c r="A2228" s="41">
        <v>42305</v>
      </c>
      <c r="B2228" s="42">
        <v>0.56805555555555554</v>
      </c>
      <c r="C2228" s="41">
        <v>42306</v>
      </c>
      <c r="D2228" s="39">
        <v>0.70833333333333337</v>
      </c>
      <c r="E2228" s="15" t="s">
        <v>1064</v>
      </c>
      <c r="F2228" s="15" t="s">
        <v>870</v>
      </c>
      <c r="G2228" s="15" t="s">
        <v>12</v>
      </c>
      <c r="H2228" s="16">
        <v>0</v>
      </c>
      <c r="I2228" s="43">
        <v>35000</v>
      </c>
    </row>
    <row r="2229" spans="1:9" ht="25.05" hidden="1" customHeight="1" x14ac:dyDescent="0.3">
      <c r="A2229" s="41">
        <v>42307</v>
      </c>
      <c r="B2229" s="42">
        <v>0.625</v>
      </c>
      <c r="C2229" s="41">
        <v>42307</v>
      </c>
      <c r="D2229" s="39">
        <v>0.66666666666666663</v>
      </c>
      <c r="E2229" s="15" t="s">
        <v>311</v>
      </c>
      <c r="F2229" s="15" t="s">
        <v>10</v>
      </c>
      <c r="G2229" s="15" t="s">
        <v>12</v>
      </c>
      <c r="H2229" s="32">
        <v>0</v>
      </c>
      <c r="I2229" s="43">
        <v>0</v>
      </c>
    </row>
    <row r="2230" spans="1:9" ht="25.05" hidden="1" customHeight="1" x14ac:dyDescent="0.3">
      <c r="A2230" s="41">
        <v>42308</v>
      </c>
      <c r="B2230" s="42">
        <v>3.125E-2</v>
      </c>
      <c r="C2230" s="41">
        <v>42015</v>
      </c>
      <c r="D2230" s="39">
        <v>0.67013888888888884</v>
      </c>
      <c r="E2230" s="15" t="s">
        <v>46</v>
      </c>
      <c r="F2230" s="15" t="s">
        <v>20</v>
      </c>
      <c r="G2230" s="15" t="s">
        <v>25</v>
      </c>
      <c r="H2230" s="16">
        <v>0</v>
      </c>
      <c r="I2230" s="43">
        <v>130252</v>
      </c>
    </row>
    <row r="2231" spans="1:9" ht="25.05" hidden="1" customHeight="1" x14ac:dyDescent="0.3">
      <c r="A2231" s="41">
        <v>42015</v>
      </c>
      <c r="B2231" s="42">
        <v>0.49513888888888885</v>
      </c>
      <c r="C2231" s="41">
        <v>42015</v>
      </c>
      <c r="D2231" s="39">
        <v>0.5</v>
      </c>
      <c r="E2231" s="15" t="s">
        <v>1065</v>
      </c>
      <c r="F2231" s="15" t="s">
        <v>870</v>
      </c>
      <c r="G2231" s="15" t="s">
        <v>12</v>
      </c>
      <c r="H2231" s="32">
        <v>0</v>
      </c>
      <c r="I2231" s="43">
        <v>0</v>
      </c>
    </row>
    <row r="2232" spans="1:9" ht="25.05" hidden="1" customHeight="1" x14ac:dyDescent="0.3">
      <c r="A2232" s="41">
        <v>42046</v>
      </c>
      <c r="B2232" s="42">
        <v>0.73402777777777783</v>
      </c>
      <c r="C2232" s="41">
        <v>42105</v>
      </c>
      <c r="D2232" s="39">
        <v>0.375</v>
      </c>
      <c r="E2232" s="15" t="s">
        <v>1066</v>
      </c>
      <c r="F2232" s="15" t="s">
        <v>17</v>
      </c>
      <c r="G2232" s="15" t="s">
        <v>12</v>
      </c>
      <c r="H2232" s="32">
        <v>4</v>
      </c>
      <c r="I2232" s="43">
        <v>0</v>
      </c>
    </row>
    <row r="2233" spans="1:9" ht="25.05" hidden="1" customHeight="1" x14ac:dyDescent="0.3">
      <c r="A2233" s="41">
        <v>42288</v>
      </c>
      <c r="B2233" s="42">
        <v>0.5</v>
      </c>
      <c r="C2233" s="41">
        <v>42288</v>
      </c>
      <c r="D2233" s="39">
        <v>0.58333333333333337</v>
      </c>
      <c r="E2233" s="15" t="s">
        <v>1067</v>
      </c>
      <c r="F2233" s="15" t="s">
        <v>870</v>
      </c>
      <c r="G2233" s="15" t="s">
        <v>12</v>
      </c>
      <c r="H2233" s="32">
        <v>0</v>
      </c>
      <c r="I2233" s="43">
        <v>0</v>
      </c>
    </row>
    <row r="2234" spans="1:9" ht="25.05" hidden="1" customHeight="1" x14ac:dyDescent="0.3">
      <c r="A2234" s="41">
        <v>42321</v>
      </c>
      <c r="B2234" s="42">
        <v>0.47916666666666669</v>
      </c>
      <c r="C2234" s="41">
        <v>42321</v>
      </c>
      <c r="D2234" s="39">
        <v>0.4826388888888889</v>
      </c>
      <c r="E2234" s="15" t="s">
        <v>874</v>
      </c>
      <c r="F2234" s="15" t="s">
        <v>43</v>
      </c>
      <c r="G2234" s="15" t="s">
        <v>12</v>
      </c>
      <c r="H2234" s="16">
        <v>0</v>
      </c>
      <c r="I2234" s="16">
        <v>0</v>
      </c>
    </row>
    <row r="2235" spans="1:9" ht="25.05" hidden="1" customHeight="1" x14ac:dyDescent="0.3">
      <c r="A2235" s="41">
        <v>42325</v>
      </c>
      <c r="B2235" s="42">
        <v>0.375</v>
      </c>
      <c r="C2235" s="41">
        <v>42325</v>
      </c>
      <c r="D2235" s="14">
        <v>0</v>
      </c>
      <c r="E2235" s="15" t="s">
        <v>132</v>
      </c>
      <c r="F2235" s="15" t="s">
        <v>10</v>
      </c>
      <c r="G2235" s="15" t="s">
        <v>25</v>
      </c>
      <c r="H2235" s="32">
        <v>900</v>
      </c>
      <c r="I2235" s="43">
        <v>89000</v>
      </c>
    </row>
    <row r="2236" spans="1:9" ht="25.05" hidden="1" customHeight="1" x14ac:dyDescent="0.3">
      <c r="A2236" s="41">
        <v>42325</v>
      </c>
      <c r="B2236" s="42">
        <v>0.41666666666666669</v>
      </c>
      <c r="C2236" s="41">
        <v>42325</v>
      </c>
      <c r="D2236" s="14">
        <v>0</v>
      </c>
      <c r="E2236" s="15" t="s">
        <v>711</v>
      </c>
      <c r="F2236" s="15" t="s">
        <v>10</v>
      </c>
      <c r="G2236" s="15" t="s">
        <v>25</v>
      </c>
      <c r="H2236" s="16">
        <v>0</v>
      </c>
      <c r="I2236" s="43">
        <v>300000</v>
      </c>
    </row>
    <row r="2237" spans="1:9" ht="25.05" hidden="1" customHeight="1" x14ac:dyDescent="0.3">
      <c r="A2237" s="41">
        <v>42325</v>
      </c>
      <c r="B2237" s="42">
        <v>0.5625</v>
      </c>
      <c r="C2237" s="41">
        <v>42325</v>
      </c>
      <c r="D2237" s="14">
        <v>0</v>
      </c>
      <c r="E2237" s="15" t="s">
        <v>1068</v>
      </c>
      <c r="F2237" s="15" t="s">
        <v>10</v>
      </c>
      <c r="G2237" s="15" t="s">
        <v>25</v>
      </c>
      <c r="H2237" s="16">
        <v>0</v>
      </c>
      <c r="I2237" s="43">
        <v>182000</v>
      </c>
    </row>
    <row r="2238" spans="1:9" ht="25.05" hidden="1" customHeight="1" x14ac:dyDescent="0.3">
      <c r="A2238" s="41">
        <v>42329</v>
      </c>
      <c r="B2238" s="42">
        <v>0.85416666666666663</v>
      </c>
      <c r="C2238" s="41">
        <v>42331</v>
      </c>
      <c r="D2238" s="39">
        <v>4.1666666666666664E-2</v>
      </c>
      <c r="E2238" s="15" t="s">
        <v>159</v>
      </c>
      <c r="F2238" s="15" t="s">
        <v>27</v>
      </c>
      <c r="G2238" s="15" t="s">
        <v>25</v>
      </c>
      <c r="H2238" s="16">
        <v>0</v>
      </c>
      <c r="I2238" s="43">
        <v>60000</v>
      </c>
    </row>
    <row r="2239" spans="1:9" ht="25.05" hidden="1" customHeight="1" x14ac:dyDescent="0.3">
      <c r="A2239" s="41">
        <v>42336</v>
      </c>
      <c r="B2239" s="42">
        <v>0.25</v>
      </c>
      <c r="C2239" s="41">
        <v>42338</v>
      </c>
      <c r="D2239" s="39">
        <v>0.54166666666666663</v>
      </c>
      <c r="E2239" s="15" t="s">
        <v>974</v>
      </c>
      <c r="F2239" s="15" t="s">
        <v>864</v>
      </c>
      <c r="G2239" s="15" t="s">
        <v>25</v>
      </c>
      <c r="H2239" s="16">
        <v>0</v>
      </c>
      <c r="I2239" s="43">
        <v>55609</v>
      </c>
    </row>
    <row r="2240" spans="1:9" ht="25.05" hidden="1" customHeight="1" x14ac:dyDescent="0.3">
      <c r="A2240" s="41">
        <v>42336</v>
      </c>
      <c r="B2240" s="42">
        <v>0.25</v>
      </c>
      <c r="C2240" s="41">
        <v>42336</v>
      </c>
      <c r="D2240" s="14">
        <v>0</v>
      </c>
      <c r="E2240" s="15" t="s">
        <v>974</v>
      </c>
      <c r="F2240" s="15" t="s">
        <v>864</v>
      </c>
      <c r="G2240" s="15" t="s">
        <v>25</v>
      </c>
      <c r="H2240" s="16">
        <v>0</v>
      </c>
      <c r="I2240" s="43">
        <v>35000</v>
      </c>
    </row>
    <row r="2241" spans="1:9" ht="25.05" hidden="1" customHeight="1" x14ac:dyDescent="0.3">
      <c r="A2241" s="41">
        <v>42337</v>
      </c>
      <c r="B2241" s="42">
        <v>0.70000000000000007</v>
      </c>
      <c r="C2241" s="41">
        <v>42337</v>
      </c>
      <c r="D2241" s="39">
        <v>0.76388888888888884</v>
      </c>
      <c r="E2241" s="15" t="s">
        <v>969</v>
      </c>
      <c r="F2241" s="31" t="s">
        <v>10</v>
      </c>
      <c r="G2241" s="15" t="s">
        <v>15</v>
      </c>
      <c r="H2241" s="32">
        <v>0</v>
      </c>
      <c r="I2241" s="43">
        <v>0</v>
      </c>
    </row>
    <row r="2242" spans="1:9" ht="25.05" hidden="1" customHeight="1" x14ac:dyDescent="0.3">
      <c r="A2242" s="41">
        <v>42338</v>
      </c>
      <c r="B2242" s="42">
        <v>0.26250000000000001</v>
      </c>
      <c r="C2242" s="41">
        <v>42338</v>
      </c>
      <c r="D2242" s="39">
        <v>0.88750000000000007</v>
      </c>
      <c r="E2242" s="15" t="s">
        <v>969</v>
      </c>
      <c r="F2242" s="31" t="s">
        <v>10</v>
      </c>
      <c r="G2242" s="15" t="s">
        <v>15</v>
      </c>
      <c r="H2242" s="32">
        <v>100</v>
      </c>
      <c r="I2242" s="43">
        <v>86559</v>
      </c>
    </row>
    <row r="2243" spans="1:9" ht="25.05" hidden="1" customHeight="1" x14ac:dyDescent="0.3">
      <c r="A2243" s="12">
        <v>42047</v>
      </c>
      <c r="B2243" s="13">
        <v>0.54375000000000007</v>
      </c>
      <c r="C2243" s="12">
        <v>42075</v>
      </c>
      <c r="D2243" s="14">
        <v>0.52013888888888882</v>
      </c>
      <c r="E2243" s="15" t="s">
        <v>1069</v>
      </c>
      <c r="F2243" s="15" t="s">
        <v>864</v>
      </c>
      <c r="G2243" s="15" t="s">
        <v>12</v>
      </c>
      <c r="H2243" s="16">
        <v>0</v>
      </c>
      <c r="I2243" s="16">
        <v>0</v>
      </c>
    </row>
    <row r="2244" spans="1:9" ht="25.05" hidden="1" customHeight="1" x14ac:dyDescent="0.3">
      <c r="A2244" s="12">
        <v>42136</v>
      </c>
      <c r="B2244" s="13">
        <v>0.875</v>
      </c>
      <c r="C2244" s="12">
        <v>42136</v>
      </c>
      <c r="D2244" s="14">
        <v>0.9375</v>
      </c>
      <c r="E2244" s="15" t="s">
        <v>1049</v>
      </c>
      <c r="F2244" s="15" t="s">
        <v>864</v>
      </c>
      <c r="G2244" s="15" t="s">
        <v>12</v>
      </c>
      <c r="H2244" s="16">
        <v>0</v>
      </c>
      <c r="I2244" s="16">
        <v>0</v>
      </c>
    </row>
    <row r="2245" spans="1:9" ht="25.05" hidden="1" customHeight="1" x14ac:dyDescent="0.3">
      <c r="A2245" s="12">
        <v>42136</v>
      </c>
      <c r="B2245" s="13">
        <v>0.80694444444444446</v>
      </c>
      <c r="C2245" s="12">
        <v>42167</v>
      </c>
      <c r="D2245" s="14">
        <v>0.22708333333333333</v>
      </c>
      <c r="E2245" s="15" t="s">
        <v>1070</v>
      </c>
      <c r="F2245" s="31" t="s">
        <v>43</v>
      </c>
      <c r="G2245" s="15" t="s">
        <v>15</v>
      </c>
      <c r="H2245" s="16">
        <v>110</v>
      </c>
      <c r="I2245" s="16">
        <v>52476</v>
      </c>
    </row>
    <row r="2246" spans="1:9" ht="25.05" hidden="1" customHeight="1" x14ac:dyDescent="0.3">
      <c r="A2246" s="12">
        <v>42228</v>
      </c>
      <c r="B2246" s="13">
        <v>0.58333333333333337</v>
      </c>
      <c r="C2246" s="12">
        <v>42228</v>
      </c>
      <c r="D2246" s="14">
        <v>0.58402777777777781</v>
      </c>
      <c r="E2246" s="15" t="s">
        <v>112</v>
      </c>
      <c r="F2246" s="31" t="s">
        <v>10</v>
      </c>
      <c r="G2246" s="15" t="s">
        <v>12</v>
      </c>
      <c r="H2246" s="16">
        <v>0</v>
      </c>
      <c r="I2246" s="16">
        <v>0</v>
      </c>
    </row>
    <row r="2247" spans="1:9" ht="25.05" hidden="1" customHeight="1" x14ac:dyDescent="0.3">
      <c r="A2247" s="12">
        <v>42259</v>
      </c>
      <c r="B2247" s="13">
        <v>0.75416666666666676</v>
      </c>
      <c r="C2247" s="12">
        <v>42259</v>
      </c>
      <c r="D2247" s="14">
        <v>0.91111111111111109</v>
      </c>
      <c r="E2247" s="15" t="s">
        <v>969</v>
      </c>
      <c r="F2247" s="31" t="s">
        <v>10</v>
      </c>
      <c r="G2247" s="15" t="s">
        <v>15</v>
      </c>
      <c r="H2247" s="16">
        <v>0</v>
      </c>
      <c r="I2247" s="16">
        <v>0</v>
      </c>
    </row>
    <row r="2248" spans="1:9" ht="25.05" hidden="1" customHeight="1" x14ac:dyDescent="0.3">
      <c r="A2248" s="12">
        <v>42259</v>
      </c>
      <c r="B2248" s="13">
        <v>0.16666666666666666</v>
      </c>
      <c r="C2248" s="12">
        <v>42259</v>
      </c>
      <c r="D2248" s="14">
        <v>0.45833333333333331</v>
      </c>
      <c r="E2248" s="15" t="s">
        <v>711</v>
      </c>
      <c r="F2248" s="31" t="s">
        <v>10</v>
      </c>
      <c r="G2248" s="15" t="s">
        <v>25</v>
      </c>
      <c r="H2248" s="16">
        <v>115</v>
      </c>
      <c r="I2248" s="16">
        <v>76300</v>
      </c>
    </row>
    <row r="2249" spans="1:9" ht="25.05" hidden="1" customHeight="1" x14ac:dyDescent="0.3">
      <c r="A2249" s="12">
        <v>42289</v>
      </c>
      <c r="B2249" s="13">
        <v>0.89236111111111116</v>
      </c>
      <c r="C2249" s="12">
        <v>42289</v>
      </c>
      <c r="D2249" s="14">
        <v>0.9375</v>
      </c>
      <c r="E2249" s="15" t="s">
        <v>1071</v>
      </c>
      <c r="F2249" s="15" t="s">
        <v>17</v>
      </c>
      <c r="G2249" s="15" t="s">
        <v>15</v>
      </c>
      <c r="H2249" s="16">
        <v>400</v>
      </c>
      <c r="I2249" s="16">
        <v>1</v>
      </c>
    </row>
    <row r="2250" spans="1:9" ht="25.05" hidden="1" customHeight="1" x14ac:dyDescent="0.3">
      <c r="A2250" s="12">
        <v>42289</v>
      </c>
      <c r="B2250" s="13">
        <v>0.74652777777777779</v>
      </c>
      <c r="C2250" s="12">
        <v>42289</v>
      </c>
      <c r="D2250" s="14">
        <v>0.74722222222222223</v>
      </c>
      <c r="E2250" s="15" t="s">
        <v>139</v>
      </c>
      <c r="F2250" s="31" t="s">
        <v>10</v>
      </c>
      <c r="G2250" s="15" t="s">
        <v>12</v>
      </c>
      <c r="H2250" s="16">
        <v>0</v>
      </c>
      <c r="I2250" s="16">
        <v>0</v>
      </c>
    </row>
    <row r="2251" spans="1:9" ht="25.05" hidden="1" customHeight="1" x14ac:dyDescent="0.3">
      <c r="A2251" s="12">
        <v>42289</v>
      </c>
      <c r="B2251" s="13">
        <v>0.16180555555555556</v>
      </c>
      <c r="C2251" s="12">
        <v>42289</v>
      </c>
      <c r="D2251" s="14">
        <v>0.17222222222222225</v>
      </c>
      <c r="E2251" s="15" t="s">
        <v>1072</v>
      </c>
      <c r="F2251" s="31" t="s">
        <v>10</v>
      </c>
      <c r="G2251" s="15" t="s">
        <v>25</v>
      </c>
      <c r="H2251" s="16">
        <v>24</v>
      </c>
      <c r="I2251" s="16">
        <v>9956</v>
      </c>
    </row>
    <row r="2252" spans="1:9" ht="25.05" hidden="1" customHeight="1" x14ac:dyDescent="0.3">
      <c r="A2252" s="12">
        <v>42289</v>
      </c>
      <c r="B2252" s="13">
        <v>0.25069444444444444</v>
      </c>
      <c r="C2252" s="12">
        <v>42289</v>
      </c>
      <c r="D2252" s="14">
        <v>0.30069444444444443</v>
      </c>
      <c r="E2252" s="15" t="s">
        <v>1073</v>
      </c>
      <c r="F2252" s="31" t="s">
        <v>10</v>
      </c>
      <c r="G2252" s="15" t="s">
        <v>25</v>
      </c>
      <c r="H2252" s="16">
        <v>29</v>
      </c>
      <c r="I2252" s="16">
        <v>9956</v>
      </c>
    </row>
    <row r="2253" spans="1:9" ht="25.05" hidden="1" customHeight="1" x14ac:dyDescent="0.3">
      <c r="A2253" s="12">
        <v>42362</v>
      </c>
      <c r="B2253" s="13">
        <v>0.125</v>
      </c>
      <c r="C2253" s="12">
        <v>42364</v>
      </c>
      <c r="D2253" s="14">
        <v>0</v>
      </c>
      <c r="E2253" s="15" t="s">
        <v>1074</v>
      </c>
      <c r="F2253" s="15" t="s">
        <v>27</v>
      </c>
      <c r="G2253" s="15" t="s">
        <v>25</v>
      </c>
      <c r="H2253" s="16">
        <v>0</v>
      </c>
      <c r="I2253" s="16">
        <v>168000</v>
      </c>
    </row>
    <row r="2254" spans="1:9" ht="25.05" hidden="1" customHeight="1" x14ac:dyDescent="0.3">
      <c r="A2254" s="12">
        <v>42364</v>
      </c>
      <c r="B2254" s="13">
        <v>0.8125</v>
      </c>
      <c r="C2254" s="12">
        <v>42364</v>
      </c>
      <c r="D2254" s="14">
        <v>0</v>
      </c>
      <c r="E2254" s="15" t="s">
        <v>714</v>
      </c>
      <c r="F2254" s="15" t="s">
        <v>20</v>
      </c>
      <c r="G2254" s="15" t="s">
        <v>25</v>
      </c>
      <c r="H2254" s="16">
        <v>0</v>
      </c>
      <c r="I2254" s="16">
        <v>70000</v>
      </c>
    </row>
    <row r="2255" spans="1:9" ht="25.05" hidden="1" customHeight="1" x14ac:dyDescent="0.3">
      <c r="A2255" s="12">
        <v>42364</v>
      </c>
      <c r="B2255" s="13">
        <v>0.75</v>
      </c>
      <c r="C2255" s="12">
        <v>42368</v>
      </c>
      <c r="D2255" s="14">
        <v>0.25</v>
      </c>
      <c r="E2255" s="15" t="s">
        <v>1075</v>
      </c>
      <c r="F2255" s="15" t="s">
        <v>864</v>
      </c>
      <c r="G2255" s="15" t="s">
        <v>25</v>
      </c>
      <c r="H2255" s="16">
        <v>0</v>
      </c>
      <c r="I2255" s="16">
        <v>116800</v>
      </c>
    </row>
    <row r="2256" spans="1:9" ht="25.05" hidden="1" customHeight="1" x14ac:dyDescent="0.3">
      <c r="A2256" s="12">
        <v>42365</v>
      </c>
      <c r="B2256" s="13">
        <v>0.98472222222222217</v>
      </c>
      <c r="C2256" s="12">
        <v>42366</v>
      </c>
      <c r="D2256" s="14">
        <v>0.70833333333333337</v>
      </c>
      <c r="E2256" s="15" t="s">
        <v>974</v>
      </c>
      <c r="F2256" s="31" t="s">
        <v>864</v>
      </c>
      <c r="G2256" s="15" t="s">
        <v>25</v>
      </c>
      <c r="H2256" s="16">
        <v>0</v>
      </c>
      <c r="I2256" s="16">
        <v>54476</v>
      </c>
    </row>
    <row r="2257" spans="1:9" ht="25.05" hidden="1" customHeight="1" x14ac:dyDescent="0.3">
      <c r="A2257" s="12">
        <v>42365</v>
      </c>
      <c r="B2257" s="13">
        <v>0.70833333333333337</v>
      </c>
      <c r="C2257" s="12">
        <v>42365</v>
      </c>
      <c r="D2257" s="14">
        <v>0</v>
      </c>
      <c r="E2257" s="15" t="s">
        <v>974</v>
      </c>
      <c r="F2257" s="31" t="s">
        <v>864</v>
      </c>
      <c r="G2257" s="15" t="s">
        <v>25</v>
      </c>
      <c r="H2257" s="16">
        <v>0</v>
      </c>
      <c r="I2257" s="16">
        <v>50500</v>
      </c>
    </row>
    <row r="2258" spans="1:9" ht="25.05" hidden="1" customHeight="1" x14ac:dyDescent="0.3">
      <c r="A2258" s="12">
        <v>42367</v>
      </c>
      <c r="B2258" s="13">
        <v>0.35416666666666669</v>
      </c>
      <c r="C2258" s="12">
        <v>42367</v>
      </c>
      <c r="D2258" s="14">
        <v>0.35486111111111113</v>
      </c>
      <c r="E2258" s="15" t="s">
        <v>1076</v>
      </c>
      <c r="F2258" s="31" t="s">
        <v>43</v>
      </c>
      <c r="G2258" s="15" t="s">
        <v>12</v>
      </c>
      <c r="H2258" s="16">
        <v>0</v>
      </c>
      <c r="I2258" s="16">
        <v>0</v>
      </c>
    </row>
    <row r="2259" spans="1:9" ht="25.05" hidden="1" customHeight="1" x14ac:dyDescent="0.3">
      <c r="A2259" s="12">
        <v>42369</v>
      </c>
      <c r="B2259" s="13">
        <v>0.70833333333333337</v>
      </c>
      <c r="C2259" s="12">
        <v>42369</v>
      </c>
      <c r="D2259" s="14">
        <v>0.90277777777777779</v>
      </c>
      <c r="E2259" s="15" t="s">
        <v>1077</v>
      </c>
      <c r="F2259" s="31" t="s">
        <v>864</v>
      </c>
      <c r="G2259" s="15" t="s">
        <v>25</v>
      </c>
      <c r="H2259" s="16">
        <v>8</v>
      </c>
      <c r="I2259" s="16">
        <v>1500</v>
      </c>
    </row>
    <row r="2260" spans="1:9" ht="25.05" hidden="1" customHeight="1" x14ac:dyDescent="0.3">
      <c r="A2260" s="12">
        <v>42369</v>
      </c>
      <c r="B2260" s="13">
        <v>0.45833333333333331</v>
      </c>
      <c r="C2260" s="12">
        <v>42369</v>
      </c>
      <c r="D2260" s="14">
        <v>0</v>
      </c>
      <c r="E2260" s="15" t="s">
        <v>914</v>
      </c>
      <c r="F2260" s="15" t="s">
        <v>17</v>
      </c>
      <c r="G2260" s="15" t="s">
        <v>12</v>
      </c>
      <c r="H2260" s="16">
        <v>0</v>
      </c>
      <c r="I2260" s="16">
        <v>0</v>
      </c>
    </row>
    <row r="2261" spans="1:9" ht="25.05" hidden="1" customHeight="1" x14ac:dyDescent="0.3">
      <c r="A2261" s="12">
        <v>41645</v>
      </c>
      <c r="B2261" s="21">
        <v>0.82638888888888884</v>
      </c>
      <c r="C2261" s="12">
        <v>41645</v>
      </c>
      <c r="D2261" s="21">
        <v>0.86388888888888893</v>
      </c>
      <c r="E2261" s="15" t="s">
        <v>1078</v>
      </c>
      <c r="F2261" s="31" t="s">
        <v>870</v>
      </c>
      <c r="G2261" s="15" t="s">
        <v>25</v>
      </c>
      <c r="H2261" s="16">
        <v>0</v>
      </c>
      <c r="I2261" s="16">
        <v>0</v>
      </c>
    </row>
    <row r="2262" spans="1:9" ht="25.05" hidden="1" customHeight="1" x14ac:dyDescent="0.3">
      <c r="A2262" s="12">
        <v>41645</v>
      </c>
      <c r="B2262" s="21">
        <v>0.82638888888888884</v>
      </c>
      <c r="C2262" s="12">
        <v>41645</v>
      </c>
      <c r="D2262" s="21">
        <v>0.86388888888888893</v>
      </c>
      <c r="E2262" s="15" t="s">
        <v>1080</v>
      </c>
      <c r="F2262" s="31" t="s">
        <v>870</v>
      </c>
      <c r="G2262" s="15" t="s">
        <v>25</v>
      </c>
      <c r="H2262" s="16">
        <v>0</v>
      </c>
      <c r="I2262" s="16">
        <v>0</v>
      </c>
    </row>
    <row r="2263" spans="1:9" ht="25.05" hidden="1" customHeight="1" x14ac:dyDescent="0.3">
      <c r="A2263" s="12">
        <v>41645</v>
      </c>
      <c r="B2263" s="21">
        <v>0.82777777777777783</v>
      </c>
      <c r="C2263" s="12">
        <v>41645</v>
      </c>
      <c r="D2263" s="21">
        <v>0.86458333333333337</v>
      </c>
      <c r="E2263" s="15" t="s">
        <v>944</v>
      </c>
      <c r="F2263" s="31" t="s">
        <v>870</v>
      </c>
      <c r="G2263" s="15" t="s">
        <v>25</v>
      </c>
      <c r="H2263" s="16">
        <v>0</v>
      </c>
      <c r="I2263" s="16">
        <v>0</v>
      </c>
    </row>
    <row r="2264" spans="1:9" ht="25.05" customHeight="1" x14ac:dyDescent="0.3">
      <c r="A2264" s="12">
        <v>41645</v>
      </c>
      <c r="B2264" s="21">
        <v>0.86458333333333337</v>
      </c>
      <c r="C2264" s="12">
        <v>41646</v>
      </c>
      <c r="D2264" s="21">
        <v>0.875</v>
      </c>
      <c r="E2264" s="15" t="s">
        <v>1080</v>
      </c>
      <c r="F2264" s="31" t="s">
        <v>870</v>
      </c>
      <c r="G2264" s="15" t="s">
        <v>1347</v>
      </c>
      <c r="H2264" s="16">
        <v>0</v>
      </c>
      <c r="I2264" s="16">
        <v>0</v>
      </c>
    </row>
    <row r="2265" spans="1:9" ht="25.05" hidden="1" customHeight="1" x14ac:dyDescent="0.3">
      <c r="A2265" s="12">
        <v>41645</v>
      </c>
      <c r="B2265" s="21">
        <v>0.82638888888888884</v>
      </c>
      <c r="C2265" s="12">
        <v>41645</v>
      </c>
      <c r="D2265" s="21">
        <v>0.86736111111111114</v>
      </c>
      <c r="E2265" s="15" t="s">
        <v>710</v>
      </c>
      <c r="F2265" s="31" t="s">
        <v>870</v>
      </c>
      <c r="G2265" s="15" t="s">
        <v>25</v>
      </c>
      <c r="H2265" s="16">
        <v>200</v>
      </c>
      <c r="I2265" s="16">
        <v>62000</v>
      </c>
    </row>
    <row r="2266" spans="1:9" ht="25.05" hidden="1" customHeight="1" x14ac:dyDescent="0.3">
      <c r="A2266" s="12">
        <v>41645</v>
      </c>
      <c r="B2266" s="21">
        <v>0.82638888888888884</v>
      </c>
      <c r="C2266" s="12">
        <v>41645</v>
      </c>
      <c r="D2266" s="21">
        <v>0.86388888888888893</v>
      </c>
      <c r="E2266" s="15" t="s">
        <v>710</v>
      </c>
      <c r="F2266" s="31" t="s">
        <v>870</v>
      </c>
      <c r="G2266" s="15" t="s">
        <v>25</v>
      </c>
      <c r="H2266" s="16">
        <v>0</v>
      </c>
      <c r="I2266" s="16">
        <v>0</v>
      </c>
    </row>
    <row r="2267" spans="1:9" ht="25.05" hidden="1" customHeight="1" x14ac:dyDescent="0.3">
      <c r="A2267" s="12">
        <v>41645</v>
      </c>
      <c r="B2267" s="21">
        <v>0.60902777777777783</v>
      </c>
      <c r="C2267" s="12">
        <v>41645</v>
      </c>
      <c r="D2267" s="21">
        <v>0.60972222222222217</v>
      </c>
      <c r="E2267" s="15" t="s">
        <v>713</v>
      </c>
      <c r="F2267" s="31" t="s">
        <v>870</v>
      </c>
      <c r="G2267" s="15" t="s">
        <v>12</v>
      </c>
      <c r="H2267" s="16">
        <v>0</v>
      </c>
      <c r="I2267" s="16">
        <v>0</v>
      </c>
    </row>
    <row r="2268" spans="1:9" ht="25.05" hidden="1" customHeight="1" x14ac:dyDescent="0.3">
      <c r="A2268" s="12">
        <v>41645</v>
      </c>
      <c r="B2268" s="21">
        <v>0.91666666666666663</v>
      </c>
      <c r="C2268" s="12">
        <v>41645</v>
      </c>
      <c r="D2268" s="21">
        <v>0.91736111111111107</v>
      </c>
      <c r="E2268" s="15" t="s">
        <v>1082</v>
      </c>
      <c r="F2268" s="31" t="s">
        <v>870</v>
      </c>
      <c r="G2268" s="15" t="s">
        <v>25</v>
      </c>
      <c r="H2268" s="16">
        <v>0</v>
      </c>
      <c r="I2268" s="16">
        <v>0</v>
      </c>
    </row>
    <row r="2269" spans="1:9" ht="25.05" hidden="1" customHeight="1" x14ac:dyDescent="0.3">
      <c r="A2269" s="12">
        <v>41645</v>
      </c>
      <c r="B2269" s="21">
        <v>0.29236111111111113</v>
      </c>
      <c r="C2269" s="12">
        <v>41646</v>
      </c>
      <c r="D2269" s="21">
        <v>0.375</v>
      </c>
      <c r="E2269" s="15" t="s">
        <v>714</v>
      </c>
      <c r="F2269" s="31" t="s">
        <v>20</v>
      </c>
      <c r="G2269" s="15" t="s">
        <v>25</v>
      </c>
      <c r="H2269" s="16">
        <v>0</v>
      </c>
      <c r="I2269" s="16">
        <v>0</v>
      </c>
    </row>
    <row r="2270" spans="1:9" ht="25.05" hidden="1" customHeight="1" x14ac:dyDescent="0.3">
      <c r="A2270" s="12">
        <v>41646</v>
      </c>
      <c r="B2270" s="21">
        <v>0.875</v>
      </c>
      <c r="C2270" s="12">
        <v>41647</v>
      </c>
      <c r="D2270" s="21">
        <v>0.375</v>
      </c>
      <c r="E2270" s="15" t="s">
        <v>1080</v>
      </c>
      <c r="F2270" s="31" t="s">
        <v>870</v>
      </c>
      <c r="G2270" s="15" t="s">
        <v>25</v>
      </c>
      <c r="H2270" s="16">
        <v>0</v>
      </c>
      <c r="I2270" s="16">
        <v>0</v>
      </c>
    </row>
    <row r="2271" spans="1:9" ht="25.05" hidden="1" customHeight="1" x14ac:dyDescent="0.3">
      <c r="A2271" s="12">
        <v>41646</v>
      </c>
      <c r="B2271" s="21">
        <v>0.26250000000000001</v>
      </c>
      <c r="C2271" s="12">
        <v>41646</v>
      </c>
      <c r="D2271" s="21">
        <v>0.26319444444444445</v>
      </c>
      <c r="E2271" s="15" t="s">
        <v>710</v>
      </c>
      <c r="F2271" s="31" t="s">
        <v>870</v>
      </c>
      <c r="G2271" s="15" t="s">
        <v>25</v>
      </c>
      <c r="H2271" s="16">
        <v>0</v>
      </c>
      <c r="I2271" s="16">
        <v>0</v>
      </c>
    </row>
    <row r="2272" spans="1:9" ht="25.05" hidden="1" customHeight="1" x14ac:dyDescent="0.3">
      <c r="A2272" s="12">
        <v>41646</v>
      </c>
      <c r="B2272" s="21">
        <v>0.33194444444444443</v>
      </c>
      <c r="C2272" s="12">
        <v>41646</v>
      </c>
      <c r="D2272" s="21">
        <v>0.45833333333333331</v>
      </c>
      <c r="E2272" s="15" t="s">
        <v>965</v>
      </c>
      <c r="F2272" s="31" t="s">
        <v>17</v>
      </c>
      <c r="G2272" s="15" t="s">
        <v>25</v>
      </c>
      <c r="H2272" s="16">
        <v>14435</v>
      </c>
      <c r="I2272" s="16">
        <v>0</v>
      </c>
    </row>
    <row r="2273" spans="1:9" ht="25.05" hidden="1" customHeight="1" x14ac:dyDescent="0.3">
      <c r="A2273" s="12">
        <v>41646</v>
      </c>
      <c r="B2273" s="21">
        <v>0.67708333333333337</v>
      </c>
      <c r="C2273" s="12">
        <v>41647</v>
      </c>
      <c r="D2273" s="21">
        <v>0.55555555555555558</v>
      </c>
      <c r="E2273" s="15" t="s">
        <v>965</v>
      </c>
      <c r="F2273" s="31" t="s">
        <v>17</v>
      </c>
      <c r="G2273" s="15" t="s">
        <v>25</v>
      </c>
      <c r="H2273" s="16">
        <v>0</v>
      </c>
      <c r="I2273" s="16">
        <v>0</v>
      </c>
    </row>
    <row r="2274" spans="1:9" ht="25.05" hidden="1" customHeight="1" x14ac:dyDescent="0.3">
      <c r="A2274" s="12">
        <v>41646</v>
      </c>
      <c r="B2274" s="21">
        <v>0.25</v>
      </c>
      <c r="C2274" s="12">
        <v>41646</v>
      </c>
      <c r="D2274" s="21">
        <v>0.35416666666666669</v>
      </c>
      <c r="E2274" s="15" t="s">
        <v>1087</v>
      </c>
      <c r="F2274" s="31" t="s">
        <v>17</v>
      </c>
      <c r="G2274" s="15" t="s">
        <v>25</v>
      </c>
      <c r="H2274" s="16">
        <v>0</v>
      </c>
      <c r="I2274" s="16">
        <v>0</v>
      </c>
    </row>
    <row r="2275" spans="1:9" ht="25.05" hidden="1" customHeight="1" x14ac:dyDescent="0.3">
      <c r="A2275" s="12">
        <v>41646</v>
      </c>
      <c r="B2275" s="21">
        <v>0.25</v>
      </c>
      <c r="C2275" s="12">
        <v>41646</v>
      </c>
      <c r="D2275" s="21">
        <v>0.35416666666666669</v>
      </c>
      <c r="E2275" s="15" t="s">
        <v>158</v>
      </c>
      <c r="F2275" s="31" t="s">
        <v>17</v>
      </c>
      <c r="G2275" s="15" t="s">
        <v>25</v>
      </c>
      <c r="H2275" s="16">
        <v>0</v>
      </c>
      <c r="I2275" s="16">
        <v>0</v>
      </c>
    </row>
    <row r="2276" spans="1:9" ht="25.05" hidden="1" customHeight="1" x14ac:dyDescent="0.3">
      <c r="A2276" s="12">
        <v>41646</v>
      </c>
      <c r="B2276" s="21">
        <v>0.75</v>
      </c>
      <c r="C2276" s="12">
        <v>41646</v>
      </c>
      <c r="D2276" s="21">
        <v>0.95833333333333337</v>
      </c>
      <c r="E2276" s="15" t="s">
        <v>721</v>
      </c>
      <c r="F2276" s="31" t="s">
        <v>17</v>
      </c>
      <c r="G2276" s="15" t="s">
        <v>1346</v>
      </c>
      <c r="H2276" s="16">
        <v>4853</v>
      </c>
      <c r="I2276" s="16">
        <v>677858</v>
      </c>
    </row>
    <row r="2277" spans="1:9" ht="25.05" hidden="1" customHeight="1" x14ac:dyDescent="0.3">
      <c r="A2277" s="12">
        <v>41646</v>
      </c>
      <c r="B2277" s="21">
        <v>0.45763888888888887</v>
      </c>
      <c r="C2277" s="12">
        <v>41648</v>
      </c>
      <c r="D2277" s="21">
        <v>0.375</v>
      </c>
      <c r="E2277" s="15" t="s">
        <v>1055</v>
      </c>
      <c r="F2277" s="31" t="s">
        <v>870</v>
      </c>
      <c r="G2277" s="15" t="s">
        <v>25</v>
      </c>
      <c r="H2277" s="16">
        <v>0</v>
      </c>
      <c r="I2277" s="16">
        <v>0</v>
      </c>
    </row>
    <row r="2278" spans="1:9" ht="25.05" hidden="1" customHeight="1" x14ac:dyDescent="0.3">
      <c r="A2278" s="12">
        <v>41646</v>
      </c>
      <c r="B2278" s="21">
        <v>0.39583333333333331</v>
      </c>
      <c r="C2278" s="12">
        <v>41647</v>
      </c>
      <c r="D2278" s="21">
        <v>0.39583333333333331</v>
      </c>
      <c r="E2278" s="15" t="s">
        <v>1089</v>
      </c>
      <c r="F2278" s="31" t="s">
        <v>17</v>
      </c>
      <c r="G2278" s="15" t="s">
        <v>25</v>
      </c>
      <c r="H2278" s="16">
        <v>0</v>
      </c>
      <c r="I2278" s="16">
        <v>0</v>
      </c>
    </row>
    <row r="2279" spans="1:9" ht="25.05" hidden="1" customHeight="1" x14ac:dyDescent="0.3">
      <c r="A2279" s="12">
        <v>41647</v>
      </c>
      <c r="B2279" s="21">
        <v>0.20833333333333334</v>
      </c>
      <c r="C2279" s="12">
        <v>41647</v>
      </c>
      <c r="D2279" s="21">
        <v>0.27083333333333331</v>
      </c>
      <c r="E2279" s="15" t="s">
        <v>1080</v>
      </c>
      <c r="F2279" s="31" t="s">
        <v>870</v>
      </c>
      <c r="G2279" s="15" t="s">
        <v>25</v>
      </c>
      <c r="H2279" s="16">
        <v>576</v>
      </c>
      <c r="I2279" s="16">
        <v>0</v>
      </c>
    </row>
    <row r="2280" spans="1:9" ht="25.05" hidden="1" customHeight="1" x14ac:dyDescent="0.3">
      <c r="A2280" s="12">
        <v>41647</v>
      </c>
      <c r="B2280" s="21">
        <v>0.25</v>
      </c>
      <c r="C2280" s="12">
        <v>41647</v>
      </c>
      <c r="D2280" s="21">
        <v>0.375</v>
      </c>
      <c r="E2280" s="15" t="s">
        <v>721</v>
      </c>
      <c r="F2280" s="31" t="s">
        <v>17</v>
      </c>
      <c r="G2280" s="15" t="s">
        <v>25</v>
      </c>
      <c r="H2280" s="16">
        <v>4545</v>
      </c>
      <c r="I2280" s="16">
        <v>677858</v>
      </c>
    </row>
    <row r="2281" spans="1:9" ht="25.05" hidden="1" customHeight="1" x14ac:dyDescent="0.3">
      <c r="A2281" s="12">
        <v>41652</v>
      </c>
      <c r="B2281" s="21">
        <v>0.6972222222222223</v>
      </c>
      <c r="C2281" s="12">
        <v>41652</v>
      </c>
      <c r="D2281" s="21">
        <v>0.69791666666666663</v>
      </c>
      <c r="E2281" s="15" t="s">
        <v>1090</v>
      </c>
      <c r="F2281" s="31" t="s">
        <v>10</v>
      </c>
      <c r="G2281" s="15" t="s">
        <v>12</v>
      </c>
      <c r="H2281" s="16">
        <v>0</v>
      </c>
      <c r="I2281" s="16">
        <v>0</v>
      </c>
    </row>
    <row r="2282" spans="1:9" ht="25.05" hidden="1" customHeight="1" x14ac:dyDescent="0.3">
      <c r="A2282" s="12">
        <v>41654</v>
      </c>
      <c r="B2282" s="21">
        <v>0.60555555555555551</v>
      </c>
      <c r="C2282" s="12">
        <v>41654</v>
      </c>
      <c r="D2282" s="21">
        <v>0.61458333333333337</v>
      </c>
      <c r="E2282" s="15" t="s">
        <v>713</v>
      </c>
      <c r="F2282" s="31" t="s">
        <v>10</v>
      </c>
      <c r="G2282" s="15" t="s">
        <v>12</v>
      </c>
      <c r="H2282" s="16">
        <v>0</v>
      </c>
      <c r="I2282" s="16">
        <v>0</v>
      </c>
    </row>
    <row r="2283" spans="1:9" ht="25.05" hidden="1" customHeight="1" x14ac:dyDescent="0.3">
      <c r="A2283" s="12">
        <v>41655</v>
      </c>
      <c r="B2283" s="21">
        <v>0.52083333333333337</v>
      </c>
      <c r="C2283" s="12">
        <v>41655</v>
      </c>
      <c r="D2283" s="21">
        <v>0.58124999999999993</v>
      </c>
      <c r="E2283" s="15" t="s">
        <v>1090</v>
      </c>
      <c r="F2283" s="31" t="s">
        <v>10</v>
      </c>
      <c r="G2283" s="15" t="s">
        <v>12</v>
      </c>
      <c r="H2283" s="16">
        <v>0</v>
      </c>
      <c r="I2283" s="16">
        <v>0</v>
      </c>
    </row>
    <row r="2284" spans="1:9" ht="25.05" hidden="1" customHeight="1" x14ac:dyDescent="0.3">
      <c r="A2284" s="12">
        <v>41656</v>
      </c>
      <c r="B2284" s="21">
        <v>0.51388888888888895</v>
      </c>
      <c r="C2284" s="12">
        <v>41656</v>
      </c>
      <c r="D2284" s="21">
        <v>0.51388888888888895</v>
      </c>
      <c r="E2284" s="15" t="s">
        <v>718</v>
      </c>
      <c r="F2284" s="31" t="s">
        <v>870</v>
      </c>
      <c r="G2284" s="15" t="s">
        <v>12</v>
      </c>
      <c r="H2284" s="16">
        <v>0</v>
      </c>
      <c r="I2284" s="16">
        <v>0</v>
      </c>
    </row>
    <row r="2285" spans="1:9" ht="25.05" hidden="1" customHeight="1" x14ac:dyDescent="0.3">
      <c r="A2285" s="12">
        <v>41656</v>
      </c>
      <c r="B2285" s="21">
        <v>0.4375</v>
      </c>
      <c r="C2285" s="12">
        <v>41667</v>
      </c>
      <c r="D2285" s="21">
        <v>0.375</v>
      </c>
      <c r="E2285" s="15" t="s">
        <v>1055</v>
      </c>
      <c r="F2285" s="31" t="s">
        <v>870</v>
      </c>
      <c r="G2285" s="15" t="s">
        <v>25</v>
      </c>
      <c r="H2285" s="16">
        <v>0</v>
      </c>
      <c r="I2285" s="16">
        <v>0</v>
      </c>
    </row>
    <row r="2286" spans="1:9" ht="25.05" hidden="1" customHeight="1" x14ac:dyDescent="0.3">
      <c r="A2286" s="12">
        <v>41657</v>
      </c>
      <c r="B2286" s="21">
        <v>0.73541666666666661</v>
      </c>
      <c r="C2286" s="12">
        <v>41657</v>
      </c>
      <c r="D2286" s="21">
        <v>0</v>
      </c>
      <c r="E2286" s="15" t="s">
        <v>1080</v>
      </c>
      <c r="F2286" s="31" t="s">
        <v>870</v>
      </c>
      <c r="G2286" s="15" t="s">
        <v>1346</v>
      </c>
      <c r="H2286" s="16">
        <v>0</v>
      </c>
      <c r="I2286" s="16">
        <v>0</v>
      </c>
    </row>
    <row r="2287" spans="1:9" ht="25.05" hidden="1" customHeight="1" x14ac:dyDescent="0.3">
      <c r="A2287" s="12">
        <v>41657</v>
      </c>
      <c r="B2287" s="21">
        <v>0.375</v>
      </c>
      <c r="C2287" s="12">
        <v>41660</v>
      </c>
      <c r="D2287" s="21">
        <v>0.40625</v>
      </c>
      <c r="E2287" s="15" t="s">
        <v>714</v>
      </c>
      <c r="F2287" s="31" t="s">
        <v>20</v>
      </c>
      <c r="G2287" s="15" t="s">
        <v>25</v>
      </c>
      <c r="H2287" s="16">
        <v>0</v>
      </c>
      <c r="I2287" s="16">
        <v>0</v>
      </c>
    </row>
    <row r="2288" spans="1:9" ht="25.05" hidden="1" customHeight="1" x14ac:dyDescent="0.3">
      <c r="A2288" s="12">
        <v>41660</v>
      </c>
      <c r="B2288" s="21">
        <v>0.70833333333333337</v>
      </c>
      <c r="C2288" s="12">
        <v>41665</v>
      </c>
      <c r="D2288" s="21">
        <v>0</v>
      </c>
      <c r="E2288" s="15" t="s">
        <v>712</v>
      </c>
      <c r="F2288" s="31" t="s">
        <v>870</v>
      </c>
      <c r="G2288" s="15" t="s">
        <v>12</v>
      </c>
      <c r="H2288" s="16">
        <v>0</v>
      </c>
      <c r="I2288" s="16">
        <v>0</v>
      </c>
    </row>
    <row r="2289" spans="1:9" ht="25.05" hidden="1" customHeight="1" x14ac:dyDescent="0.3">
      <c r="A2289" s="12">
        <v>41660</v>
      </c>
      <c r="B2289" s="21">
        <v>0.50972222222222219</v>
      </c>
      <c r="C2289" s="12">
        <v>41669</v>
      </c>
      <c r="D2289" s="21">
        <v>0.52708333333333335</v>
      </c>
      <c r="E2289" s="15" t="s">
        <v>914</v>
      </c>
      <c r="F2289" s="15" t="s">
        <v>17</v>
      </c>
      <c r="G2289" s="15" t="s">
        <v>12</v>
      </c>
      <c r="H2289" s="16">
        <v>10</v>
      </c>
      <c r="I2289" s="16">
        <v>0</v>
      </c>
    </row>
    <row r="2290" spans="1:9" ht="25.05" hidden="1" customHeight="1" x14ac:dyDescent="0.3">
      <c r="A2290" s="12">
        <v>41661</v>
      </c>
      <c r="B2290" s="21">
        <v>0.57986111111111105</v>
      </c>
      <c r="C2290" s="12">
        <v>41732</v>
      </c>
      <c r="D2290" s="21">
        <v>0.62152777777777779</v>
      </c>
      <c r="E2290" s="15" t="s">
        <v>903</v>
      </c>
      <c r="F2290" s="31" t="s">
        <v>53</v>
      </c>
      <c r="G2290" s="15" t="s">
        <v>12</v>
      </c>
      <c r="H2290" s="16">
        <v>0</v>
      </c>
      <c r="I2290" s="16">
        <v>0</v>
      </c>
    </row>
    <row r="2291" spans="1:9" ht="25.05" hidden="1" customHeight="1" x14ac:dyDescent="0.3">
      <c r="A2291" s="12">
        <v>41661</v>
      </c>
      <c r="B2291" s="21">
        <v>0.40625</v>
      </c>
      <c r="C2291" s="12">
        <v>41756</v>
      </c>
      <c r="D2291" s="21">
        <v>0.84652777777777777</v>
      </c>
      <c r="E2291" s="15" t="s">
        <v>718</v>
      </c>
      <c r="F2291" s="31" t="s">
        <v>870</v>
      </c>
      <c r="G2291" s="15" t="s">
        <v>12</v>
      </c>
      <c r="H2291" s="16">
        <v>0</v>
      </c>
      <c r="I2291" s="16">
        <v>0</v>
      </c>
    </row>
    <row r="2292" spans="1:9" ht="25.05" hidden="1" customHeight="1" x14ac:dyDescent="0.3">
      <c r="A2292" s="12">
        <v>41661</v>
      </c>
      <c r="B2292" s="21">
        <v>0.88541666666666663</v>
      </c>
      <c r="C2292" s="12">
        <v>41773</v>
      </c>
      <c r="D2292" s="21">
        <v>0.13055555555555556</v>
      </c>
      <c r="E2292" s="15" t="s">
        <v>1097</v>
      </c>
      <c r="F2292" s="31" t="s">
        <v>870</v>
      </c>
      <c r="G2292" s="15" t="s">
        <v>12</v>
      </c>
      <c r="H2292" s="16">
        <v>0</v>
      </c>
      <c r="I2292" s="16">
        <v>0</v>
      </c>
    </row>
    <row r="2293" spans="1:9" ht="25.05" hidden="1" customHeight="1" x14ac:dyDescent="0.3">
      <c r="A2293" s="12">
        <v>41661</v>
      </c>
      <c r="B2293" s="21">
        <v>2.0833333333333332E-2</v>
      </c>
      <c r="C2293" s="12">
        <v>41774</v>
      </c>
      <c r="D2293" s="21">
        <v>0.11458333333333333</v>
      </c>
      <c r="E2293" s="15" t="s">
        <v>903</v>
      </c>
      <c r="F2293" s="31" t="s">
        <v>53</v>
      </c>
      <c r="G2293" s="15" t="s">
        <v>12</v>
      </c>
      <c r="H2293" s="16">
        <v>0</v>
      </c>
      <c r="I2293" s="16">
        <v>0</v>
      </c>
    </row>
    <row r="2294" spans="1:9" ht="25.05" hidden="1" customHeight="1" x14ac:dyDescent="0.3">
      <c r="A2294" s="12">
        <v>41662</v>
      </c>
      <c r="B2294" s="21">
        <v>0.16666666666666666</v>
      </c>
      <c r="C2294" s="12">
        <v>41796</v>
      </c>
      <c r="D2294" s="21">
        <v>0.5</v>
      </c>
      <c r="E2294" s="15" t="s">
        <v>158</v>
      </c>
      <c r="F2294" s="31" t="s">
        <v>17</v>
      </c>
      <c r="G2294" s="15" t="s">
        <v>25</v>
      </c>
      <c r="H2294" s="16">
        <v>0</v>
      </c>
      <c r="I2294" s="16">
        <v>0</v>
      </c>
    </row>
    <row r="2295" spans="1:9" ht="25.05" hidden="1" customHeight="1" x14ac:dyDescent="0.3">
      <c r="A2295" s="12">
        <v>41662</v>
      </c>
      <c r="B2295" s="21">
        <v>0.88680555555555562</v>
      </c>
      <c r="C2295" s="12">
        <v>41817</v>
      </c>
      <c r="D2295" s="21">
        <v>0.70833333333333337</v>
      </c>
      <c r="E2295" s="15" t="s">
        <v>1098</v>
      </c>
      <c r="F2295" s="31" t="s">
        <v>10</v>
      </c>
      <c r="G2295" s="15" t="s">
        <v>12</v>
      </c>
      <c r="H2295" s="16">
        <v>0</v>
      </c>
      <c r="I2295" s="16">
        <v>0</v>
      </c>
    </row>
    <row r="2296" spans="1:9" ht="25.05" hidden="1" customHeight="1" x14ac:dyDescent="0.3">
      <c r="A2296" s="12">
        <v>41662</v>
      </c>
      <c r="B2296" s="21">
        <v>0.5444444444444444</v>
      </c>
      <c r="C2296" s="12">
        <v>41821</v>
      </c>
      <c r="D2296" s="21">
        <v>0.375</v>
      </c>
      <c r="E2296" s="15" t="s">
        <v>1099</v>
      </c>
      <c r="F2296" s="31" t="s">
        <v>870</v>
      </c>
      <c r="G2296" s="15" t="s">
        <v>25</v>
      </c>
      <c r="H2296" s="16">
        <v>0</v>
      </c>
      <c r="I2296" s="16">
        <v>0</v>
      </c>
    </row>
    <row r="2297" spans="1:9" ht="25.05" hidden="1" customHeight="1" x14ac:dyDescent="0.3">
      <c r="A2297" s="12">
        <v>41662</v>
      </c>
      <c r="B2297" s="21">
        <v>0.66666666666666663</v>
      </c>
      <c r="C2297" s="12">
        <v>41828</v>
      </c>
      <c r="D2297" s="21">
        <v>0.5</v>
      </c>
      <c r="E2297" s="15" t="s">
        <v>158</v>
      </c>
      <c r="F2297" s="31" t="s">
        <v>17</v>
      </c>
      <c r="G2297" s="15" t="s">
        <v>25</v>
      </c>
      <c r="H2297" s="16">
        <v>0</v>
      </c>
      <c r="I2297" s="16">
        <v>0</v>
      </c>
    </row>
    <row r="2298" spans="1:9" ht="25.05" hidden="1" customHeight="1" x14ac:dyDescent="0.3">
      <c r="A2298" s="12">
        <v>41663</v>
      </c>
      <c r="B2298" s="21">
        <v>0</v>
      </c>
      <c r="C2298" s="12">
        <v>41877</v>
      </c>
      <c r="D2298" s="21">
        <v>0.49513888888888885</v>
      </c>
      <c r="E2298" s="15" t="s">
        <v>903</v>
      </c>
      <c r="F2298" s="15" t="s">
        <v>53</v>
      </c>
      <c r="G2298" s="15" t="s">
        <v>25</v>
      </c>
      <c r="H2298" s="16">
        <v>0</v>
      </c>
      <c r="I2298" s="16">
        <v>0</v>
      </c>
    </row>
    <row r="2299" spans="1:9" ht="25.05" hidden="1" customHeight="1" x14ac:dyDescent="0.3">
      <c r="A2299" s="12">
        <v>41663</v>
      </c>
      <c r="B2299" s="21">
        <v>0.64583333333333337</v>
      </c>
      <c r="C2299" s="12">
        <v>41887</v>
      </c>
      <c r="D2299" s="21">
        <v>0.70833333333333337</v>
      </c>
      <c r="E2299" s="15" t="s">
        <v>903</v>
      </c>
      <c r="F2299" s="31" t="s">
        <v>53</v>
      </c>
      <c r="G2299" s="15" t="s">
        <v>12</v>
      </c>
      <c r="H2299" s="16">
        <v>0</v>
      </c>
      <c r="I2299" s="16">
        <v>0</v>
      </c>
    </row>
    <row r="2300" spans="1:9" ht="25.05" hidden="1" customHeight="1" x14ac:dyDescent="0.3">
      <c r="A2300" s="12">
        <v>41664</v>
      </c>
      <c r="B2300" s="21">
        <v>0.41666666666666669</v>
      </c>
      <c r="C2300" s="12">
        <v>41903</v>
      </c>
      <c r="D2300" s="21">
        <v>0.45833333333333331</v>
      </c>
      <c r="E2300" s="15" t="s">
        <v>1100</v>
      </c>
      <c r="F2300" s="31" t="s">
        <v>53</v>
      </c>
      <c r="G2300" s="15" t="s">
        <v>12</v>
      </c>
      <c r="H2300" s="16">
        <v>0</v>
      </c>
      <c r="I2300" s="16">
        <v>0</v>
      </c>
    </row>
    <row r="2301" spans="1:9" ht="25.05" hidden="1" customHeight="1" x14ac:dyDescent="0.3">
      <c r="A2301" s="12">
        <v>41665</v>
      </c>
      <c r="B2301" s="21">
        <v>0.95833333333333337</v>
      </c>
      <c r="C2301" s="12">
        <v>41914</v>
      </c>
      <c r="D2301" s="21">
        <v>0</v>
      </c>
      <c r="E2301" s="15" t="s">
        <v>712</v>
      </c>
      <c r="F2301" s="31" t="s">
        <v>870</v>
      </c>
      <c r="G2301" s="15" t="s">
        <v>12</v>
      </c>
      <c r="H2301" s="16">
        <v>0</v>
      </c>
      <c r="I2301" s="16">
        <v>0</v>
      </c>
    </row>
    <row r="2302" spans="1:9" ht="25.05" hidden="1" customHeight="1" x14ac:dyDescent="0.3">
      <c r="A2302" s="12">
        <v>41665</v>
      </c>
      <c r="B2302" s="21">
        <v>0.875</v>
      </c>
      <c r="C2302" s="12">
        <v>41921</v>
      </c>
      <c r="D2302" s="21">
        <v>0.45833333333333331</v>
      </c>
      <c r="E2302" s="15" t="s">
        <v>881</v>
      </c>
      <c r="F2302" s="31" t="s">
        <v>10</v>
      </c>
      <c r="G2302" s="15" t="s">
        <v>12</v>
      </c>
      <c r="H2302" s="16">
        <v>0</v>
      </c>
      <c r="I2302" s="16">
        <v>0</v>
      </c>
    </row>
    <row r="2303" spans="1:9" ht="25.05" hidden="1" customHeight="1" x14ac:dyDescent="0.3">
      <c r="A2303" s="12">
        <v>41666</v>
      </c>
      <c r="B2303" s="21">
        <v>0.59722222222222221</v>
      </c>
      <c r="C2303" s="12">
        <v>41932</v>
      </c>
      <c r="D2303" s="21">
        <v>0.875</v>
      </c>
      <c r="E2303" s="15" t="s">
        <v>1099</v>
      </c>
      <c r="F2303" s="31" t="s">
        <v>870</v>
      </c>
      <c r="G2303" s="15" t="s">
        <v>25</v>
      </c>
      <c r="H2303" s="16">
        <v>0</v>
      </c>
      <c r="I2303" s="16">
        <v>0</v>
      </c>
    </row>
    <row r="2304" spans="1:9" ht="25.05" hidden="1" customHeight="1" x14ac:dyDescent="0.3">
      <c r="A2304" s="12">
        <v>41668</v>
      </c>
      <c r="B2304" s="21">
        <v>0.66666666666666663</v>
      </c>
      <c r="C2304" s="12">
        <v>41937</v>
      </c>
      <c r="D2304" s="21">
        <v>0.6972222222222223</v>
      </c>
      <c r="E2304" s="15" t="s">
        <v>1080</v>
      </c>
      <c r="F2304" s="31" t="s">
        <v>53</v>
      </c>
      <c r="G2304" s="15" t="s">
        <v>12</v>
      </c>
      <c r="H2304" s="16">
        <v>0</v>
      </c>
      <c r="I2304" s="16">
        <v>0</v>
      </c>
    </row>
    <row r="2305" spans="1:9" ht="25.05" hidden="1" customHeight="1" x14ac:dyDescent="0.3">
      <c r="A2305" s="41">
        <v>41669</v>
      </c>
      <c r="B2305" s="21">
        <v>0.625</v>
      </c>
      <c r="C2305" s="12">
        <v>41945</v>
      </c>
      <c r="D2305" s="21">
        <v>0</v>
      </c>
      <c r="E2305" s="15" t="s">
        <v>1090</v>
      </c>
      <c r="F2305" s="31" t="s">
        <v>10</v>
      </c>
      <c r="G2305" s="15" t="s">
        <v>12</v>
      </c>
      <c r="H2305" s="16">
        <v>0</v>
      </c>
      <c r="I2305" s="16">
        <v>0</v>
      </c>
    </row>
    <row r="2306" spans="1:9" ht="25.05" hidden="1" customHeight="1" x14ac:dyDescent="0.3">
      <c r="A2306" s="12">
        <v>41675</v>
      </c>
      <c r="B2306" s="21">
        <v>0</v>
      </c>
      <c r="C2306" s="12">
        <v>41967</v>
      </c>
      <c r="D2306" s="21">
        <v>0.75</v>
      </c>
      <c r="E2306" s="15" t="s">
        <v>1101</v>
      </c>
      <c r="F2306" s="15" t="s">
        <v>870</v>
      </c>
      <c r="G2306" s="15" t="s">
        <v>25</v>
      </c>
      <c r="H2306" s="16">
        <v>0</v>
      </c>
      <c r="I2306" s="16">
        <v>101580</v>
      </c>
    </row>
    <row r="2307" spans="1:9" ht="25.05" hidden="1" customHeight="1" x14ac:dyDescent="0.3">
      <c r="A2307" s="12">
        <v>41675</v>
      </c>
      <c r="B2307" s="21">
        <v>4.1666666666666664E-2</v>
      </c>
      <c r="C2307" s="12">
        <v>41984</v>
      </c>
      <c r="D2307" s="21">
        <v>0.86111111111111116</v>
      </c>
      <c r="E2307" s="15" t="s">
        <v>710</v>
      </c>
      <c r="F2307" s="15" t="s">
        <v>870</v>
      </c>
      <c r="G2307" s="15" t="s">
        <v>25</v>
      </c>
      <c r="H2307" s="16">
        <v>0</v>
      </c>
      <c r="I2307" s="16">
        <v>144000</v>
      </c>
    </row>
    <row r="2308" spans="1:9" ht="25.05" hidden="1" customHeight="1" x14ac:dyDescent="0.3">
      <c r="A2308" s="12">
        <v>41675</v>
      </c>
      <c r="B2308" s="21">
        <v>0.20833333333333334</v>
      </c>
      <c r="C2308" s="12">
        <v>41984</v>
      </c>
      <c r="D2308" s="21">
        <v>0.20902777777777778</v>
      </c>
      <c r="E2308" s="15" t="s">
        <v>710</v>
      </c>
      <c r="F2308" s="15" t="s">
        <v>870</v>
      </c>
      <c r="G2308" s="15" t="s">
        <v>25</v>
      </c>
      <c r="H2308" s="16">
        <v>0</v>
      </c>
      <c r="I2308" s="16">
        <v>715000</v>
      </c>
    </row>
    <row r="2309" spans="1:9" ht="25.05" hidden="1" customHeight="1" x14ac:dyDescent="0.3">
      <c r="A2309" s="12">
        <v>41675</v>
      </c>
      <c r="B2309" s="21">
        <v>0.29166666666666669</v>
      </c>
      <c r="C2309" s="12">
        <v>41693</v>
      </c>
      <c r="D2309" s="21">
        <v>0.29166666666666669</v>
      </c>
      <c r="E2309" s="15" t="s">
        <v>874</v>
      </c>
      <c r="F2309" s="15" t="s">
        <v>43</v>
      </c>
      <c r="G2309" s="15" t="s">
        <v>25</v>
      </c>
      <c r="H2309" s="16">
        <v>300</v>
      </c>
      <c r="I2309" s="16">
        <v>0</v>
      </c>
    </row>
    <row r="2310" spans="1:9" ht="25.05" hidden="1" customHeight="1" x14ac:dyDescent="0.3">
      <c r="A2310" s="12">
        <v>41675</v>
      </c>
      <c r="B2310" s="21">
        <v>0.31597222222222221</v>
      </c>
      <c r="C2310" s="12">
        <v>41677</v>
      </c>
      <c r="D2310" s="21">
        <v>0.16874999999999998</v>
      </c>
      <c r="E2310" s="15" t="s">
        <v>1102</v>
      </c>
      <c r="F2310" s="15" t="s">
        <v>870</v>
      </c>
      <c r="G2310" s="15" t="s">
        <v>25</v>
      </c>
      <c r="H2310" s="16">
        <v>0</v>
      </c>
      <c r="I2310" s="16">
        <v>62159</v>
      </c>
    </row>
    <row r="2311" spans="1:9" ht="25.05" hidden="1" customHeight="1" x14ac:dyDescent="0.3">
      <c r="A2311" s="12">
        <v>41675</v>
      </c>
      <c r="B2311" s="21">
        <v>0.33680555555555558</v>
      </c>
      <c r="C2311" s="12">
        <v>41675</v>
      </c>
      <c r="D2311" s="21">
        <v>0.33749999999999997</v>
      </c>
      <c r="E2311" s="15" t="s">
        <v>1103</v>
      </c>
      <c r="F2311" s="15" t="s">
        <v>870</v>
      </c>
      <c r="G2311" s="15" t="s">
        <v>25</v>
      </c>
      <c r="H2311" s="16">
        <v>800</v>
      </c>
      <c r="I2311" s="16">
        <v>181000</v>
      </c>
    </row>
    <row r="2312" spans="1:9" ht="25.05" hidden="1" customHeight="1" x14ac:dyDescent="0.3">
      <c r="A2312" s="12">
        <v>41676</v>
      </c>
      <c r="B2312" s="21">
        <v>0.54166666666666663</v>
      </c>
      <c r="C2312" s="12">
        <v>41676</v>
      </c>
      <c r="D2312" s="21">
        <v>0.91666666666666663</v>
      </c>
      <c r="E2312" s="15" t="s">
        <v>163</v>
      </c>
      <c r="F2312" s="15" t="s">
        <v>10</v>
      </c>
      <c r="G2312" s="15" t="s">
        <v>25</v>
      </c>
      <c r="H2312" s="16">
        <v>4000</v>
      </c>
      <c r="I2312" s="16">
        <v>0</v>
      </c>
    </row>
    <row r="2313" spans="1:9" ht="25.05" hidden="1" customHeight="1" x14ac:dyDescent="0.3">
      <c r="A2313" s="12">
        <v>41676</v>
      </c>
      <c r="B2313" s="21">
        <v>0.54513888888888895</v>
      </c>
      <c r="C2313" s="12">
        <v>41676</v>
      </c>
      <c r="D2313" s="21">
        <v>0.80208333333333337</v>
      </c>
      <c r="E2313" s="15" t="s">
        <v>1008</v>
      </c>
      <c r="F2313" s="15" t="s">
        <v>10</v>
      </c>
      <c r="G2313" s="15" t="s">
        <v>25</v>
      </c>
      <c r="H2313" s="16">
        <v>160</v>
      </c>
      <c r="I2313" s="16">
        <v>0</v>
      </c>
    </row>
    <row r="2314" spans="1:9" ht="25.05" hidden="1" customHeight="1" x14ac:dyDescent="0.3">
      <c r="A2314" s="12">
        <v>41676</v>
      </c>
      <c r="B2314" s="21">
        <v>0.58194444444444449</v>
      </c>
      <c r="C2314" s="12">
        <v>41676</v>
      </c>
      <c r="D2314" s="21">
        <v>0.86111111111111116</v>
      </c>
      <c r="E2314" s="15" t="s">
        <v>1104</v>
      </c>
      <c r="F2314" s="15" t="s">
        <v>20</v>
      </c>
      <c r="G2314" s="15" t="s">
        <v>25</v>
      </c>
      <c r="H2314" s="16">
        <v>0</v>
      </c>
      <c r="I2314" s="16">
        <v>0</v>
      </c>
    </row>
    <row r="2315" spans="1:9" ht="25.05" hidden="1" customHeight="1" x14ac:dyDescent="0.3">
      <c r="A2315" s="12">
        <v>41676</v>
      </c>
      <c r="B2315" s="21">
        <v>0.59375</v>
      </c>
      <c r="C2315" s="12">
        <v>41676</v>
      </c>
      <c r="D2315" s="21">
        <v>0.81874999999999998</v>
      </c>
      <c r="E2315" s="15" t="s">
        <v>163</v>
      </c>
      <c r="F2315" s="15" t="s">
        <v>10</v>
      </c>
      <c r="G2315" s="15" t="s">
        <v>25</v>
      </c>
      <c r="H2315" s="16">
        <v>611</v>
      </c>
      <c r="I2315" s="16">
        <v>0</v>
      </c>
    </row>
    <row r="2316" spans="1:9" ht="25.05" hidden="1" customHeight="1" x14ac:dyDescent="0.3">
      <c r="A2316" s="12">
        <v>41676</v>
      </c>
      <c r="B2316" s="21">
        <v>0.64930555555555558</v>
      </c>
      <c r="C2316" s="12">
        <v>41677</v>
      </c>
      <c r="D2316" s="21">
        <v>0.47916666666666669</v>
      </c>
      <c r="E2316" s="15" t="s">
        <v>1105</v>
      </c>
      <c r="F2316" s="15" t="s">
        <v>20</v>
      </c>
      <c r="G2316" s="15" t="s">
        <v>25</v>
      </c>
      <c r="H2316" s="16">
        <v>0</v>
      </c>
      <c r="I2316" s="16">
        <v>0</v>
      </c>
    </row>
    <row r="2317" spans="1:9" ht="25.05" hidden="1" customHeight="1" x14ac:dyDescent="0.3">
      <c r="A2317" s="12">
        <v>41677</v>
      </c>
      <c r="B2317" s="21">
        <v>0.29166666666666669</v>
      </c>
      <c r="C2317" s="12">
        <v>41719</v>
      </c>
      <c r="D2317" s="21">
        <v>0.33333333333333331</v>
      </c>
      <c r="E2317" s="15" t="s">
        <v>1106</v>
      </c>
      <c r="F2317" s="15" t="s">
        <v>43</v>
      </c>
      <c r="G2317" s="15" t="s">
        <v>25</v>
      </c>
      <c r="H2317" s="16">
        <v>675</v>
      </c>
      <c r="I2317" s="16">
        <v>0</v>
      </c>
    </row>
    <row r="2318" spans="1:9" ht="25.05" hidden="1" customHeight="1" x14ac:dyDescent="0.3">
      <c r="A2318" s="12">
        <v>41677</v>
      </c>
      <c r="B2318" s="21">
        <v>0.6875</v>
      </c>
      <c r="C2318" s="12">
        <v>41678</v>
      </c>
      <c r="D2318" s="21">
        <v>0.375</v>
      </c>
      <c r="E2318" s="15" t="s">
        <v>1105</v>
      </c>
      <c r="F2318" s="15" t="s">
        <v>20</v>
      </c>
      <c r="G2318" s="15" t="s">
        <v>25</v>
      </c>
      <c r="H2318" s="16">
        <v>0</v>
      </c>
      <c r="I2318" s="16">
        <v>0</v>
      </c>
    </row>
    <row r="2319" spans="1:9" ht="25.05" hidden="1" customHeight="1" x14ac:dyDescent="0.3">
      <c r="A2319" s="12">
        <v>41677</v>
      </c>
      <c r="B2319" s="21">
        <v>0.70138888888888884</v>
      </c>
      <c r="C2319" s="12">
        <v>41677</v>
      </c>
      <c r="D2319" s="21">
        <v>0.85416666666666663</v>
      </c>
      <c r="E2319" s="15" t="s">
        <v>714</v>
      </c>
      <c r="F2319" s="15" t="s">
        <v>20</v>
      </c>
      <c r="G2319" s="15" t="s">
        <v>25</v>
      </c>
      <c r="H2319" s="16">
        <v>0</v>
      </c>
      <c r="I2319" s="16">
        <v>0</v>
      </c>
    </row>
    <row r="2320" spans="1:9" ht="25.05" hidden="1" customHeight="1" x14ac:dyDescent="0.3">
      <c r="A2320" s="12">
        <v>41682</v>
      </c>
      <c r="B2320" s="21">
        <v>0.32500000000000001</v>
      </c>
      <c r="C2320" s="12">
        <v>41685</v>
      </c>
      <c r="D2320" s="21">
        <v>0.1875</v>
      </c>
      <c r="E2320" s="15" t="s">
        <v>1107</v>
      </c>
      <c r="F2320" s="15" t="s">
        <v>17</v>
      </c>
      <c r="G2320" s="15" t="s">
        <v>25</v>
      </c>
      <c r="H2320" s="16">
        <v>1246</v>
      </c>
      <c r="I2320" s="16">
        <v>373835</v>
      </c>
    </row>
    <row r="2321" spans="1:9" ht="25.05" hidden="1" customHeight="1" x14ac:dyDescent="0.3">
      <c r="A2321" s="12">
        <v>41682</v>
      </c>
      <c r="B2321" s="21">
        <v>0.4604166666666667</v>
      </c>
      <c r="C2321" s="12">
        <v>41685</v>
      </c>
      <c r="D2321" s="21">
        <v>0.3611111111111111</v>
      </c>
      <c r="E2321" s="15" t="s">
        <v>721</v>
      </c>
      <c r="F2321" s="15" t="s">
        <v>17</v>
      </c>
      <c r="G2321" s="15" t="s">
        <v>25</v>
      </c>
      <c r="H2321" s="16">
        <v>700</v>
      </c>
      <c r="I2321" s="16">
        <v>120124</v>
      </c>
    </row>
    <row r="2322" spans="1:9" ht="25.05" hidden="1" customHeight="1" x14ac:dyDescent="0.3">
      <c r="A2322" s="12">
        <v>41682</v>
      </c>
      <c r="B2322" s="21">
        <v>0.50694444444444442</v>
      </c>
      <c r="C2322" s="12">
        <v>41685</v>
      </c>
      <c r="D2322" s="21">
        <v>0.63888888888888895</v>
      </c>
      <c r="E2322" s="15" t="s">
        <v>965</v>
      </c>
      <c r="F2322" s="15" t="s">
        <v>17</v>
      </c>
      <c r="G2322" s="15" t="s">
        <v>25</v>
      </c>
      <c r="H2322" s="16">
        <v>0</v>
      </c>
      <c r="I2322" s="16">
        <v>200000</v>
      </c>
    </row>
    <row r="2323" spans="1:9" ht="25.05" hidden="1" customHeight="1" x14ac:dyDescent="0.3">
      <c r="A2323" s="12">
        <v>41682</v>
      </c>
      <c r="B2323" s="21">
        <v>0.59375</v>
      </c>
      <c r="C2323" s="12">
        <v>41682</v>
      </c>
      <c r="D2323" s="21">
        <v>0.59444444444444444</v>
      </c>
      <c r="E2323" s="15" t="s">
        <v>1108</v>
      </c>
      <c r="F2323" s="15" t="s">
        <v>43</v>
      </c>
      <c r="G2323" s="15" t="s">
        <v>12</v>
      </c>
      <c r="H2323" s="16">
        <v>0</v>
      </c>
      <c r="I2323" s="16">
        <v>0</v>
      </c>
    </row>
    <row r="2324" spans="1:9" ht="25.05" hidden="1" customHeight="1" x14ac:dyDescent="0.3">
      <c r="A2324" s="12">
        <v>41684</v>
      </c>
      <c r="B2324" s="21">
        <v>0.54166666666666663</v>
      </c>
      <c r="C2324" s="12">
        <v>41684</v>
      </c>
      <c r="D2324" s="21">
        <v>0.625</v>
      </c>
      <c r="E2324" s="15" t="s">
        <v>1000</v>
      </c>
      <c r="F2324" s="15" t="s">
        <v>10</v>
      </c>
      <c r="G2324" s="15" t="s">
        <v>12</v>
      </c>
      <c r="H2324" s="16">
        <v>0</v>
      </c>
      <c r="I2324" s="16">
        <v>0</v>
      </c>
    </row>
    <row r="2325" spans="1:9" ht="25.05" hidden="1" customHeight="1" x14ac:dyDescent="0.3">
      <c r="A2325" s="12">
        <v>41688</v>
      </c>
      <c r="B2325" s="21">
        <v>0.77986111111111101</v>
      </c>
      <c r="C2325" s="12">
        <v>41688</v>
      </c>
      <c r="D2325" s="21">
        <v>0.78055555555555556</v>
      </c>
      <c r="E2325" s="15" t="s">
        <v>1109</v>
      </c>
      <c r="F2325" s="15" t="s">
        <v>10</v>
      </c>
      <c r="G2325" s="15" t="s">
        <v>12</v>
      </c>
      <c r="H2325" s="16">
        <v>0</v>
      </c>
      <c r="I2325" s="16">
        <v>0</v>
      </c>
    </row>
    <row r="2326" spans="1:9" ht="25.05" hidden="1" customHeight="1" x14ac:dyDescent="0.3">
      <c r="A2326" s="12">
        <v>41690</v>
      </c>
      <c r="B2326" s="21">
        <v>0.69444444444444453</v>
      </c>
      <c r="C2326" s="12">
        <v>41691</v>
      </c>
      <c r="D2326" s="21">
        <v>0.99930555555555556</v>
      </c>
      <c r="E2326" s="15" t="s">
        <v>1110</v>
      </c>
      <c r="F2326" s="15" t="s">
        <v>17</v>
      </c>
      <c r="G2326" s="15" t="s">
        <v>25</v>
      </c>
      <c r="H2326" s="16">
        <v>0</v>
      </c>
      <c r="I2326" s="16">
        <v>66000</v>
      </c>
    </row>
    <row r="2327" spans="1:9" ht="25.05" hidden="1" customHeight="1" x14ac:dyDescent="0.3">
      <c r="A2327" s="12">
        <v>41691</v>
      </c>
      <c r="B2327" s="21">
        <v>0.12013888888888889</v>
      </c>
      <c r="C2327" s="12">
        <v>41691</v>
      </c>
      <c r="D2327" s="21">
        <v>0.875</v>
      </c>
      <c r="E2327" s="15" t="s">
        <v>1107</v>
      </c>
      <c r="F2327" s="15" t="s">
        <v>17</v>
      </c>
      <c r="G2327" s="15" t="s">
        <v>25</v>
      </c>
      <c r="H2327" s="16">
        <v>221</v>
      </c>
      <c r="I2327" s="16">
        <v>66445</v>
      </c>
    </row>
    <row r="2328" spans="1:9" ht="25.05" hidden="1" customHeight="1" x14ac:dyDescent="0.3">
      <c r="A2328" s="12">
        <v>41700</v>
      </c>
      <c r="B2328" s="21">
        <v>0.79166666666666663</v>
      </c>
      <c r="C2328" s="12">
        <v>41702</v>
      </c>
      <c r="D2328" s="21">
        <v>0.375</v>
      </c>
      <c r="E2328" s="15" t="s">
        <v>1105</v>
      </c>
      <c r="F2328" s="15" t="s">
        <v>20</v>
      </c>
      <c r="G2328" s="15" t="s">
        <v>25</v>
      </c>
      <c r="H2328" s="16">
        <v>0</v>
      </c>
      <c r="I2328" s="16">
        <v>0</v>
      </c>
    </row>
    <row r="2329" spans="1:9" ht="25.05" hidden="1" customHeight="1" x14ac:dyDescent="0.3">
      <c r="A2329" s="12">
        <v>41701</v>
      </c>
      <c r="B2329" s="21">
        <v>0.72569444444444453</v>
      </c>
      <c r="C2329" s="12">
        <v>41701</v>
      </c>
      <c r="D2329" s="21">
        <v>0.72569444444444453</v>
      </c>
      <c r="E2329" s="15" t="s">
        <v>874</v>
      </c>
      <c r="F2329" s="15" t="s">
        <v>43</v>
      </c>
      <c r="G2329" s="15" t="s">
        <v>12</v>
      </c>
      <c r="H2329" s="16">
        <v>0</v>
      </c>
      <c r="I2329" s="16">
        <v>0</v>
      </c>
    </row>
    <row r="2330" spans="1:9" ht="25.05" hidden="1" customHeight="1" x14ac:dyDescent="0.3">
      <c r="A2330" s="12">
        <v>41701</v>
      </c>
      <c r="B2330" s="21">
        <v>0.27777777777777779</v>
      </c>
      <c r="C2330" s="12">
        <v>41701</v>
      </c>
      <c r="D2330" s="21">
        <v>0.64444444444444449</v>
      </c>
      <c r="E2330" s="15" t="s">
        <v>158</v>
      </c>
      <c r="F2330" s="15" t="s">
        <v>17</v>
      </c>
      <c r="G2330" s="15" t="s">
        <v>25</v>
      </c>
      <c r="H2330" s="16">
        <v>0</v>
      </c>
      <c r="I2330" s="16">
        <v>65904</v>
      </c>
    </row>
    <row r="2331" spans="1:9" ht="25.05" hidden="1" customHeight="1" x14ac:dyDescent="0.3">
      <c r="A2331" s="12">
        <v>41701</v>
      </c>
      <c r="B2331" s="21">
        <v>7.4999999999999997E-2</v>
      </c>
      <c r="C2331" s="12">
        <v>41701</v>
      </c>
      <c r="D2331" s="21">
        <v>7.5694444444444439E-2</v>
      </c>
      <c r="E2331" s="15" t="s">
        <v>1111</v>
      </c>
      <c r="F2331" s="15" t="s">
        <v>10</v>
      </c>
      <c r="G2331" s="15" t="s">
        <v>25</v>
      </c>
      <c r="H2331" s="16">
        <v>630</v>
      </c>
      <c r="I2331" s="16">
        <v>0</v>
      </c>
    </row>
    <row r="2332" spans="1:9" ht="25.05" hidden="1" customHeight="1" x14ac:dyDescent="0.3">
      <c r="A2332" s="12">
        <v>41702</v>
      </c>
      <c r="B2332" s="21">
        <v>0.37916666666666665</v>
      </c>
      <c r="C2332" s="12">
        <v>41715</v>
      </c>
      <c r="D2332" s="21">
        <v>0.37916666666666665</v>
      </c>
      <c r="E2332" s="15" t="s">
        <v>1113</v>
      </c>
      <c r="F2332" s="15" t="s">
        <v>53</v>
      </c>
      <c r="G2332" s="15" t="s">
        <v>25</v>
      </c>
      <c r="H2332" s="16">
        <v>0</v>
      </c>
      <c r="I2332" s="16">
        <v>0</v>
      </c>
    </row>
    <row r="2333" spans="1:9" ht="25.05" hidden="1" customHeight="1" x14ac:dyDescent="0.3">
      <c r="A2333" s="12">
        <v>41703</v>
      </c>
      <c r="B2333" s="21">
        <v>0.71250000000000002</v>
      </c>
      <c r="C2333" s="12">
        <v>41703</v>
      </c>
      <c r="D2333" s="21">
        <v>0.71319444444444446</v>
      </c>
      <c r="E2333" s="15" t="s">
        <v>1114</v>
      </c>
      <c r="F2333" s="15" t="s">
        <v>10</v>
      </c>
      <c r="G2333" s="15" t="s">
        <v>12</v>
      </c>
      <c r="H2333" s="16">
        <v>0</v>
      </c>
      <c r="I2333" s="16">
        <v>0</v>
      </c>
    </row>
    <row r="2334" spans="1:9" ht="25.05" hidden="1" customHeight="1" x14ac:dyDescent="0.3">
      <c r="A2334" s="12">
        <v>41705</v>
      </c>
      <c r="B2334" s="21">
        <v>0.14583333333333334</v>
      </c>
      <c r="C2334" s="12">
        <v>41705</v>
      </c>
      <c r="D2334" s="21">
        <v>0.875</v>
      </c>
      <c r="E2334" s="15" t="s">
        <v>1115</v>
      </c>
      <c r="F2334" s="15" t="s">
        <v>17</v>
      </c>
      <c r="G2334" s="15" t="s">
        <v>25</v>
      </c>
      <c r="H2334" s="16">
        <v>1500</v>
      </c>
      <c r="I2334" s="16">
        <v>370900</v>
      </c>
    </row>
    <row r="2335" spans="1:9" ht="25.05" hidden="1" customHeight="1" x14ac:dyDescent="0.3">
      <c r="A2335" s="12">
        <v>41709</v>
      </c>
      <c r="B2335" s="21">
        <v>0</v>
      </c>
      <c r="C2335" s="12">
        <v>41711</v>
      </c>
      <c r="D2335" s="21">
        <v>0</v>
      </c>
      <c r="E2335" s="15" t="s">
        <v>1116</v>
      </c>
      <c r="F2335" s="15" t="s">
        <v>53</v>
      </c>
      <c r="G2335" s="15" t="s">
        <v>12</v>
      </c>
      <c r="H2335" s="16">
        <v>0</v>
      </c>
      <c r="I2335" s="16">
        <v>0</v>
      </c>
    </row>
    <row r="2336" spans="1:9" ht="25.05" hidden="1" customHeight="1" x14ac:dyDescent="0.3">
      <c r="A2336" s="12">
        <v>41710</v>
      </c>
      <c r="B2336" s="21">
        <v>0.81597222222222221</v>
      </c>
      <c r="C2336" s="12">
        <v>41711</v>
      </c>
      <c r="D2336" s="21">
        <v>0.5</v>
      </c>
      <c r="E2336" s="15" t="s">
        <v>965</v>
      </c>
      <c r="F2336" s="15" t="s">
        <v>17</v>
      </c>
      <c r="G2336" s="15" t="s">
        <v>25</v>
      </c>
      <c r="H2336" s="16">
        <v>250</v>
      </c>
      <c r="I2336" s="16">
        <v>61377</v>
      </c>
    </row>
    <row r="2337" spans="1:9" ht="25.05" hidden="1" customHeight="1" x14ac:dyDescent="0.3">
      <c r="A2337" s="12">
        <v>41712</v>
      </c>
      <c r="B2337" s="21">
        <v>0.52361111111111114</v>
      </c>
      <c r="C2337" s="12">
        <v>41712</v>
      </c>
      <c r="D2337" s="21">
        <v>0.69791666666666663</v>
      </c>
      <c r="E2337" s="15" t="s">
        <v>1116</v>
      </c>
      <c r="F2337" s="15" t="s">
        <v>53</v>
      </c>
      <c r="G2337" s="15" t="s">
        <v>12</v>
      </c>
      <c r="H2337" s="16">
        <v>0</v>
      </c>
      <c r="I2337" s="16">
        <v>0</v>
      </c>
    </row>
    <row r="2338" spans="1:9" ht="25.05" hidden="1" customHeight="1" x14ac:dyDescent="0.3">
      <c r="A2338" s="12">
        <v>41715</v>
      </c>
      <c r="B2338" s="21">
        <v>0.72569444444444453</v>
      </c>
      <c r="C2338" s="12">
        <v>41716</v>
      </c>
      <c r="D2338" s="21">
        <v>3.888888888888889E-2</v>
      </c>
      <c r="E2338" s="15" t="s">
        <v>1117</v>
      </c>
      <c r="F2338" s="15" t="s">
        <v>10</v>
      </c>
      <c r="G2338" s="15" t="s">
        <v>12</v>
      </c>
      <c r="H2338" s="16">
        <v>0</v>
      </c>
      <c r="I2338" s="16">
        <v>0</v>
      </c>
    </row>
    <row r="2339" spans="1:9" ht="25.05" hidden="1" customHeight="1" x14ac:dyDescent="0.3">
      <c r="A2339" s="12">
        <v>41718</v>
      </c>
      <c r="B2339" s="21">
        <v>0</v>
      </c>
      <c r="C2339" s="12">
        <v>41718</v>
      </c>
      <c r="D2339" s="21">
        <v>6.9444444444444447E-4</v>
      </c>
      <c r="E2339" s="15" t="s">
        <v>874</v>
      </c>
      <c r="F2339" s="15" t="s">
        <v>43</v>
      </c>
      <c r="G2339" s="15" t="s">
        <v>12</v>
      </c>
      <c r="H2339" s="16">
        <v>0</v>
      </c>
      <c r="I2339" s="16">
        <v>0</v>
      </c>
    </row>
    <row r="2340" spans="1:9" ht="25.05" hidden="1" customHeight="1" x14ac:dyDescent="0.3">
      <c r="A2340" s="12">
        <v>41722</v>
      </c>
      <c r="B2340" s="21">
        <v>0.46319444444444446</v>
      </c>
      <c r="C2340" s="12">
        <v>41722</v>
      </c>
      <c r="D2340" s="21">
        <v>0.46388888888888885</v>
      </c>
      <c r="E2340" s="15" t="s">
        <v>1114</v>
      </c>
      <c r="F2340" s="15" t="s">
        <v>10</v>
      </c>
      <c r="G2340" s="15" t="s">
        <v>12</v>
      </c>
      <c r="H2340" s="16">
        <v>0</v>
      </c>
      <c r="I2340" s="16">
        <v>0</v>
      </c>
    </row>
    <row r="2341" spans="1:9" ht="25.05" hidden="1" customHeight="1" x14ac:dyDescent="0.3">
      <c r="A2341" s="12">
        <v>41724</v>
      </c>
      <c r="B2341" s="21">
        <v>0.66666666666666663</v>
      </c>
      <c r="C2341" s="12">
        <v>41739</v>
      </c>
      <c r="D2341" s="21">
        <v>0.5</v>
      </c>
      <c r="E2341" s="15" t="s">
        <v>720</v>
      </c>
      <c r="F2341" s="15" t="s">
        <v>53</v>
      </c>
      <c r="G2341" s="15" t="s">
        <v>12</v>
      </c>
      <c r="H2341" s="16">
        <v>0</v>
      </c>
      <c r="I2341" s="16">
        <v>0</v>
      </c>
    </row>
    <row r="2342" spans="1:9" ht="25.05" hidden="1" customHeight="1" x14ac:dyDescent="0.3">
      <c r="A2342" s="12">
        <v>41724</v>
      </c>
      <c r="B2342" s="21">
        <v>0.56736111111111109</v>
      </c>
      <c r="C2342" s="12">
        <v>41724</v>
      </c>
      <c r="D2342" s="21">
        <v>0.60625000000000007</v>
      </c>
      <c r="E2342" s="15" t="s">
        <v>1120</v>
      </c>
      <c r="F2342" s="15" t="s">
        <v>10</v>
      </c>
      <c r="G2342" s="15" t="s">
        <v>1346</v>
      </c>
      <c r="H2342" s="16">
        <v>0</v>
      </c>
      <c r="I2342" s="16">
        <v>0</v>
      </c>
    </row>
    <row r="2343" spans="1:9" ht="25.05" hidden="1" customHeight="1" x14ac:dyDescent="0.3">
      <c r="A2343" s="12">
        <v>41729</v>
      </c>
      <c r="B2343" s="21">
        <v>0.65347222222222223</v>
      </c>
      <c r="C2343" s="12">
        <v>41729</v>
      </c>
      <c r="D2343" s="21">
        <v>0.83888888888888891</v>
      </c>
      <c r="E2343" s="15" t="s">
        <v>969</v>
      </c>
      <c r="F2343" s="31" t="s">
        <v>10</v>
      </c>
      <c r="G2343" s="15" t="s">
        <v>25</v>
      </c>
      <c r="H2343" s="16">
        <v>0</v>
      </c>
      <c r="I2343" s="16">
        <v>0</v>
      </c>
    </row>
    <row r="2344" spans="1:9" ht="25.05" hidden="1" customHeight="1" x14ac:dyDescent="0.3">
      <c r="A2344" s="12">
        <v>41732</v>
      </c>
      <c r="B2344" s="21">
        <v>0</v>
      </c>
      <c r="C2344" s="12">
        <v>41732</v>
      </c>
      <c r="D2344" s="21">
        <v>0</v>
      </c>
      <c r="E2344" s="15" t="s">
        <v>714</v>
      </c>
      <c r="F2344" s="15" t="s">
        <v>20</v>
      </c>
      <c r="G2344" s="15" t="s">
        <v>25</v>
      </c>
      <c r="H2344" s="16">
        <v>0</v>
      </c>
      <c r="I2344" s="16">
        <v>0</v>
      </c>
    </row>
    <row r="2345" spans="1:9" ht="25.05" hidden="1" customHeight="1" x14ac:dyDescent="0.3">
      <c r="A2345" s="12">
        <v>41732</v>
      </c>
      <c r="B2345" s="21">
        <v>0.61458333333333337</v>
      </c>
      <c r="C2345" s="12">
        <v>41738</v>
      </c>
      <c r="D2345" s="21">
        <v>0.49513888888888885</v>
      </c>
      <c r="E2345" s="15" t="s">
        <v>903</v>
      </c>
      <c r="F2345" s="15" t="s">
        <v>53</v>
      </c>
      <c r="G2345" s="15" t="s">
        <v>25</v>
      </c>
      <c r="H2345" s="16">
        <v>0</v>
      </c>
      <c r="I2345" s="16">
        <v>0</v>
      </c>
    </row>
    <row r="2346" spans="1:9" ht="25.05" hidden="1" customHeight="1" x14ac:dyDescent="0.3">
      <c r="A2346" s="12">
        <v>41733</v>
      </c>
      <c r="B2346" s="21">
        <v>0.14583333333333334</v>
      </c>
      <c r="C2346" s="12">
        <v>41733</v>
      </c>
      <c r="D2346" s="21">
        <v>0.34375</v>
      </c>
      <c r="E2346" s="15" t="s">
        <v>1121</v>
      </c>
      <c r="F2346" s="15" t="s">
        <v>17</v>
      </c>
      <c r="G2346" s="15" t="s">
        <v>25</v>
      </c>
      <c r="H2346" s="16">
        <v>0</v>
      </c>
      <c r="I2346" s="40">
        <v>57200</v>
      </c>
    </row>
    <row r="2347" spans="1:9" ht="25.05" hidden="1" customHeight="1" x14ac:dyDescent="0.3">
      <c r="A2347" s="12">
        <v>41737</v>
      </c>
      <c r="B2347" s="21">
        <v>0.54166666666666663</v>
      </c>
      <c r="C2347" s="12">
        <v>41737</v>
      </c>
      <c r="D2347" s="21">
        <v>0.54236111111111118</v>
      </c>
      <c r="E2347" s="15" t="s">
        <v>1122</v>
      </c>
      <c r="F2347" s="15" t="s">
        <v>10</v>
      </c>
      <c r="G2347" s="15" t="s">
        <v>12</v>
      </c>
      <c r="H2347" s="16">
        <v>0</v>
      </c>
      <c r="I2347" s="16">
        <v>0</v>
      </c>
    </row>
    <row r="2348" spans="1:9" ht="25.05" customHeight="1" x14ac:dyDescent="0.3">
      <c r="A2348" s="12">
        <v>41737</v>
      </c>
      <c r="B2348" s="21">
        <v>0.46458333333333335</v>
      </c>
      <c r="C2348" s="12">
        <v>41737</v>
      </c>
      <c r="D2348" s="21">
        <v>0.47222222222222227</v>
      </c>
      <c r="E2348" s="15" t="s">
        <v>969</v>
      </c>
      <c r="F2348" s="31" t="s">
        <v>10</v>
      </c>
      <c r="G2348" s="15" t="s">
        <v>1347</v>
      </c>
      <c r="H2348" s="16">
        <v>0</v>
      </c>
      <c r="I2348" s="16">
        <v>0</v>
      </c>
    </row>
    <row r="2349" spans="1:9" ht="25.05" hidden="1" customHeight="1" x14ac:dyDescent="0.3">
      <c r="A2349" s="12">
        <v>41741</v>
      </c>
      <c r="B2349" s="21">
        <v>0.76041666666666663</v>
      </c>
      <c r="C2349" s="12">
        <v>41743</v>
      </c>
      <c r="D2349" s="21">
        <v>0.375</v>
      </c>
      <c r="E2349" s="15" t="s">
        <v>1124</v>
      </c>
      <c r="F2349" s="15" t="s">
        <v>27</v>
      </c>
      <c r="G2349" s="15" t="s">
        <v>25</v>
      </c>
      <c r="H2349" s="16">
        <v>0</v>
      </c>
      <c r="I2349" s="40">
        <v>50000</v>
      </c>
    </row>
    <row r="2350" spans="1:9" ht="25.05" hidden="1" customHeight="1" x14ac:dyDescent="0.3">
      <c r="A2350" s="12">
        <v>41741</v>
      </c>
      <c r="B2350" s="21">
        <v>0.83333333333333337</v>
      </c>
      <c r="C2350" s="12">
        <v>41744</v>
      </c>
      <c r="D2350" s="21">
        <v>0.8125</v>
      </c>
      <c r="E2350" s="15" t="s">
        <v>159</v>
      </c>
      <c r="F2350" s="15" t="s">
        <v>27</v>
      </c>
      <c r="G2350" s="15" t="s">
        <v>25</v>
      </c>
      <c r="H2350" s="16">
        <v>0</v>
      </c>
      <c r="I2350" s="40">
        <v>164000</v>
      </c>
    </row>
    <row r="2351" spans="1:9" ht="25.05" hidden="1" customHeight="1" x14ac:dyDescent="0.3">
      <c r="A2351" s="12">
        <v>41752</v>
      </c>
      <c r="B2351" s="21">
        <v>0.82291666666666663</v>
      </c>
      <c r="C2351" s="12">
        <v>41752</v>
      </c>
      <c r="D2351" s="21">
        <v>0.85902777777777783</v>
      </c>
      <c r="E2351" s="15" t="s">
        <v>1125</v>
      </c>
      <c r="F2351" s="15" t="s">
        <v>17</v>
      </c>
      <c r="G2351" s="15" t="s">
        <v>1346</v>
      </c>
      <c r="H2351" s="16">
        <v>163</v>
      </c>
      <c r="I2351" s="40">
        <v>28000</v>
      </c>
    </row>
    <row r="2352" spans="1:9" ht="25.05" hidden="1" customHeight="1" x14ac:dyDescent="0.3">
      <c r="A2352" s="12">
        <v>41753</v>
      </c>
      <c r="B2352" s="21">
        <v>0.62638888888888888</v>
      </c>
      <c r="C2352" s="12">
        <v>41753</v>
      </c>
      <c r="D2352" s="21">
        <v>0.71736111111111101</v>
      </c>
      <c r="E2352" s="15" t="s">
        <v>1126</v>
      </c>
      <c r="F2352" s="15" t="s">
        <v>10</v>
      </c>
      <c r="G2352" s="15" t="s">
        <v>1346</v>
      </c>
      <c r="H2352" s="16">
        <v>0</v>
      </c>
      <c r="I2352" s="16">
        <v>0</v>
      </c>
    </row>
    <row r="2353" spans="1:9" ht="25.05" hidden="1" customHeight="1" x14ac:dyDescent="0.3">
      <c r="A2353" s="12">
        <v>41754</v>
      </c>
      <c r="B2353" s="21">
        <v>0.29166666666666669</v>
      </c>
      <c r="C2353" s="12">
        <v>41754</v>
      </c>
      <c r="D2353" s="21">
        <v>0.3125</v>
      </c>
      <c r="E2353" s="15" t="s">
        <v>944</v>
      </c>
      <c r="F2353" s="15" t="s">
        <v>870</v>
      </c>
      <c r="G2353" s="15" t="s">
        <v>12</v>
      </c>
      <c r="H2353" s="16">
        <v>0</v>
      </c>
      <c r="I2353" s="16">
        <v>0</v>
      </c>
    </row>
    <row r="2354" spans="1:9" ht="25.05" hidden="1" customHeight="1" x14ac:dyDescent="0.3">
      <c r="A2354" s="12">
        <v>41756</v>
      </c>
      <c r="B2354" s="21">
        <v>0.38541666666666669</v>
      </c>
      <c r="C2354" s="12">
        <v>41756</v>
      </c>
      <c r="D2354" s="21">
        <v>0</v>
      </c>
      <c r="E2354" s="15" t="s">
        <v>1126</v>
      </c>
      <c r="F2354" s="15" t="s">
        <v>10</v>
      </c>
      <c r="G2354" s="15" t="s">
        <v>1346</v>
      </c>
      <c r="H2354" s="16">
        <v>9750</v>
      </c>
      <c r="I2354" s="40">
        <v>4000000</v>
      </c>
    </row>
    <row r="2355" spans="1:9" ht="25.05" hidden="1" customHeight="1" x14ac:dyDescent="0.3">
      <c r="A2355" s="12">
        <v>41756</v>
      </c>
      <c r="B2355" s="21">
        <v>0.50486111111111109</v>
      </c>
      <c r="C2355" s="12">
        <v>41756</v>
      </c>
      <c r="D2355" s="21">
        <v>0.50624999999999998</v>
      </c>
      <c r="E2355" s="15" t="s">
        <v>1127</v>
      </c>
      <c r="F2355" s="15" t="s">
        <v>10</v>
      </c>
      <c r="G2355" s="15" t="s">
        <v>12</v>
      </c>
      <c r="H2355" s="16">
        <v>0</v>
      </c>
      <c r="I2355" s="16">
        <v>0</v>
      </c>
    </row>
    <row r="2356" spans="1:9" ht="25.05" hidden="1" customHeight="1" x14ac:dyDescent="0.3">
      <c r="A2356" s="12">
        <v>41758</v>
      </c>
      <c r="B2356" s="21">
        <v>0.97916666666666663</v>
      </c>
      <c r="C2356" s="12">
        <v>41758</v>
      </c>
      <c r="D2356" s="21">
        <v>0.52083333333333337</v>
      </c>
      <c r="E2356" s="15" t="s">
        <v>1128</v>
      </c>
      <c r="F2356" s="15" t="s">
        <v>17</v>
      </c>
      <c r="G2356" s="15" t="s">
        <v>25</v>
      </c>
      <c r="H2356" s="16">
        <v>355</v>
      </c>
      <c r="I2356" s="40">
        <v>106648</v>
      </c>
    </row>
    <row r="2357" spans="1:9" ht="25.05" hidden="1" customHeight="1" x14ac:dyDescent="0.3">
      <c r="A2357" s="12">
        <v>41758</v>
      </c>
      <c r="B2357" s="21">
        <v>0.40069444444444446</v>
      </c>
      <c r="C2357" s="12">
        <v>41760</v>
      </c>
      <c r="D2357" s="21">
        <v>0.375</v>
      </c>
      <c r="E2357" s="15" t="s">
        <v>1129</v>
      </c>
      <c r="F2357" s="15" t="s">
        <v>17</v>
      </c>
      <c r="G2357" s="15" t="s">
        <v>25</v>
      </c>
      <c r="H2357" s="16">
        <v>0</v>
      </c>
      <c r="I2357" s="40">
        <v>57000</v>
      </c>
    </row>
    <row r="2358" spans="1:9" ht="25.05" hidden="1" customHeight="1" x14ac:dyDescent="0.3">
      <c r="A2358" s="12">
        <v>41759</v>
      </c>
      <c r="B2358" s="21">
        <v>0.15972222222222224</v>
      </c>
      <c r="C2358" s="12">
        <v>41759</v>
      </c>
      <c r="D2358" s="21">
        <v>0.58333333333333337</v>
      </c>
      <c r="E2358" s="15" t="s">
        <v>1130</v>
      </c>
      <c r="F2358" s="15" t="s">
        <v>17</v>
      </c>
      <c r="G2358" s="15" t="s">
        <v>25</v>
      </c>
      <c r="H2358" s="16">
        <v>296</v>
      </c>
      <c r="I2358" s="40">
        <v>89000</v>
      </c>
    </row>
    <row r="2359" spans="1:9" ht="25.05" hidden="1" customHeight="1" x14ac:dyDescent="0.3">
      <c r="A2359" s="12">
        <v>41767</v>
      </c>
      <c r="B2359" s="21">
        <v>0.36041666666666666</v>
      </c>
      <c r="C2359" s="12">
        <v>41767</v>
      </c>
      <c r="D2359" s="21">
        <v>0.3611111111111111</v>
      </c>
      <c r="E2359" s="15" t="s">
        <v>1131</v>
      </c>
      <c r="F2359" s="15" t="s">
        <v>10</v>
      </c>
      <c r="G2359" s="15" t="s">
        <v>12</v>
      </c>
      <c r="H2359" s="16">
        <v>0</v>
      </c>
      <c r="I2359" s="16">
        <v>0</v>
      </c>
    </row>
    <row r="2360" spans="1:9" ht="25.05" hidden="1" customHeight="1" x14ac:dyDescent="0.3">
      <c r="A2360" s="12">
        <v>41767</v>
      </c>
      <c r="B2360" s="21">
        <v>4.1666666666666664E-2</v>
      </c>
      <c r="C2360" s="12">
        <v>41767</v>
      </c>
      <c r="D2360" s="21">
        <v>4.2361111111111106E-2</v>
      </c>
      <c r="E2360" s="15" t="s">
        <v>1133</v>
      </c>
      <c r="F2360" s="15" t="s">
        <v>17</v>
      </c>
      <c r="G2360" s="15" t="s">
        <v>12</v>
      </c>
      <c r="H2360" s="16">
        <v>0</v>
      </c>
      <c r="I2360" s="16">
        <v>0</v>
      </c>
    </row>
    <row r="2361" spans="1:9" ht="25.05" hidden="1" customHeight="1" x14ac:dyDescent="0.3">
      <c r="A2361" s="12">
        <v>41768</v>
      </c>
      <c r="B2361" s="21">
        <v>0.75</v>
      </c>
      <c r="C2361" s="12">
        <v>41770</v>
      </c>
      <c r="D2361" s="21">
        <v>0.54166666666666663</v>
      </c>
      <c r="E2361" s="15" t="s">
        <v>166</v>
      </c>
      <c r="F2361" s="15" t="s">
        <v>870</v>
      </c>
      <c r="G2361" s="15" t="s">
        <v>25</v>
      </c>
      <c r="H2361" s="16">
        <v>0</v>
      </c>
      <c r="I2361" s="16">
        <v>56000</v>
      </c>
    </row>
    <row r="2362" spans="1:9" ht="25.05" hidden="1" customHeight="1" x14ac:dyDescent="0.3">
      <c r="A2362" s="12">
        <v>41770</v>
      </c>
      <c r="B2362" s="21">
        <v>0.77638888888888891</v>
      </c>
      <c r="C2362" s="12">
        <v>41770</v>
      </c>
      <c r="D2362" s="21">
        <v>0.77708333333333324</v>
      </c>
      <c r="E2362" s="15" t="s">
        <v>1134</v>
      </c>
      <c r="F2362" s="15" t="s">
        <v>53</v>
      </c>
      <c r="G2362" s="15" t="s">
        <v>12</v>
      </c>
      <c r="H2362" s="16">
        <v>0</v>
      </c>
      <c r="I2362" s="16">
        <v>0</v>
      </c>
    </row>
    <row r="2363" spans="1:9" ht="25.05" hidden="1" customHeight="1" x14ac:dyDescent="0.3">
      <c r="A2363" s="12">
        <v>41771</v>
      </c>
      <c r="B2363" s="21">
        <v>0.55138888888888882</v>
      </c>
      <c r="C2363" s="12">
        <v>41771</v>
      </c>
      <c r="D2363" s="21">
        <v>0.55208333333333337</v>
      </c>
      <c r="E2363" s="15" t="s">
        <v>1135</v>
      </c>
      <c r="F2363" s="15" t="s">
        <v>10</v>
      </c>
      <c r="G2363" s="15" t="s">
        <v>12</v>
      </c>
      <c r="H2363" s="16">
        <v>0</v>
      </c>
      <c r="I2363" s="16">
        <v>0</v>
      </c>
    </row>
    <row r="2364" spans="1:9" ht="25.05" hidden="1" customHeight="1" x14ac:dyDescent="0.3">
      <c r="A2364" s="12">
        <v>41773</v>
      </c>
      <c r="B2364" s="21">
        <v>0.64861111111111114</v>
      </c>
      <c r="C2364" s="12">
        <v>41773</v>
      </c>
      <c r="D2364" s="21">
        <v>0</v>
      </c>
      <c r="E2364" s="15" t="s">
        <v>1136</v>
      </c>
      <c r="F2364" s="15" t="s">
        <v>10</v>
      </c>
      <c r="G2364" s="15" t="s">
        <v>25</v>
      </c>
      <c r="H2364" s="16">
        <v>0</v>
      </c>
      <c r="I2364" s="16">
        <v>426</v>
      </c>
    </row>
    <row r="2365" spans="1:9" ht="25.05" hidden="1" customHeight="1" x14ac:dyDescent="0.3">
      <c r="A2365" s="12">
        <v>41774</v>
      </c>
      <c r="B2365" s="21">
        <v>0.4465277777777778</v>
      </c>
      <c r="C2365" s="12">
        <v>41774</v>
      </c>
      <c r="D2365" s="21">
        <v>0</v>
      </c>
      <c r="E2365" s="15" t="s">
        <v>1136</v>
      </c>
      <c r="F2365" s="15" t="s">
        <v>10</v>
      </c>
      <c r="G2365" s="15" t="s">
        <v>25</v>
      </c>
      <c r="H2365" s="16">
        <v>3300</v>
      </c>
      <c r="I2365" s="16">
        <v>1400000</v>
      </c>
    </row>
    <row r="2366" spans="1:9" ht="25.05" hidden="1" customHeight="1" x14ac:dyDescent="0.3">
      <c r="A2366" s="12">
        <v>41774</v>
      </c>
      <c r="B2366" s="21">
        <v>0.50694444444444442</v>
      </c>
      <c r="C2366" s="12">
        <v>41774</v>
      </c>
      <c r="D2366" s="21">
        <v>0.50902777777777775</v>
      </c>
      <c r="E2366" s="15" t="s">
        <v>1137</v>
      </c>
      <c r="F2366" s="15" t="s">
        <v>870</v>
      </c>
      <c r="G2366" s="15" t="s">
        <v>12</v>
      </c>
      <c r="H2366" s="16">
        <v>0</v>
      </c>
      <c r="I2366" s="16">
        <v>0</v>
      </c>
    </row>
    <row r="2367" spans="1:9" ht="25.05" hidden="1" customHeight="1" x14ac:dyDescent="0.3">
      <c r="A2367" s="12">
        <v>41775</v>
      </c>
      <c r="B2367" s="21">
        <v>0.4465277777777778</v>
      </c>
      <c r="C2367" s="12">
        <v>41775</v>
      </c>
      <c r="D2367" s="21">
        <v>0.875</v>
      </c>
      <c r="E2367" s="15" t="s">
        <v>1136</v>
      </c>
      <c r="F2367" s="15" t="s">
        <v>10</v>
      </c>
      <c r="G2367" s="15" t="s">
        <v>25</v>
      </c>
      <c r="H2367" s="16">
        <v>3900</v>
      </c>
      <c r="I2367" s="16">
        <v>1400000</v>
      </c>
    </row>
    <row r="2368" spans="1:9" ht="25.05" hidden="1" customHeight="1" x14ac:dyDescent="0.3">
      <c r="A2368" s="12">
        <v>41779</v>
      </c>
      <c r="B2368" s="21">
        <v>0.29236111111111113</v>
      </c>
      <c r="C2368" s="12">
        <v>41779</v>
      </c>
      <c r="D2368" s="21">
        <v>0.29305555555555557</v>
      </c>
      <c r="E2368" s="15" t="s">
        <v>1138</v>
      </c>
      <c r="F2368" s="15" t="s">
        <v>10</v>
      </c>
      <c r="G2368" s="15" t="s">
        <v>12</v>
      </c>
      <c r="H2368" s="16">
        <v>0</v>
      </c>
      <c r="I2368" s="16">
        <v>0</v>
      </c>
    </row>
    <row r="2369" spans="1:9" ht="25.05" hidden="1" customHeight="1" x14ac:dyDescent="0.3">
      <c r="A2369" s="12">
        <v>41782</v>
      </c>
      <c r="B2369" s="21">
        <v>0.625</v>
      </c>
      <c r="C2369" s="12">
        <v>41784</v>
      </c>
      <c r="D2369" s="21">
        <v>0.79166666666666663</v>
      </c>
      <c r="E2369" s="15" t="s">
        <v>965</v>
      </c>
      <c r="F2369" s="15" t="s">
        <v>17</v>
      </c>
      <c r="G2369" s="15" t="s">
        <v>12</v>
      </c>
      <c r="H2369" s="16">
        <v>0</v>
      </c>
      <c r="I2369" s="16">
        <v>0</v>
      </c>
    </row>
    <row r="2370" spans="1:9" ht="25.05" hidden="1" customHeight="1" x14ac:dyDescent="0.3">
      <c r="A2370" s="12">
        <v>41785</v>
      </c>
      <c r="B2370" s="21">
        <v>0.52152777777777781</v>
      </c>
      <c r="C2370" s="12">
        <v>41785</v>
      </c>
      <c r="D2370" s="21">
        <v>0.5541666666666667</v>
      </c>
      <c r="E2370" s="15" t="s">
        <v>1140</v>
      </c>
      <c r="F2370" s="15" t="s">
        <v>10</v>
      </c>
      <c r="G2370" s="15" t="s">
        <v>1346</v>
      </c>
      <c r="H2370" s="16">
        <v>0</v>
      </c>
      <c r="I2370" s="16">
        <v>0</v>
      </c>
    </row>
    <row r="2371" spans="1:9" ht="25.05" hidden="1" customHeight="1" x14ac:dyDescent="0.3">
      <c r="A2371" s="12">
        <v>41786</v>
      </c>
      <c r="B2371" s="21">
        <v>0.45833333333333331</v>
      </c>
      <c r="C2371" s="12">
        <v>41786</v>
      </c>
      <c r="D2371" s="21">
        <v>0.70347222222222217</v>
      </c>
      <c r="E2371" s="15" t="s">
        <v>1141</v>
      </c>
      <c r="F2371" s="15" t="s">
        <v>10</v>
      </c>
      <c r="G2371" s="15" t="s">
        <v>12</v>
      </c>
      <c r="H2371" s="16">
        <v>0</v>
      </c>
      <c r="I2371" s="16">
        <v>0</v>
      </c>
    </row>
    <row r="2372" spans="1:9" ht="25.05" hidden="1" customHeight="1" x14ac:dyDescent="0.3">
      <c r="A2372" s="12">
        <v>41793</v>
      </c>
      <c r="B2372" s="21">
        <v>6.805555555555555E-2</v>
      </c>
      <c r="C2372" s="12">
        <v>41793</v>
      </c>
      <c r="D2372" s="21">
        <v>7.1527777777777787E-2</v>
      </c>
      <c r="E2372" s="15" t="s">
        <v>714</v>
      </c>
      <c r="F2372" s="15" t="s">
        <v>1142</v>
      </c>
      <c r="G2372" s="15" t="s">
        <v>12</v>
      </c>
      <c r="H2372" s="16">
        <v>0</v>
      </c>
      <c r="I2372" s="16">
        <v>0</v>
      </c>
    </row>
    <row r="2373" spans="1:9" ht="25.05" hidden="1" customHeight="1" x14ac:dyDescent="0.3">
      <c r="A2373" s="12">
        <v>41793</v>
      </c>
      <c r="B2373" s="21">
        <v>0.64722222222222225</v>
      </c>
      <c r="C2373" s="12">
        <v>41793</v>
      </c>
      <c r="D2373" s="21">
        <v>0.66597222222222219</v>
      </c>
      <c r="E2373" s="15" t="s">
        <v>1126</v>
      </c>
      <c r="F2373" s="15" t="s">
        <v>10</v>
      </c>
      <c r="G2373" s="15" t="s">
        <v>1346</v>
      </c>
      <c r="H2373" s="20">
        <v>338</v>
      </c>
      <c r="I2373" s="16">
        <v>0</v>
      </c>
    </row>
    <row r="2374" spans="1:9" ht="25.05" hidden="1" customHeight="1" x14ac:dyDescent="0.3">
      <c r="A2374" s="12">
        <v>41795</v>
      </c>
      <c r="B2374" s="21">
        <v>0.125</v>
      </c>
      <c r="C2374" s="12">
        <v>41797</v>
      </c>
      <c r="D2374" s="21">
        <v>0.98958333333333337</v>
      </c>
      <c r="E2374" s="15" t="s">
        <v>1040</v>
      </c>
      <c r="F2374" s="15" t="s">
        <v>17</v>
      </c>
      <c r="G2374" s="15" t="s">
        <v>25</v>
      </c>
      <c r="H2374" s="20">
        <v>494</v>
      </c>
      <c r="I2374" s="20">
        <v>38500</v>
      </c>
    </row>
    <row r="2375" spans="1:9" ht="25.05" hidden="1" customHeight="1" x14ac:dyDescent="0.3">
      <c r="A2375" s="12">
        <v>41796</v>
      </c>
      <c r="B2375" s="21">
        <v>0.54166666666666663</v>
      </c>
      <c r="C2375" s="12">
        <v>41796</v>
      </c>
      <c r="D2375" s="21">
        <v>0</v>
      </c>
      <c r="E2375" s="15" t="s">
        <v>714</v>
      </c>
      <c r="F2375" s="15" t="s">
        <v>1142</v>
      </c>
      <c r="G2375" s="15" t="s">
        <v>25</v>
      </c>
      <c r="H2375" s="16">
        <v>0</v>
      </c>
      <c r="I2375" s="16">
        <v>0</v>
      </c>
    </row>
    <row r="2376" spans="1:9" ht="25.05" hidden="1" customHeight="1" x14ac:dyDescent="0.3">
      <c r="A2376" s="12">
        <v>41795</v>
      </c>
      <c r="B2376" s="21">
        <v>0.54583333333333328</v>
      </c>
      <c r="C2376" s="12">
        <v>41795</v>
      </c>
      <c r="D2376" s="21">
        <v>0.54652777777777783</v>
      </c>
      <c r="E2376" s="15" t="s">
        <v>1145</v>
      </c>
      <c r="F2376" s="15" t="s">
        <v>17</v>
      </c>
      <c r="G2376" s="15" t="s">
        <v>25</v>
      </c>
      <c r="H2376" s="16">
        <v>0</v>
      </c>
      <c r="I2376" s="20">
        <v>56475</v>
      </c>
    </row>
    <row r="2377" spans="1:9" ht="25.05" hidden="1" customHeight="1" x14ac:dyDescent="0.3">
      <c r="A2377" s="12">
        <v>41797</v>
      </c>
      <c r="B2377" s="21">
        <v>0.95833333333333337</v>
      </c>
      <c r="C2377" s="12">
        <v>41798</v>
      </c>
      <c r="D2377" s="21">
        <v>0.22916666666666666</v>
      </c>
      <c r="E2377" s="15" t="s">
        <v>1146</v>
      </c>
      <c r="F2377" s="15" t="s">
        <v>17</v>
      </c>
      <c r="G2377" s="15" t="s">
        <v>25</v>
      </c>
      <c r="H2377" s="20">
        <v>217</v>
      </c>
      <c r="I2377" s="20">
        <v>65000</v>
      </c>
    </row>
    <row r="2378" spans="1:9" ht="25.05" hidden="1" customHeight="1" x14ac:dyDescent="0.3">
      <c r="A2378" s="12">
        <v>41799</v>
      </c>
      <c r="B2378" s="21">
        <v>0.46319444444444446</v>
      </c>
      <c r="C2378" s="12">
        <v>41799</v>
      </c>
      <c r="D2378" s="21">
        <v>0.47916666666666669</v>
      </c>
      <c r="E2378" s="15" t="s">
        <v>1126</v>
      </c>
      <c r="F2378" s="15" t="s">
        <v>10</v>
      </c>
      <c r="G2378" s="15" t="s">
        <v>1346</v>
      </c>
      <c r="H2378" s="16">
        <v>0</v>
      </c>
      <c r="I2378" s="16">
        <v>0</v>
      </c>
    </row>
    <row r="2379" spans="1:9" ht="25.05" hidden="1" customHeight="1" x14ac:dyDescent="0.3">
      <c r="A2379" s="12">
        <v>41801</v>
      </c>
      <c r="B2379" s="21">
        <v>0.39583333333333331</v>
      </c>
      <c r="C2379" s="12">
        <v>41801</v>
      </c>
      <c r="D2379" s="21">
        <v>0.39652777777777781</v>
      </c>
      <c r="E2379" s="15" t="s">
        <v>1147</v>
      </c>
      <c r="F2379" s="15" t="s">
        <v>10</v>
      </c>
      <c r="G2379" s="15" t="s">
        <v>12</v>
      </c>
      <c r="H2379" s="16">
        <v>0</v>
      </c>
      <c r="I2379" s="16">
        <v>0</v>
      </c>
    </row>
    <row r="2380" spans="1:9" ht="25.05" hidden="1" customHeight="1" x14ac:dyDescent="0.3">
      <c r="A2380" s="12">
        <v>41800</v>
      </c>
      <c r="B2380" s="21">
        <v>0.90972222222222221</v>
      </c>
      <c r="C2380" s="12">
        <v>41801</v>
      </c>
      <c r="D2380" s="21">
        <v>0.60416666666666663</v>
      </c>
      <c r="E2380" s="15" t="s">
        <v>1020</v>
      </c>
      <c r="F2380" s="15" t="s">
        <v>870</v>
      </c>
      <c r="G2380" s="15" t="s">
        <v>25</v>
      </c>
      <c r="H2380" s="16">
        <v>0</v>
      </c>
      <c r="I2380" s="20">
        <v>66383</v>
      </c>
    </row>
    <row r="2381" spans="1:9" ht="25.05" hidden="1" customHeight="1" x14ac:dyDescent="0.3">
      <c r="A2381" s="12">
        <v>41801</v>
      </c>
      <c r="B2381" s="21">
        <v>0.66666666666666663</v>
      </c>
      <c r="C2381" s="12">
        <v>41801</v>
      </c>
      <c r="D2381" s="21">
        <v>0.6875</v>
      </c>
      <c r="E2381" s="15" t="s">
        <v>1148</v>
      </c>
      <c r="F2381" s="15" t="s">
        <v>17</v>
      </c>
      <c r="G2381" s="15" t="s">
        <v>12</v>
      </c>
      <c r="H2381" s="16">
        <v>0</v>
      </c>
      <c r="I2381" s="16">
        <v>0</v>
      </c>
    </row>
    <row r="2382" spans="1:9" ht="25.05" hidden="1" customHeight="1" x14ac:dyDescent="0.3">
      <c r="A2382" s="12">
        <v>41802</v>
      </c>
      <c r="B2382" s="21">
        <v>0.38194444444444442</v>
      </c>
      <c r="C2382" s="12">
        <v>41802</v>
      </c>
      <c r="D2382" s="21">
        <v>0.38263888888888892</v>
      </c>
      <c r="E2382" s="15" t="s">
        <v>1149</v>
      </c>
      <c r="F2382" s="15" t="s">
        <v>1142</v>
      </c>
      <c r="G2382" s="15" t="s">
        <v>12</v>
      </c>
      <c r="H2382" s="16">
        <v>0</v>
      </c>
      <c r="I2382" s="16">
        <v>0</v>
      </c>
    </row>
    <row r="2383" spans="1:9" ht="25.05" hidden="1" customHeight="1" x14ac:dyDescent="0.3">
      <c r="A2383" s="12">
        <v>41805</v>
      </c>
      <c r="B2383" s="21">
        <v>0</v>
      </c>
      <c r="C2383" s="12">
        <v>41805</v>
      </c>
      <c r="D2383" s="21">
        <v>4.1666666666666664E-2</v>
      </c>
      <c r="E2383" s="15" t="s">
        <v>1150</v>
      </c>
      <c r="F2383" s="15" t="s">
        <v>53</v>
      </c>
      <c r="G2383" s="15" t="s">
        <v>25</v>
      </c>
      <c r="H2383" s="16">
        <v>0</v>
      </c>
      <c r="I2383" s="20">
        <v>55951</v>
      </c>
    </row>
    <row r="2384" spans="1:9" ht="25.05" hidden="1" customHeight="1" x14ac:dyDescent="0.3">
      <c r="A2384" s="12">
        <v>41808</v>
      </c>
      <c r="B2384" s="21">
        <v>0.41111111111111115</v>
      </c>
      <c r="C2384" s="12">
        <v>41808</v>
      </c>
      <c r="D2384" s="21">
        <v>0.79166666666666663</v>
      </c>
      <c r="E2384" s="15" t="s">
        <v>711</v>
      </c>
      <c r="F2384" s="15" t="s">
        <v>10</v>
      </c>
      <c r="G2384" s="15" t="s">
        <v>12</v>
      </c>
      <c r="H2384" s="16">
        <v>0</v>
      </c>
      <c r="I2384" s="16">
        <v>0</v>
      </c>
    </row>
    <row r="2385" spans="1:9" ht="25.05" hidden="1" customHeight="1" x14ac:dyDescent="0.3">
      <c r="A2385" s="12">
        <v>41808</v>
      </c>
      <c r="B2385" s="21">
        <v>0.70833333333333337</v>
      </c>
      <c r="C2385" s="12">
        <v>41810</v>
      </c>
      <c r="D2385" s="21">
        <v>0.625</v>
      </c>
      <c r="E2385" s="15" t="s">
        <v>1152</v>
      </c>
      <c r="F2385" s="15" t="s">
        <v>27</v>
      </c>
      <c r="G2385" s="15" t="s">
        <v>25</v>
      </c>
      <c r="H2385" s="16">
        <v>0</v>
      </c>
      <c r="I2385" s="20">
        <v>138802</v>
      </c>
    </row>
    <row r="2386" spans="1:9" ht="25.05" hidden="1" customHeight="1" x14ac:dyDescent="0.3">
      <c r="A2386" s="12">
        <v>41809</v>
      </c>
      <c r="B2386" s="21">
        <v>0.3659722222222222</v>
      </c>
      <c r="C2386" s="12">
        <v>41809</v>
      </c>
      <c r="D2386" s="21">
        <v>0.3666666666666667</v>
      </c>
      <c r="E2386" s="15" t="s">
        <v>1153</v>
      </c>
      <c r="F2386" s="15" t="s">
        <v>17</v>
      </c>
      <c r="G2386" s="15" t="s">
        <v>12</v>
      </c>
      <c r="H2386" s="16">
        <v>0</v>
      </c>
      <c r="I2386" s="16">
        <v>0</v>
      </c>
    </row>
    <row r="2387" spans="1:9" ht="25.05" hidden="1" customHeight="1" x14ac:dyDescent="0.3">
      <c r="A2387" s="12">
        <v>41814</v>
      </c>
      <c r="B2387" s="21">
        <v>0.62083333333333335</v>
      </c>
      <c r="C2387" s="12">
        <v>41814</v>
      </c>
      <c r="D2387" s="21">
        <v>0.62152777777777779</v>
      </c>
      <c r="E2387" s="15" t="s">
        <v>1153</v>
      </c>
      <c r="F2387" s="15" t="s">
        <v>17</v>
      </c>
      <c r="G2387" s="15" t="s">
        <v>12</v>
      </c>
      <c r="H2387" s="16">
        <v>0</v>
      </c>
      <c r="I2387" s="16">
        <v>0</v>
      </c>
    </row>
    <row r="2388" spans="1:9" ht="25.05" hidden="1" customHeight="1" x14ac:dyDescent="0.3">
      <c r="A2388" s="12">
        <v>41817</v>
      </c>
      <c r="B2388" s="21">
        <v>0.55625000000000002</v>
      </c>
      <c r="C2388" s="12">
        <v>41817</v>
      </c>
      <c r="D2388" s="21">
        <v>0</v>
      </c>
      <c r="E2388" s="15" t="s">
        <v>903</v>
      </c>
      <c r="F2388" s="15" t="s">
        <v>53</v>
      </c>
      <c r="G2388" s="15" t="s">
        <v>25</v>
      </c>
      <c r="H2388" s="16">
        <v>0</v>
      </c>
      <c r="I2388" s="16">
        <v>0</v>
      </c>
    </row>
    <row r="2389" spans="1:9" ht="25.05" hidden="1" customHeight="1" x14ac:dyDescent="0.3">
      <c r="A2389" s="12">
        <v>41820</v>
      </c>
      <c r="B2389" s="21">
        <v>0.74652777777777779</v>
      </c>
      <c r="C2389" s="12">
        <v>41821</v>
      </c>
      <c r="D2389" s="21">
        <v>0.12013888888888889</v>
      </c>
      <c r="E2389" s="15" t="s">
        <v>1154</v>
      </c>
      <c r="F2389" s="15" t="s">
        <v>53</v>
      </c>
      <c r="G2389" s="15" t="s">
        <v>25</v>
      </c>
      <c r="H2389" s="20">
        <v>424</v>
      </c>
      <c r="I2389" s="20">
        <v>120000</v>
      </c>
    </row>
    <row r="2390" spans="1:9" ht="25.05" hidden="1" customHeight="1" x14ac:dyDescent="0.3">
      <c r="A2390" s="12">
        <v>41820</v>
      </c>
      <c r="B2390" s="21">
        <v>0.83333333333333337</v>
      </c>
      <c r="C2390" s="12">
        <v>41822</v>
      </c>
      <c r="D2390" s="21">
        <v>0.77083333333333337</v>
      </c>
      <c r="E2390" s="15" t="s">
        <v>1055</v>
      </c>
      <c r="F2390" s="15" t="s">
        <v>870</v>
      </c>
      <c r="G2390" s="15" t="s">
        <v>25</v>
      </c>
      <c r="H2390" s="16">
        <v>0</v>
      </c>
      <c r="I2390" s="20">
        <v>420000</v>
      </c>
    </row>
    <row r="2391" spans="1:9" ht="25.05" hidden="1" customHeight="1" x14ac:dyDescent="0.3">
      <c r="A2391" s="12">
        <v>41820</v>
      </c>
      <c r="B2391" s="21">
        <v>0.97222222222222221</v>
      </c>
      <c r="C2391" s="12">
        <v>41821</v>
      </c>
      <c r="D2391" s="21">
        <v>0.70833333333333337</v>
      </c>
      <c r="E2391" s="15" t="s">
        <v>1155</v>
      </c>
      <c r="F2391" s="15" t="s">
        <v>870</v>
      </c>
      <c r="G2391" s="15" t="s">
        <v>25</v>
      </c>
      <c r="H2391" s="16">
        <v>0</v>
      </c>
      <c r="I2391" s="20">
        <v>127000</v>
      </c>
    </row>
    <row r="2392" spans="1:9" ht="25.05" hidden="1" customHeight="1" x14ac:dyDescent="0.3">
      <c r="A2392" s="12">
        <v>41821</v>
      </c>
      <c r="B2392" s="21">
        <v>0.20833333333333334</v>
      </c>
      <c r="C2392" s="12">
        <v>41822</v>
      </c>
      <c r="D2392" s="21">
        <v>8.3333333333333329E-2</v>
      </c>
      <c r="E2392" s="15" t="s">
        <v>1156</v>
      </c>
      <c r="F2392" s="15" t="s">
        <v>27</v>
      </c>
      <c r="G2392" s="15" t="s">
        <v>25</v>
      </c>
      <c r="H2392" s="16">
        <v>0</v>
      </c>
      <c r="I2392" s="20">
        <v>57237</v>
      </c>
    </row>
    <row r="2393" spans="1:9" ht="25.05" hidden="1" customHeight="1" x14ac:dyDescent="0.3">
      <c r="A2393" s="12">
        <v>41822</v>
      </c>
      <c r="B2393" s="21">
        <v>0.36041666666666666</v>
      </c>
      <c r="C2393" s="12">
        <v>41848</v>
      </c>
      <c r="D2393" s="21">
        <v>0.63402777777777775</v>
      </c>
      <c r="E2393" s="15" t="s">
        <v>903</v>
      </c>
      <c r="F2393" s="15" t="s">
        <v>53</v>
      </c>
      <c r="G2393" s="15" t="s">
        <v>252</v>
      </c>
      <c r="H2393" s="16">
        <v>0</v>
      </c>
      <c r="I2393" s="16">
        <v>0</v>
      </c>
    </row>
    <row r="2394" spans="1:9" ht="25.05" hidden="1" customHeight="1" x14ac:dyDescent="0.3">
      <c r="A2394" s="12">
        <v>41821</v>
      </c>
      <c r="B2394" s="21">
        <v>0.14583333333333334</v>
      </c>
      <c r="C2394" s="12">
        <v>41821</v>
      </c>
      <c r="D2394" s="21">
        <v>0</v>
      </c>
      <c r="E2394" s="15" t="s">
        <v>1158</v>
      </c>
      <c r="F2394" s="15" t="s">
        <v>27</v>
      </c>
      <c r="G2394" s="15" t="s">
        <v>25</v>
      </c>
      <c r="H2394" s="16">
        <v>0</v>
      </c>
      <c r="I2394" s="20">
        <v>51000</v>
      </c>
    </row>
    <row r="2395" spans="1:9" ht="25.05" hidden="1" customHeight="1" x14ac:dyDescent="0.3">
      <c r="A2395" s="12">
        <v>41821</v>
      </c>
      <c r="B2395" s="21">
        <v>0.16666666666666666</v>
      </c>
      <c r="C2395" s="12">
        <v>41823</v>
      </c>
      <c r="D2395" s="21">
        <v>0.97916666666666663</v>
      </c>
      <c r="E2395" s="15" t="s">
        <v>1152</v>
      </c>
      <c r="F2395" s="15" t="s">
        <v>27</v>
      </c>
      <c r="G2395" s="15" t="s">
        <v>25</v>
      </c>
      <c r="H2395" s="16">
        <v>0</v>
      </c>
      <c r="I2395" s="20">
        <v>140000</v>
      </c>
    </row>
    <row r="2396" spans="1:9" ht="25.05" hidden="1" customHeight="1" x14ac:dyDescent="0.3">
      <c r="A2396" s="12">
        <v>41823</v>
      </c>
      <c r="B2396" s="21">
        <v>0.75</v>
      </c>
      <c r="C2396" s="12">
        <v>41826</v>
      </c>
      <c r="D2396" s="21">
        <v>0.5</v>
      </c>
      <c r="E2396" s="15" t="s">
        <v>710</v>
      </c>
      <c r="F2396" s="15" t="s">
        <v>870</v>
      </c>
      <c r="G2396" s="15" t="s">
        <v>25</v>
      </c>
      <c r="H2396" s="16">
        <v>0</v>
      </c>
      <c r="I2396" s="20">
        <v>298165</v>
      </c>
    </row>
    <row r="2397" spans="1:9" ht="25.05" hidden="1" customHeight="1" x14ac:dyDescent="0.3">
      <c r="A2397" s="12">
        <v>41823</v>
      </c>
      <c r="B2397" s="21">
        <v>0.95486111111111116</v>
      </c>
      <c r="C2397" s="12">
        <v>41824</v>
      </c>
      <c r="D2397" s="21">
        <v>7.6388888888888895E-2</v>
      </c>
      <c r="E2397" s="15" t="s">
        <v>1159</v>
      </c>
      <c r="F2397" s="15" t="s">
        <v>43</v>
      </c>
      <c r="G2397" s="15" t="s">
        <v>25</v>
      </c>
      <c r="H2397" s="16">
        <v>0</v>
      </c>
      <c r="I2397" s="20">
        <v>64000</v>
      </c>
    </row>
    <row r="2398" spans="1:9" ht="25.05" hidden="1" customHeight="1" x14ac:dyDescent="0.3">
      <c r="A2398" s="12">
        <v>41828</v>
      </c>
      <c r="B2398" s="21">
        <v>0.85416666666666663</v>
      </c>
      <c r="C2398" s="12">
        <v>41831</v>
      </c>
      <c r="D2398" s="21">
        <v>0.95833333333333337</v>
      </c>
      <c r="E2398" s="15" t="s">
        <v>710</v>
      </c>
      <c r="F2398" s="15" t="s">
        <v>870</v>
      </c>
      <c r="G2398" s="15" t="s">
        <v>25</v>
      </c>
      <c r="H2398" s="16">
        <v>0</v>
      </c>
      <c r="I2398" s="20">
        <v>260000</v>
      </c>
    </row>
    <row r="2399" spans="1:9" ht="25.05" hidden="1" customHeight="1" x14ac:dyDescent="0.3">
      <c r="A2399" s="12">
        <v>41828</v>
      </c>
      <c r="B2399" s="21">
        <v>0.8965277777777777</v>
      </c>
      <c r="C2399" s="12">
        <v>41828</v>
      </c>
      <c r="D2399" s="21">
        <v>0</v>
      </c>
      <c r="E2399" s="15" t="s">
        <v>1099</v>
      </c>
      <c r="F2399" s="15" t="s">
        <v>870</v>
      </c>
      <c r="G2399" s="15" t="s">
        <v>25</v>
      </c>
      <c r="H2399" s="16">
        <v>0</v>
      </c>
      <c r="I2399" s="20">
        <v>56600</v>
      </c>
    </row>
    <row r="2400" spans="1:9" ht="25.05" hidden="1" customHeight="1" x14ac:dyDescent="0.3">
      <c r="A2400" s="12">
        <v>41828</v>
      </c>
      <c r="B2400" s="21">
        <v>0.75</v>
      </c>
      <c r="C2400" s="12">
        <v>41831</v>
      </c>
      <c r="D2400" s="21">
        <v>0.74513888888888891</v>
      </c>
      <c r="E2400" s="15" t="s">
        <v>1160</v>
      </c>
      <c r="F2400" s="15" t="s">
        <v>870</v>
      </c>
      <c r="G2400" s="15" t="s">
        <v>25</v>
      </c>
      <c r="H2400" s="16">
        <v>0</v>
      </c>
      <c r="I2400" s="20">
        <v>69000</v>
      </c>
    </row>
    <row r="2401" spans="1:9" ht="25.05" hidden="1" customHeight="1" x14ac:dyDescent="0.3">
      <c r="A2401" s="12">
        <v>41828</v>
      </c>
      <c r="B2401" s="21">
        <v>0.72916666666666663</v>
      </c>
      <c r="C2401" s="12">
        <v>41832</v>
      </c>
      <c r="D2401" s="21">
        <v>0.97222222222222221</v>
      </c>
      <c r="E2401" s="15" t="s">
        <v>1101</v>
      </c>
      <c r="F2401" s="15" t="s">
        <v>870</v>
      </c>
      <c r="G2401" s="15" t="s">
        <v>25</v>
      </c>
      <c r="H2401" s="16">
        <v>0</v>
      </c>
      <c r="I2401" s="20">
        <v>96000</v>
      </c>
    </row>
    <row r="2402" spans="1:9" ht="25.05" hidden="1" customHeight="1" x14ac:dyDescent="0.3">
      <c r="A2402" s="12">
        <v>41828</v>
      </c>
      <c r="B2402" s="21">
        <v>0.72916666666666663</v>
      </c>
      <c r="C2402" s="12">
        <v>41832</v>
      </c>
      <c r="D2402" s="21">
        <v>0.97916666666666663</v>
      </c>
      <c r="E2402" s="15" t="s">
        <v>1020</v>
      </c>
      <c r="F2402" s="15" t="s">
        <v>870</v>
      </c>
      <c r="G2402" s="15" t="s">
        <v>25</v>
      </c>
      <c r="H2402" s="16">
        <v>0</v>
      </c>
      <c r="I2402" s="20">
        <v>71000</v>
      </c>
    </row>
    <row r="2403" spans="1:9" ht="25.05" hidden="1" customHeight="1" x14ac:dyDescent="0.3">
      <c r="A2403" s="12">
        <v>41828</v>
      </c>
      <c r="B2403" s="21">
        <v>0.80625000000000002</v>
      </c>
      <c r="C2403" s="12">
        <v>41831</v>
      </c>
      <c r="D2403" s="21">
        <v>0.29166666666666669</v>
      </c>
      <c r="E2403" s="15" t="s">
        <v>1161</v>
      </c>
      <c r="F2403" s="15" t="s">
        <v>43</v>
      </c>
      <c r="G2403" s="15" t="s">
        <v>25</v>
      </c>
      <c r="H2403" s="16">
        <v>0</v>
      </c>
      <c r="I2403" s="20">
        <v>65000</v>
      </c>
    </row>
    <row r="2404" spans="1:9" ht="25.05" hidden="1" customHeight="1" x14ac:dyDescent="0.3">
      <c r="A2404" s="12">
        <v>41828</v>
      </c>
      <c r="B2404" s="21">
        <v>0.72916666666666663</v>
      </c>
      <c r="C2404" s="12">
        <v>41830</v>
      </c>
      <c r="D2404" s="21">
        <v>0.625</v>
      </c>
      <c r="E2404" s="15" t="s">
        <v>1162</v>
      </c>
      <c r="F2404" s="15" t="s">
        <v>870</v>
      </c>
      <c r="G2404" s="15" t="s">
        <v>25</v>
      </c>
      <c r="H2404" s="16">
        <v>0</v>
      </c>
      <c r="I2404" s="20">
        <v>66000</v>
      </c>
    </row>
    <row r="2405" spans="1:9" ht="25.05" hidden="1" customHeight="1" x14ac:dyDescent="0.3">
      <c r="A2405" s="12">
        <v>41834</v>
      </c>
      <c r="B2405" s="21">
        <v>0.66666666666666663</v>
      </c>
      <c r="C2405" s="12">
        <v>41834</v>
      </c>
      <c r="D2405" s="21">
        <v>0.67708333333333337</v>
      </c>
      <c r="E2405" s="15" t="s">
        <v>711</v>
      </c>
      <c r="F2405" s="15" t="s">
        <v>10</v>
      </c>
      <c r="G2405" s="15" t="s">
        <v>12</v>
      </c>
      <c r="H2405" s="16">
        <v>0</v>
      </c>
      <c r="I2405" s="16">
        <v>0</v>
      </c>
    </row>
    <row r="2406" spans="1:9" ht="25.05" hidden="1" customHeight="1" x14ac:dyDescent="0.3">
      <c r="A2406" s="12">
        <v>41843</v>
      </c>
      <c r="B2406" s="21">
        <v>0.80138888888888893</v>
      </c>
      <c r="C2406" s="12">
        <v>41844</v>
      </c>
      <c r="D2406" s="21">
        <v>1.5972222222222224E-2</v>
      </c>
      <c r="E2406" s="15" t="s">
        <v>1163</v>
      </c>
      <c r="F2406" s="15" t="s">
        <v>17</v>
      </c>
      <c r="G2406" s="15" t="s">
        <v>25</v>
      </c>
      <c r="H2406" s="16">
        <v>0</v>
      </c>
      <c r="I2406" s="20">
        <v>57299</v>
      </c>
    </row>
    <row r="2407" spans="1:9" ht="25.05" hidden="1" customHeight="1" x14ac:dyDescent="0.3">
      <c r="A2407" s="12">
        <v>41844</v>
      </c>
      <c r="B2407" s="21">
        <v>0.68680555555555556</v>
      </c>
      <c r="C2407" s="12">
        <v>41844</v>
      </c>
      <c r="D2407" s="21">
        <v>0.98055555555555562</v>
      </c>
      <c r="E2407" s="15" t="s">
        <v>163</v>
      </c>
      <c r="F2407" s="15" t="s">
        <v>10</v>
      </c>
      <c r="G2407" s="15" t="s">
        <v>1346</v>
      </c>
      <c r="H2407" s="32">
        <v>126</v>
      </c>
      <c r="I2407" s="20">
        <v>26856</v>
      </c>
    </row>
    <row r="2408" spans="1:9" ht="25.05" hidden="1" customHeight="1" x14ac:dyDescent="0.3">
      <c r="A2408" s="12">
        <v>41847</v>
      </c>
      <c r="B2408" s="21">
        <v>0.70833333333333337</v>
      </c>
      <c r="C2408" s="12">
        <v>41848</v>
      </c>
      <c r="D2408" s="21">
        <v>0.95833333333333337</v>
      </c>
      <c r="E2408" s="15" t="s">
        <v>1152</v>
      </c>
      <c r="F2408" s="15" t="s">
        <v>27</v>
      </c>
      <c r="G2408" s="15" t="s">
        <v>25</v>
      </c>
      <c r="H2408" s="16">
        <v>0</v>
      </c>
      <c r="I2408" s="20">
        <v>156611</v>
      </c>
    </row>
    <row r="2409" spans="1:9" ht="25.05" hidden="1" customHeight="1" x14ac:dyDescent="0.3">
      <c r="A2409" s="12">
        <v>41847</v>
      </c>
      <c r="B2409" s="21">
        <v>0.95833333333333337</v>
      </c>
      <c r="C2409" s="12">
        <v>41848</v>
      </c>
      <c r="D2409" s="21">
        <v>0.16666666666666666</v>
      </c>
      <c r="E2409" s="15" t="s">
        <v>1165</v>
      </c>
      <c r="F2409" s="15" t="s">
        <v>10</v>
      </c>
      <c r="G2409" s="15" t="s">
        <v>1346</v>
      </c>
      <c r="H2409" s="32">
        <v>480</v>
      </c>
      <c r="I2409" s="20">
        <v>1</v>
      </c>
    </row>
    <row r="2410" spans="1:9" ht="25.05" hidden="1" customHeight="1" x14ac:dyDescent="0.3">
      <c r="A2410" s="18">
        <v>41852</v>
      </c>
      <c r="B2410" s="21">
        <v>0.62708333333333333</v>
      </c>
      <c r="C2410" s="12">
        <v>41852</v>
      </c>
      <c r="D2410" s="21">
        <v>0.62777777777777777</v>
      </c>
      <c r="E2410" s="19" t="s">
        <v>713</v>
      </c>
      <c r="F2410" s="19" t="s">
        <v>10</v>
      </c>
      <c r="G2410" s="15" t="s">
        <v>12</v>
      </c>
      <c r="H2410" s="16">
        <v>0</v>
      </c>
      <c r="I2410" s="16">
        <v>0</v>
      </c>
    </row>
    <row r="2411" spans="1:9" ht="25.05" hidden="1" customHeight="1" x14ac:dyDescent="0.3">
      <c r="A2411" s="12">
        <v>41864</v>
      </c>
      <c r="B2411" s="21">
        <v>0.25555555555555559</v>
      </c>
      <c r="C2411" s="12">
        <v>41864</v>
      </c>
      <c r="D2411" s="21">
        <v>0.27361111111111108</v>
      </c>
      <c r="E2411" s="15" t="s">
        <v>1126</v>
      </c>
      <c r="F2411" s="15" t="s">
        <v>10</v>
      </c>
      <c r="G2411" s="15" t="s">
        <v>1346</v>
      </c>
      <c r="H2411" s="32">
        <v>370</v>
      </c>
      <c r="I2411" s="16">
        <v>0</v>
      </c>
    </row>
    <row r="2412" spans="1:9" ht="25.05" hidden="1" customHeight="1" x14ac:dyDescent="0.3">
      <c r="A2412" s="12">
        <v>41871</v>
      </c>
      <c r="B2412" s="21">
        <v>5.6250000000000001E-2</v>
      </c>
      <c r="C2412" s="12">
        <v>41871</v>
      </c>
      <c r="D2412" s="21">
        <v>7.013888888888889E-2</v>
      </c>
      <c r="E2412" s="15" t="s">
        <v>1126</v>
      </c>
      <c r="F2412" s="15" t="s">
        <v>10</v>
      </c>
      <c r="G2412" s="15" t="s">
        <v>1346</v>
      </c>
      <c r="H2412" s="16">
        <v>0</v>
      </c>
      <c r="I2412" s="16">
        <v>0</v>
      </c>
    </row>
    <row r="2413" spans="1:9" ht="25.05" hidden="1" customHeight="1" x14ac:dyDescent="0.3">
      <c r="A2413" s="12">
        <v>41874</v>
      </c>
      <c r="B2413" s="21">
        <v>0.69374999999999998</v>
      </c>
      <c r="C2413" s="12">
        <v>41875</v>
      </c>
      <c r="D2413" s="21">
        <v>7.3611111111111113E-2</v>
      </c>
      <c r="E2413" s="15" t="s">
        <v>1167</v>
      </c>
      <c r="F2413" s="15" t="s">
        <v>870</v>
      </c>
      <c r="G2413" s="15" t="s">
        <v>1346</v>
      </c>
      <c r="H2413" s="32">
        <v>31</v>
      </c>
      <c r="I2413" s="20">
        <v>6549</v>
      </c>
    </row>
    <row r="2414" spans="1:9" ht="25.05" hidden="1" customHeight="1" x14ac:dyDescent="0.3">
      <c r="A2414" s="12">
        <v>41875</v>
      </c>
      <c r="B2414" s="21">
        <v>0.1388888888888889</v>
      </c>
      <c r="C2414" s="12">
        <v>41876</v>
      </c>
      <c r="D2414" s="21">
        <v>0.2951388888888889</v>
      </c>
      <c r="E2414" s="15" t="s">
        <v>1169</v>
      </c>
      <c r="F2414" s="15" t="s">
        <v>10</v>
      </c>
      <c r="G2414" s="15" t="s">
        <v>494</v>
      </c>
      <c r="H2414" s="32">
        <v>95</v>
      </c>
      <c r="I2414" s="20">
        <v>70000</v>
      </c>
    </row>
    <row r="2415" spans="1:9" ht="25.05" hidden="1" customHeight="1" x14ac:dyDescent="0.3">
      <c r="A2415" s="12">
        <v>41877</v>
      </c>
      <c r="B2415" s="21">
        <v>0.64583333333333337</v>
      </c>
      <c r="C2415" s="12">
        <v>41877</v>
      </c>
      <c r="D2415" s="21">
        <v>0</v>
      </c>
      <c r="E2415" s="15" t="s">
        <v>1152</v>
      </c>
      <c r="F2415" s="15" t="s">
        <v>27</v>
      </c>
      <c r="G2415" s="15" t="s">
        <v>25</v>
      </c>
      <c r="H2415" s="16">
        <v>0</v>
      </c>
      <c r="I2415" s="16">
        <v>0</v>
      </c>
    </row>
    <row r="2416" spans="1:9" ht="25.05" hidden="1" customHeight="1" x14ac:dyDescent="0.3">
      <c r="A2416" s="12">
        <v>41878</v>
      </c>
      <c r="B2416" s="21">
        <v>0.53402777777777777</v>
      </c>
      <c r="C2416" s="12">
        <v>41878</v>
      </c>
      <c r="D2416" s="21">
        <v>0.5625</v>
      </c>
      <c r="E2416" s="15" t="s">
        <v>944</v>
      </c>
      <c r="F2416" s="15" t="s">
        <v>870</v>
      </c>
      <c r="G2416" s="15" t="s">
        <v>12</v>
      </c>
      <c r="H2416" s="16">
        <v>0</v>
      </c>
      <c r="I2416" s="16">
        <v>0</v>
      </c>
    </row>
    <row r="2417" spans="1:9" ht="25.05" hidden="1" customHeight="1" x14ac:dyDescent="0.3">
      <c r="A2417" s="12">
        <v>41881</v>
      </c>
      <c r="B2417" s="21">
        <v>0.64583333333333337</v>
      </c>
      <c r="C2417" s="12">
        <v>41883</v>
      </c>
      <c r="D2417" s="21">
        <v>0.60416666666666663</v>
      </c>
      <c r="E2417" s="15" t="s">
        <v>1170</v>
      </c>
      <c r="F2417" s="15" t="s">
        <v>870</v>
      </c>
      <c r="G2417" s="15" t="s">
        <v>12</v>
      </c>
      <c r="H2417" s="16">
        <v>0</v>
      </c>
      <c r="I2417" s="16">
        <v>0</v>
      </c>
    </row>
    <row r="2418" spans="1:9" ht="25.05" hidden="1" customHeight="1" x14ac:dyDescent="0.3">
      <c r="A2418" s="12">
        <v>41887</v>
      </c>
      <c r="B2418" s="21">
        <v>0.83333333333333337</v>
      </c>
      <c r="C2418" s="12">
        <v>41887</v>
      </c>
      <c r="D2418" s="21">
        <v>0</v>
      </c>
      <c r="E2418" s="15" t="s">
        <v>159</v>
      </c>
      <c r="F2418" s="15" t="s">
        <v>27</v>
      </c>
      <c r="G2418" s="15" t="s">
        <v>25</v>
      </c>
      <c r="H2418" s="16">
        <v>0</v>
      </c>
      <c r="I2418" s="20">
        <v>324000</v>
      </c>
    </row>
    <row r="2419" spans="1:9" ht="25.05" hidden="1" customHeight="1" x14ac:dyDescent="0.3">
      <c r="A2419" s="12">
        <v>41887</v>
      </c>
      <c r="B2419" s="21">
        <v>0.6875</v>
      </c>
      <c r="C2419" s="12">
        <v>41888</v>
      </c>
      <c r="D2419" s="21">
        <v>0.58333333333333337</v>
      </c>
      <c r="E2419" s="15" t="s">
        <v>1055</v>
      </c>
      <c r="F2419" s="15" t="s">
        <v>870</v>
      </c>
      <c r="G2419" s="15" t="s">
        <v>25</v>
      </c>
      <c r="H2419" s="16">
        <v>0</v>
      </c>
      <c r="I2419" s="20">
        <v>180400</v>
      </c>
    </row>
    <row r="2420" spans="1:9" ht="25.05" hidden="1" customHeight="1" x14ac:dyDescent="0.3">
      <c r="A2420" s="12">
        <v>41887</v>
      </c>
      <c r="B2420" s="21">
        <v>0.80138888888888893</v>
      </c>
      <c r="C2420" s="12">
        <v>41888</v>
      </c>
      <c r="D2420" s="21">
        <v>0.54166666666666663</v>
      </c>
      <c r="E2420" s="15" t="s">
        <v>1171</v>
      </c>
      <c r="F2420" s="15" t="s">
        <v>27</v>
      </c>
      <c r="G2420" s="15" t="s">
        <v>25</v>
      </c>
      <c r="H2420" s="32">
        <v>50</v>
      </c>
      <c r="I2420" s="20">
        <v>60000</v>
      </c>
    </row>
    <row r="2421" spans="1:9" ht="25.05" hidden="1" customHeight="1" x14ac:dyDescent="0.3">
      <c r="A2421" s="12">
        <v>41891</v>
      </c>
      <c r="B2421" s="21">
        <v>0.34583333333333338</v>
      </c>
      <c r="C2421" s="12">
        <v>41891</v>
      </c>
      <c r="D2421" s="21">
        <v>0.99930555555555556</v>
      </c>
      <c r="E2421" s="15" t="s">
        <v>1126</v>
      </c>
      <c r="F2421" s="15" t="s">
        <v>10</v>
      </c>
      <c r="G2421" s="15" t="s">
        <v>1346</v>
      </c>
      <c r="H2421" s="16">
        <v>0</v>
      </c>
      <c r="I2421" s="16">
        <v>0</v>
      </c>
    </row>
    <row r="2422" spans="1:9" ht="25.05" hidden="1" customHeight="1" x14ac:dyDescent="0.3">
      <c r="A2422" s="12">
        <v>41893</v>
      </c>
      <c r="B2422" s="21">
        <v>0.20555555555555557</v>
      </c>
      <c r="C2422" s="12">
        <v>41893</v>
      </c>
      <c r="D2422" s="21">
        <v>0.23402777777777781</v>
      </c>
      <c r="E2422" s="15" t="s">
        <v>1126</v>
      </c>
      <c r="F2422" s="15" t="s">
        <v>10</v>
      </c>
      <c r="G2422" s="15" t="s">
        <v>1346</v>
      </c>
      <c r="H2422" s="16">
        <v>0</v>
      </c>
      <c r="I2422" s="16">
        <v>0</v>
      </c>
    </row>
    <row r="2423" spans="1:9" ht="25.05" hidden="1" customHeight="1" x14ac:dyDescent="0.3">
      <c r="A2423" s="12">
        <v>41896</v>
      </c>
      <c r="B2423" s="21">
        <v>0.90972222222222221</v>
      </c>
      <c r="C2423" s="12">
        <v>41899</v>
      </c>
      <c r="D2423" s="21">
        <v>0.63055555555555554</v>
      </c>
      <c r="E2423" s="15" t="s">
        <v>881</v>
      </c>
      <c r="F2423" s="15" t="s">
        <v>10</v>
      </c>
      <c r="G2423" s="15" t="s">
        <v>1346</v>
      </c>
      <c r="H2423" s="32">
        <v>1</v>
      </c>
      <c r="I2423" s="20">
        <v>123</v>
      </c>
    </row>
    <row r="2424" spans="1:9" ht="25.05" hidden="1" customHeight="1" x14ac:dyDescent="0.3">
      <c r="A2424" s="12">
        <v>41898</v>
      </c>
      <c r="B2424" s="21">
        <v>0.49722222222222223</v>
      </c>
      <c r="C2424" s="12">
        <v>41898</v>
      </c>
      <c r="D2424" s="21">
        <v>0.49791666666666662</v>
      </c>
      <c r="E2424" s="15" t="s">
        <v>163</v>
      </c>
      <c r="F2424" s="15" t="s">
        <v>10</v>
      </c>
      <c r="G2424" s="15" t="s">
        <v>12</v>
      </c>
      <c r="H2424" s="16">
        <v>0</v>
      </c>
      <c r="I2424" s="16">
        <v>0</v>
      </c>
    </row>
    <row r="2425" spans="1:9" ht="25.05" hidden="1" customHeight="1" x14ac:dyDescent="0.3">
      <c r="A2425" s="12">
        <v>41899</v>
      </c>
      <c r="B2425" s="21">
        <v>0.5625</v>
      </c>
      <c r="C2425" s="12">
        <v>41899</v>
      </c>
      <c r="D2425" s="21">
        <v>0.58333333333333337</v>
      </c>
      <c r="E2425" s="15" t="s">
        <v>159</v>
      </c>
      <c r="F2425" s="15" t="s">
        <v>27</v>
      </c>
      <c r="G2425" s="15" t="s">
        <v>12</v>
      </c>
      <c r="H2425" s="16">
        <v>0</v>
      </c>
      <c r="I2425" s="16">
        <v>0</v>
      </c>
    </row>
    <row r="2426" spans="1:9" ht="25.05" hidden="1" customHeight="1" x14ac:dyDescent="0.3">
      <c r="A2426" s="12">
        <v>41901</v>
      </c>
      <c r="B2426" s="21">
        <v>0.59722222222222221</v>
      </c>
      <c r="C2426" s="12">
        <v>41905</v>
      </c>
      <c r="D2426" s="21">
        <v>0.54861111111111105</v>
      </c>
      <c r="E2426" s="15" t="s">
        <v>1172</v>
      </c>
      <c r="F2426" s="15" t="s">
        <v>10</v>
      </c>
      <c r="G2426" s="15" t="s">
        <v>1346</v>
      </c>
      <c r="H2426" s="32">
        <v>1</v>
      </c>
      <c r="I2426" s="20">
        <v>123</v>
      </c>
    </row>
    <row r="2427" spans="1:9" ht="25.05" hidden="1" customHeight="1" x14ac:dyDescent="0.3">
      <c r="A2427" s="12">
        <v>41904</v>
      </c>
      <c r="B2427" s="21">
        <v>0.45833333333333331</v>
      </c>
      <c r="C2427" s="12">
        <v>41904</v>
      </c>
      <c r="D2427" s="21">
        <v>0.45902777777777781</v>
      </c>
      <c r="E2427" s="15" t="s">
        <v>1173</v>
      </c>
      <c r="F2427" s="15" t="s">
        <v>53</v>
      </c>
      <c r="G2427" s="15" t="s">
        <v>252</v>
      </c>
      <c r="H2427" s="32">
        <v>1000</v>
      </c>
      <c r="I2427" s="20">
        <v>140000</v>
      </c>
    </row>
    <row r="2428" spans="1:9" ht="25.05" hidden="1" customHeight="1" x14ac:dyDescent="0.3">
      <c r="A2428" s="12">
        <v>41905</v>
      </c>
      <c r="B2428" s="21">
        <v>5.0694444444444452E-2</v>
      </c>
      <c r="C2428" s="12">
        <v>41905</v>
      </c>
      <c r="D2428" s="21">
        <v>0.125</v>
      </c>
      <c r="E2428" s="15" t="s">
        <v>874</v>
      </c>
      <c r="F2428" s="15" t="s">
        <v>43</v>
      </c>
      <c r="G2428" s="15" t="s">
        <v>12</v>
      </c>
      <c r="H2428" s="16">
        <v>0</v>
      </c>
      <c r="I2428" s="16">
        <v>0</v>
      </c>
    </row>
    <row r="2429" spans="1:9" ht="25.05" hidden="1" customHeight="1" x14ac:dyDescent="0.3">
      <c r="A2429" s="12">
        <v>41903</v>
      </c>
      <c r="B2429" s="21">
        <v>0.5625</v>
      </c>
      <c r="C2429" s="12">
        <v>41903</v>
      </c>
      <c r="D2429" s="21">
        <v>0</v>
      </c>
      <c r="E2429" s="15" t="s">
        <v>874</v>
      </c>
      <c r="F2429" s="15" t="s">
        <v>43</v>
      </c>
      <c r="G2429" s="15" t="s">
        <v>12</v>
      </c>
      <c r="H2429" s="16">
        <v>0</v>
      </c>
      <c r="I2429" s="16">
        <v>0</v>
      </c>
    </row>
    <row r="2430" spans="1:9" ht="25.05" hidden="1" customHeight="1" x14ac:dyDescent="0.3">
      <c r="A2430" s="12">
        <v>41906</v>
      </c>
      <c r="B2430" s="21">
        <v>0.47916666666666669</v>
      </c>
      <c r="C2430" s="12">
        <v>41906</v>
      </c>
      <c r="D2430" s="21">
        <v>0.65486111111111112</v>
      </c>
      <c r="E2430" s="15" t="s">
        <v>711</v>
      </c>
      <c r="F2430" s="15" t="s">
        <v>10</v>
      </c>
      <c r="G2430" s="15" t="s">
        <v>12</v>
      </c>
      <c r="H2430" s="16">
        <v>0</v>
      </c>
      <c r="I2430" s="16">
        <v>0</v>
      </c>
    </row>
    <row r="2431" spans="1:9" ht="25.05" hidden="1" customHeight="1" x14ac:dyDescent="0.3">
      <c r="A2431" s="12">
        <v>41914</v>
      </c>
      <c r="B2431" s="21">
        <v>0.625</v>
      </c>
      <c r="C2431" s="12">
        <v>41914</v>
      </c>
      <c r="D2431" s="21">
        <v>0.62569444444444444</v>
      </c>
      <c r="E2431" s="15" t="s">
        <v>1001</v>
      </c>
      <c r="F2431" s="15" t="s">
        <v>10</v>
      </c>
      <c r="G2431" s="15" t="s">
        <v>12</v>
      </c>
      <c r="H2431" s="16">
        <v>0</v>
      </c>
      <c r="I2431" s="16">
        <v>0</v>
      </c>
    </row>
    <row r="2432" spans="1:9" ht="25.05" hidden="1" customHeight="1" x14ac:dyDescent="0.3">
      <c r="A2432" s="12">
        <v>41914</v>
      </c>
      <c r="B2432" s="21">
        <v>0.92708333333333337</v>
      </c>
      <c r="C2432" s="12">
        <v>41914</v>
      </c>
      <c r="D2432" s="21">
        <v>0</v>
      </c>
      <c r="E2432" s="15" t="s">
        <v>709</v>
      </c>
      <c r="F2432" s="15" t="s">
        <v>17</v>
      </c>
      <c r="G2432" s="15" t="s">
        <v>25</v>
      </c>
      <c r="H2432" s="16">
        <v>0</v>
      </c>
      <c r="I2432" s="20">
        <v>67300</v>
      </c>
    </row>
    <row r="2433" spans="1:9" ht="25.05" hidden="1" customHeight="1" x14ac:dyDescent="0.3">
      <c r="A2433" s="12">
        <v>41914</v>
      </c>
      <c r="B2433" s="21">
        <v>0.66666666666666663</v>
      </c>
      <c r="C2433" s="12">
        <v>41919</v>
      </c>
      <c r="D2433" s="21">
        <v>0.41666666666666669</v>
      </c>
      <c r="E2433" s="31" t="s">
        <v>714</v>
      </c>
      <c r="F2433" s="15" t="s">
        <v>20</v>
      </c>
      <c r="G2433" s="15" t="s">
        <v>25</v>
      </c>
      <c r="H2433" s="16">
        <v>0</v>
      </c>
      <c r="I2433" s="20">
        <v>500000</v>
      </c>
    </row>
    <row r="2434" spans="1:9" ht="25.05" hidden="1" customHeight="1" x14ac:dyDescent="0.3">
      <c r="A2434" s="12">
        <v>41918</v>
      </c>
      <c r="B2434" s="21">
        <v>0.45277777777777778</v>
      </c>
      <c r="C2434" s="12">
        <v>41919</v>
      </c>
      <c r="D2434" s="21">
        <v>3.6111111111111115E-2</v>
      </c>
      <c r="E2434" s="15" t="s">
        <v>1027</v>
      </c>
      <c r="F2434" s="15" t="s">
        <v>20</v>
      </c>
      <c r="G2434" s="15" t="s">
        <v>25</v>
      </c>
      <c r="H2434" s="32">
        <v>292</v>
      </c>
      <c r="I2434" s="20">
        <v>129237</v>
      </c>
    </row>
    <row r="2435" spans="1:9" ht="25.05" hidden="1" customHeight="1" x14ac:dyDescent="0.3">
      <c r="A2435" s="12">
        <v>41919</v>
      </c>
      <c r="B2435" s="21">
        <v>0.5</v>
      </c>
      <c r="C2435" s="12">
        <v>41919</v>
      </c>
      <c r="D2435" s="21">
        <v>0.50069444444444444</v>
      </c>
      <c r="E2435" s="15" t="s">
        <v>1099</v>
      </c>
      <c r="F2435" s="15" t="s">
        <v>870</v>
      </c>
      <c r="G2435" s="15" t="s">
        <v>12</v>
      </c>
      <c r="H2435" s="16">
        <v>0</v>
      </c>
      <c r="I2435" s="16">
        <v>0</v>
      </c>
    </row>
    <row r="2436" spans="1:9" ht="25.05" hidden="1" customHeight="1" x14ac:dyDescent="0.3">
      <c r="A2436" s="12">
        <v>41920</v>
      </c>
      <c r="B2436" s="21">
        <v>0.69930555555555562</v>
      </c>
      <c r="C2436" s="12">
        <v>41920</v>
      </c>
      <c r="D2436" s="21">
        <v>0.77013888888888893</v>
      </c>
      <c r="E2436" s="15" t="s">
        <v>1104</v>
      </c>
      <c r="F2436" s="15" t="s">
        <v>20</v>
      </c>
      <c r="G2436" s="15" t="s">
        <v>1346</v>
      </c>
      <c r="H2436" s="16">
        <v>0</v>
      </c>
      <c r="I2436" s="16">
        <v>0</v>
      </c>
    </row>
    <row r="2437" spans="1:9" ht="25.05" hidden="1" customHeight="1" x14ac:dyDescent="0.3">
      <c r="A2437" s="12">
        <v>41920</v>
      </c>
      <c r="B2437" s="21">
        <v>0.7006944444444444</v>
      </c>
      <c r="C2437" s="12">
        <v>41920</v>
      </c>
      <c r="D2437" s="21">
        <v>0.76597222222222217</v>
      </c>
      <c r="E2437" s="15" t="s">
        <v>1104</v>
      </c>
      <c r="F2437" s="15" t="s">
        <v>20</v>
      </c>
      <c r="G2437" s="15" t="s">
        <v>1346</v>
      </c>
      <c r="H2437" s="32">
        <v>585</v>
      </c>
      <c r="I2437" s="20">
        <v>120000</v>
      </c>
    </row>
    <row r="2438" spans="1:9" ht="25.05" hidden="1" customHeight="1" x14ac:dyDescent="0.3">
      <c r="A2438" s="12">
        <v>41921</v>
      </c>
      <c r="B2438" s="21">
        <v>0.39374999999999999</v>
      </c>
      <c r="C2438" s="12">
        <v>41921</v>
      </c>
      <c r="D2438" s="21">
        <v>0</v>
      </c>
      <c r="E2438" s="15" t="s">
        <v>1104</v>
      </c>
      <c r="F2438" s="15" t="s">
        <v>20</v>
      </c>
      <c r="G2438" s="15" t="s">
        <v>1346</v>
      </c>
      <c r="H2438" s="16">
        <v>0</v>
      </c>
      <c r="I2438" s="20">
        <v>2800</v>
      </c>
    </row>
    <row r="2439" spans="1:9" ht="25.05" hidden="1" customHeight="1" x14ac:dyDescent="0.3">
      <c r="A2439" s="12">
        <v>41925</v>
      </c>
      <c r="B2439" s="21">
        <v>0.53125</v>
      </c>
      <c r="C2439" s="12">
        <v>41925</v>
      </c>
      <c r="D2439" s="21">
        <v>0.67708333333333337</v>
      </c>
      <c r="E2439" s="15" t="s">
        <v>168</v>
      </c>
      <c r="F2439" s="15" t="s">
        <v>17</v>
      </c>
      <c r="G2439" s="15" t="s">
        <v>25</v>
      </c>
      <c r="H2439" s="16">
        <v>0</v>
      </c>
      <c r="I2439" s="20">
        <v>68600</v>
      </c>
    </row>
    <row r="2440" spans="1:9" ht="25.05" hidden="1" customHeight="1" x14ac:dyDescent="0.3">
      <c r="A2440" s="12">
        <v>41926</v>
      </c>
      <c r="B2440" s="21">
        <v>0.31458333333333333</v>
      </c>
      <c r="C2440" s="12">
        <v>41926</v>
      </c>
      <c r="D2440" s="21">
        <v>0.31527777777777777</v>
      </c>
      <c r="E2440" s="15" t="s">
        <v>881</v>
      </c>
      <c r="F2440" s="15" t="s">
        <v>10</v>
      </c>
      <c r="G2440" s="15" t="s">
        <v>12</v>
      </c>
      <c r="H2440" s="16">
        <v>0</v>
      </c>
      <c r="I2440" s="16">
        <v>0</v>
      </c>
    </row>
    <row r="2441" spans="1:9" ht="25.05" customHeight="1" x14ac:dyDescent="0.3">
      <c r="A2441" s="12">
        <v>41926</v>
      </c>
      <c r="B2441" s="21">
        <v>0.76388888888888884</v>
      </c>
      <c r="C2441" s="12">
        <v>41926</v>
      </c>
      <c r="D2441" s="21">
        <v>0.76944444444444438</v>
      </c>
      <c r="E2441" s="15" t="s">
        <v>969</v>
      </c>
      <c r="F2441" s="31" t="s">
        <v>10</v>
      </c>
      <c r="G2441" s="15" t="s">
        <v>1347</v>
      </c>
      <c r="H2441" s="16">
        <v>0</v>
      </c>
      <c r="I2441" s="16">
        <v>0</v>
      </c>
    </row>
    <row r="2442" spans="1:9" ht="25.05" hidden="1" customHeight="1" x14ac:dyDescent="0.3">
      <c r="A2442" s="12">
        <v>41926</v>
      </c>
      <c r="B2442" s="21">
        <v>0.2388888888888889</v>
      </c>
      <c r="C2442" s="12">
        <v>41926</v>
      </c>
      <c r="D2442" s="21">
        <v>0.74305555555555547</v>
      </c>
      <c r="E2442" s="15" t="s">
        <v>1130</v>
      </c>
      <c r="F2442" s="15" t="s">
        <v>17</v>
      </c>
      <c r="G2442" s="15" t="s">
        <v>25</v>
      </c>
      <c r="H2442" s="32">
        <v>191</v>
      </c>
      <c r="I2442" s="20">
        <v>57475</v>
      </c>
    </row>
    <row r="2443" spans="1:9" ht="25.05" hidden="1" customHeight="1" x14ac:dyDescent="0.3">
      <c r="A2443" s="12">
        <v>41927</v>
      </c>
      <c r="B2443" s="21">
        <v>0.32361111111111113</v>
      </c>
      <c r="C2443" s="12">
        <v>41927</v>
      </c>
      <c r="D2443" s="21">
        <v>0.32430555555555557</v>
      </c>
      <c r="E2443" s="15" t="s">
        <v>881</v>
      </c>
      <c r="F2443" s="15" t="s">
        <v>10</v>
      </c>
      <c r="G2443" s="15" t="s">
        <v>12</v>
      </c>
      <c r="H2443" s="16">
        <v>0</v>
      </c>
      <c r="I2443" s="16">
        <v>0</v>
      </c>
    </row>
    <row r="2444" spans="1:9" ht="25.05" hidden="1" customHeight="1" x14ac:dyDescent="0.3">
      <c r="A2444" s="12">
        <v>41928</v>
      </c>
      <c r="B2444" s="21">
        <v>0.3833333333333333</v>
      </c>
      <c r="C2444" s="12">
        <v>41929</v>
      </c>
      <c r="D2444" s="21">
        <v>0.625</v>
      </c>
      <c r="E2444" s="15" t="s">
        <v>1176</v>
      </c>
      <c r="F2444" s="15" t="s">
        <v>53</v>
      </c>
      <c r="G2444" s="15" t="s">
        <v>12</v>
      </c>
      <c r="H2444" s="16">
        <v>0</v>
      </c>
      <c r="I2444" s="16">
        <v>0</v>
      </c>
    </row>
    <row r="2445" spans="1:9" ht="25.05" hidden="1" customHeight="1" x14ac:dyDescent="0.3">
      <c r="A2445" s="12">
        <v>41928</v>
      </c>
      <c r="B2445" s="21">
        <v>0.55902777777777779</v>
      </c>
      <c r="C2445" s="12">
        <v>41928</v>
      </c>
      <c r="D2445" s="21">
        <v>0.72638888888888886</v>
      </c>
      <c r="E2445" s="15" t="s">
        <v>1177</v>
      </c>
      <c r="F2445" s="15" t="s">
        <v>53</v>
      </c>
      <c r="G2445" s="15" t="s">
        <v>12</v>
      </c>
      <c r="H2445" s="32">
        <v>129</v>
      </c>
      <c r="I2445" s="16">
        <v>0</v>
      </c>
    </row>
    <row r="2446" spans="1:9" ht="25.05" hidden="1" customHeight="1" x14ac:dyDescent="0.3">
      <c r="A2446" s="12">
        <v>41932</v>
      </c>
      <c r="B2446" s="21">
        <v>0</v>
      </c>
      <c r="C2446" s="12">
        <v>41932</v>
      </c>
      <c r="D2446" s="21">
        <v>0</v>
      </c>
      <c r="E2446" s="15" t="s">
        <v>1178</v>
      </c>
      <c r="F2446" s="15" t="s">
        <v>53</v>
      </c>
      <c r="G2446" s="15" t="s">
        <v>12</v>
      </c>
      <c r="H2446" s="16">
        <v>0</v>
      </c>
      <c r="I2446" s="16">
        <v>0</v>
      </c>
    </row>
    <row r="2447" spans="1:9" ht="25.05" hidden="1" customHeight="1" x14ac:dyDescent="0.3">
      <c r="A2447" s="12">
        <v>41933</v>
      </c>
      <c r="B2447" s="21">
        <v>0.35069444444444442</v>
      </c>
      <c r="C2447" s="12">
        <v>41933</v>
      </c>
      <c r="D2447" s="21">
        <v>0.42222222222222222</v>
      </c>
      <c r="E2447" s="15" t="s">
        <v>1179</v>
      </c>
      <c r="F2447" s="15" t="s">
        <v>53</v>
      </c>
      <c r="G2447" s="15" t="s">
        <v>12</v>
      </c>
      <c r="H2447" s="16">
        <v>0</v>
      </c>
      <c r="I2447" s="16">
        <v>0</v>
      </c>
    </row>
    <row r="2448" spans="1:9" ht="25.05" hidden="1" customHeight="1" x14ac:dyDescent="0.3">
      <c r="A2448" s="12">
        <v>41934</v>
      </c>
      <c r="B2448" s="21">
        <v>0.94861111111111107</v>
      </c>
      <c r="C2448" s="12">
        <v>41934</v>
      </c>
      <c r="D2448" s="21">
        <v>0.94930555555555562</v>
      </c>
      <c r="E2448" s="15" t="s">
        <v>1180</v>
      </c>
      <c r="F2448" s="15" t="s">
        <v>43</v>
      </c>
      <c r="G2448" s="15" t="s">
        <v>25</v>
      </c>
      <c r="H2448" s="16">
        <v>0</v>
      </c>
      <c r="I2448" s="20">
        <v>66650</v>
      </c>
    </row>
    <row r="2449" spans="1:9" ht="25.05" hidden="1" customHeight="1" x14ac:dyDescent="0.3">
      <c r="A2449" s="12">
        <v>41936</v>
      </c>
      <c r="B2449" s="21">
        <v>0.76111111111111107</v>
      </c>
      <c r="C2449" s="12">
        <v>41937</v>
      </c>
      <c r="D2449" s="21">
        <v>0.57708333333333328</v>
      </c>
      <c r="E2449" s="15" t="s">
        <v>1181</v>
      </c>
      <c r="F2449" s="15" t="s">
        <v>43</v>
      </c>
      <c r="G2449" s="15" t="s">
        <v>12</v>
      </c>
      <c r="H2449" s="16">
        <v>0</v>
      </c>
      <c r="I2449" s="16">
        <v>0</v>
      </c>
    </row>
    <row r="2450" spans="1:9" ht="25.05" hidden="1" customHeight="1" x14ac:dyDescent="0.3">
      <c r="A2450" s="12">
        <v>41936</v>
      </c>
      <c r="B2450" s="21">
        <v>0.66666666666666663</v>
      </c>
      <c r="C2450" s="12">
        <v>41936</v>
      </c>
      <c r="D2450" s="21">
        <v>0.74305555555555547</v>
      </c>
      <c r="E2450" s="15" t="s">
        <v>1178</v>
      </c>
      <c r="F2450" s="15" t="s">
        <v>53</v>
      </c>
      <c r="G2450" s="15" t="s">
        <v>12</v>
      </c>
      <c r="H2450" s="16">
        <v>0</v>
      </c>
      <c r="I2450" s="16">
        <v>0</v>
      </c>
    </row>
    <row r="2451" spans="1:9" ht="25.05" hidden="1" customHeight="1" x14ac:dyDescent="0.3">
      <c r="A2451" s="12">
        <v>41937</v>
      </c>
      <c r="B2451" s="21">
        <v>0.66666666666666663</v>
      </c>
      <c r="C2451" s="12">
        <v>41937</v>
      </c>
      <c r="D2451" s="21">
        <v>0.91666666666666663</v>
      </c>
      <c r="E2451" s="15" t="s">
        <v>1182</v>
      </c>
      <c r="F2451" s="15" t="s">
        <v>10</v>
      </c>
      <c r="G2451" s="15" t="s">
        <v>25</v>
      </c>
      <c r="H2451" s="32">
        <v>216</v>
      </c>
      <c r="I2451" s="20">
        <v>78000</v>
      </c>
    </row>
    <row r="2452" spans="1:9" ht="25.05" hidden="1" customHeight="1" x14ac:dyDescent="0.3">
      <c r="A2452" s="12">
        <v>41937</v>
      </c>
      <c r="B2452" s="21">
        <v>0.75</v>
      </c>
      <c r="C2452" s="12">
        <v>41937</v>
      </c>
      <c r="D2452" s="21">
        <v>0</v>
      </c>
      <c r="E2452" s="15" t="s">
        <v>1183</v>
      </c>
      <c r="F2452" s="15" t="s">
        <v>10</v>
      </c>
      <c r="G2452" s="15" t="s">
        <v>25</v>
      </c>
      <c r="H2452" s="32">
        <v>154</v>
      </c>
      <c r="I2452" s="20">
        <v>96000</v>
      </c>
    </row>
    <row r="2453" spans="1:9" ht="25.05" hidden="1" customHeight="1" x14ac:dyDescent="0.3">
      <c r="A2453" s="12">
        <v>41944</v>
      </c>
      <c r="B2453" s="21">
        <v>4.1666666666666664E-2</v>
      </c>
      <c r="C2453" s="12">
        <v>41944</v>
      </c>
      <c r="D2453" s="21">
        <v>4.2361111111111106E-2</v>
      </c>
      <c r="E2453" s="15" t="s">
        <v>1000</v>
      </c>
      <c r="F2453" s="15" t="s">
        <v>10</v>
      </c>
      <c r="G2453" s="15" t="s">
        <v>12</v>
      </c>
      <c r="H2453" s="16">
        <v>0</v>
      </c>
      <c r="I2453" s="16">
        <v>0</v>
      </c>
    </row>
    <row r="2454" spans="1:9" ht="25.05" hidden="1" customHeight="1" x14ac:dyDescent="0.3">
      <c r="A2454" s="12">
        <v>41945</v>
      </c>
      <c r="B2454" s="21">
        <v>0.57361111111111118</v>
      </c>
      <c r="C2454" s="12">
        <v>41945</v>
      </c>
      <c r="D2454" s="21">
        <v>0</v>
      </c>
      <c r="E2454" s="15" t="s">
        <v>1184</v>
      </c>
      <c r="F2454" s="15" t="s">
        <v>43</v>
      </c>
      <c r="G2454" s="15" t="s">
        <v>25</v>
      </c>
      <c r="H2454" s="16">
        <v>0</v>
      </c>
      <c r="I2454" s="20">
        <v>63719</v>
      </c>
    </row>
    <row r="2455" spans="1:9" ht="25.05" hidden="1" customHeight="1" x14ac:dyDescent="0.3">
      <c r="A2455" s="12">
        <v>41954</v>
      </c>
      <c r="B2455" s="21">
        <v>0.75</v>
      </c>
      <c r="C2455" s="12">
        <v>41957</v>
      </c>
      <c r="D2455" s="21">
        <v>0.625</v>
      </c>
      <c r="E2455" s="15" t="s">
        <v>711</v>
      </c>
      <c r="F2455" s="15" t="s">
        <v>10</v>
      </c>
      <c r="G2455" s="15" t="s">
        <v>25</v>
      </c>
      <c r="H2455" s="32">
        <v>132</v>
      </c>
      <c r="I2455" s="20">
        <v>68000</v>
      </c>
    </row>
    <row r="2456" spans="1:9" ht="25.05" hidden="1" customHeight="1" x14ac:dyDescent="0.3">
      <c r="A2456" s="12">
        <v>41955</v>
      </c>
      <c r="B2456" s="21">
        <v>0.12430555555555556</v>
      </c>
      <c r="C2456" s="12">
        <v>41955</v>
      </c>
      <c r="D2456" s="21">
        <v>0.125</v>
      </c>
      <c r="E2456" s="15" t="s">
        <v>1080</v>
      </c>
      <c r="F2456" s="15" t="s">
        <v>17</v>
      </c>
      <c r="G2456" s="15" t="s">
        <v>12</v>
      </c>
      <c r="H2456" s="16">
        <v>0</v>
      </c>
      <c r="I2456" s="16">
        <v>0</v>
      </c>
    </row>
    <row r="2457" spans="1:9" ht="25.05" hidden="1" customHeight="1" x14ac:dyDescent="0.3">
      <c r="A2457" s="12">
        <v>41956</v>
      </c>
      <c r="B2457" s="21">
        <v>0.29652777777777778</v>
      </c>
      <c r="C2457" s="12">
        <v>41956</v>
      </c>
      <c r="D2457" s="21">
        <v>0.29722222222222222</v>
      </c>
      <c r="E2457" s="15" t="s">
        <v>1185</v>
      </c>
      <c r="F2457" s="15" t="s">
        <v>53</v>
      </c>
      <c r="G2457" s="15" t="s">
        <v>12</v>
      </c>
      <c r="H2457" s="16">
        <v>0</v>
      </c>
      <c r="I2457" s="16">
        <v>0</v>
      </c>
    </row>
    <row r="2458" spans="1:9" ht="25.05" hidden="1" customHeight="1" x14ac:dyDescent="0.3">
      <c r="A2458" s="12">
        <v>41957</v>
      </c>
      <c r="B2458" s="21">
        <v>0.40972222222222227</v>
      </c>
      <c r="C2458" s="12">
        <v>41957</v>
      </c>
      <c r="D2458" s="21">
        <v>0.5541666666666667</v>
      </c>
      <c r="E2458" s="15" t="s">
        <v>1172</v>
      </c>
      <c r="F2458" s="15" t="s">
        <v>10</v>
      </c>
      <c r="G2458" s="15" t="s">
        <v>1346</v>
      </c>
      <c r="H2458" s="32">
        <v>1</v>
      </c>
      <c r="I2458" s="20">
        <v>123</v>
      </c>
    </row>
    <row r="2459" spans="1:9" ht="25.05" hidden="1" customHeight="1" x14ac:dyDescent="0.3">
      <c r="A2459" s="12">
        <v>41962</v>
      </c>
      <c r="B2459" s="21">
        <v>0.61388888888888882</v>
      </c>
      <c r="C2459" s="12">
        <v>41962</v>
      </c>
      <c r="D2459" s="21">
        <v>0.61458333333333337</v>
      </c>
      <c r="E2459" s="15" t="s">
        <v>1186</v>
      </c>
      <c r="F2459" s="15" t="s">
        <v>10</v>
      </c>
      <c r="G2459" s="15" t="s">
        <v>12</v>
      </c>
      <c r="H2459" s="16">
        <v>0</v>
      </c>
      <c r="I2459" s="16">
        <v>0</v>
      </c>
    </row>
    <row r="2460" spans="1:9" ht="25.05" hidden="1" customHeight="1" x14ac:dyDescent="0.3">
      <c r="A2460" s="12">
        <v>41964</v>
      </c>
      <c r="B2460" s="21">
        <v>0.8534722222222223</v>
      </c>
      <c r="C2460" s="12">
        <v>41966</v>
      </c>
      <c r="D2460" s="21">
        <v>1.1111111111111112E-2</v>
      </c>
      <c r="E2460" s="15" t="s">
        <v>1187</v>
      </c>
      <c r="F2460" s="15" t="s">
        <v>10</v>
      </c>
      <c r="G2460" s="15" t="s">
        <v>12</v>
      </c>
      <c r="H2460" s="16">
        <v>0</v>
      </c>
      <c r="I2460" s="16">
        <v>0</v>
      </c>
    </row>
    <row r="2461" spans="1:9" ht="25.05" hidden="1" customHeight="1" x14ac:dyDescent="0.3">
      <c r="A2461" s="12">
        <v>41964</v>
      </c>
      <c r="B2461" s="21">
        <v>0.47638888888888892</v>
      </c>
      <c r="C2461" s="12">
        <v>41966</v>
      </c>
      <c r="D2461" s="21">
        <v>0.72222222222222221</v>
      </c>
      <c r="E2461" s="15" t="s">
        <v>1188</v>
      </c>
      <c r="F2461" s="15" t="s">
        <v>10</v>
      </c>
      <c r="G2461" s="15" t="s">
        <v>12</v>
      </c>
      <c r="H2461" s="16">
        <v>0</v>
      </c>
      <c r="I2461" s="16">
        <v>0</v>
      </c>
    </row>
    <row r="2462" spans="1:9" ht="25.05" hidden="1" customHeight="1" x14ac:dyDescent="0.3">
      <c r="A2462" s="12">
        <v>41967</v>
      </c>
      <c r="B2462" s="21">
        <v>0</v>
      </c>
      <c r="C2462" s="12">
        <v>41967</v>
      </c>
      <c r="D2462" s="21">
        <v>0</v>
      </c>
      <c r="E2462" s="15" t="s">
        <v>1189</v>
      </c>
      <c r="F2462" s="15" t="s">
        <v>864</v>
      </c>
      <c r="G2462" s="15" t="s">
        <v>252</v>
      </c>
      <c r="H2462" s="16">
        <v>0</v>
      </c>
      <c r="I2462" s="16">
        <v>0</v>
      </c>
    </row>
    <row r="2463" spans="1:9" ht="25.05" hidden="1" customHeight="1" x14ac:dyDescent="0.3">
      <c r="A2463" s="12">
        <v>41967</v>
      </c>
      <c r="B2463" s="21">
        <v>0.5</v>
      </c>
      <c r="C2463" s="12">
        <v>41970</v>
      </c>
      <c r="D2463" s="21">
        <v>0.54166666666666663</v>
      </c>
      <c r="E2463" s="15" t="s">
        <v>159</v>
      </c>
      <c r="F2463" s="15" t="s">
        <v>27</v>
      </c>
      <c r="G2463" s="15" t="s">
        <v>25</v>
      </c>
      <c r="H2463" s="16">
        <v>0</v>
      </c>
      <c r="I2463" s="20">
        <v>186154</v>
      </c>
    </row>
    <row r="2464" spans="1:9" ht="25.05" hidden="1" customHeight="1" x14ac:dyDescent="0.3">
      <c r="A2464" s="12">
        <v>41969</v>
      </c>
      <c r="B2464" s="21">
        <v>0.74305555555555547</v>
      </c>
      <c r="C2464" s="12">
        <v>41971</v>
      </c>
      <c r="D2464" s="21">
        <v>0.29166666666666669</v>
      </c>
      <c r="E2464" s="15" t="s">
        <v>1190</v>
      </c>
      <c r="F2464" s="15" t="s">
        <v>43</v>
      </c>
      <c r="G2464" s="15" t="s">
        <v>25</v>
      </c>
      <c r="H2464" s="16">
        <v>0</v>
      </c>
      <c r="I2464" s="20">
        <v>79530</v>
      </c>
    </row>
    <row r="2465" spans="1:9" ht="25.05" hidden="1" customHeight="1" x14ac:dyDescent="0.3">
      <c r="A2465" s="12">
        <v>41974</v>
      </c>
      <c r="B2465" s="21">
        <v>0.44722222222222219</v>
      </c>
      <c r="C2465" s="12">
        <v>41974</v>
      </c>
      <c r="D2465" s="21">
        <v>0.44791666666666669</v>
      </c>
      <c r="E2465" s="15" t="s">
        <v>1191</v>
      </c>
      <c r="F2465" s="31" t="s">
        <v>17</v>
      </c>
      <c r="G2465" s="15" t="s">
        <v>12</v>
      </c>
      <c r="H2465" s="16">
        <v>0</v>
      </c>
      <c r="I2465" s="16">
        <v>0</v>
      </c>
    </row>
    <row r="2466" spans="1:9" ht="25.05" hidden="1" customHeight="1" x14ac:dyDescent="0.3">
      <c r="A2466" s="12">
        <v>41976</v>
      </c>
      <c r="B2466" s="21">
        <v>0.51041666666666663</v>
      </c>
      <c r="C2466" s="12">
        <v>41976</v>
      </c>
      <c r="D2466" s="21">
        <v>0.51111111111111118</v>
      </c>
      <c r="E2466" s="15" t="s">
        <v>1076</v>
      </c>
      <c r="F2466" s="31" t="s">
        <v>43</v>
      </c>
      <c r="G2466" s="15" t="s">
        <v>12</v>
      </c>
      <c r="H2466" s="16">
        <v>0</v>
      </c>
      <c r="I2466" s="16">
        <v>0</v>
      </c>
    </row>
    <row r="2467" spans="1:9" ht="25.05" hidden="1" customHeight="1" x14ac:dyDescent="0.3">
      <c r="A2467" s="12">
        <v>41984</v>
      </c>
      <c r="B2467" s="21">
        <v>0.27777777777777779</v>
      </c>
      <c r="C2467" s="12">
        <v>41984</v>
      </c>
      <c r="D2467" s="21">
        <v>0</v>
      </c>
      <c r="E2467" s="31" t="s">
        <v>1008</v>
      </c>
      <c r="F2467" s="31" t="s">
        <v>10</v>
      </c>
      <c r="G2467" s="15" t="s">
        <v>25</v>
      </c>
      <c r="H2467" s="16">
        <v>0</v>
      </c>
      <c r="I2467" s="16">
        <v>0</v>
      </c>
    </row>
    <row r="2468" spans="1:9" ht="25.05" hidden="1" customHeight="1" x14ac:dyDescent="0.3">
      <c r="A2468" s="12">
        <v>41984</v>
      </c>
      <c r="B2468" s="21">
        <v>0.30624999999999997</v>
      </c>
      <c r="C2468" s="12">
        <v>41984</v>
      </c>
      <c r="D2468" s="21">
        <v>0.91180555555555554</v>
      </c>
      <c r="E2468" s="15" t="s">
        <v>1192</v>
      </c>
      <c r="F2468" s="31" t="s">
        <v>10</v>
      </c>
      <c r="G2468" s="15" t="s">
        <v>1346</v>
      </c>
      <c r="H2468" s="16">
        <v>225</v>
      </c>
      <c r="I2468" s="16">
        <v>75000</v>
      </c>
    </row>
    <row r="2469" spans="1:9" ht="25.05" hidden="1" customHeight="1" x14ac:dyDescent="0.3">
      <c r="A2469" s="18">
        <v>41984</v>
      </c>
      <c r="B2469" s="44">
        <v>0.96875</v>
      </c>
      <c r="C2469" s="18">
        <v>41984</v>
      </c>
      <c r="D2469" s="21">
        <v>0</v>
      </c>
      <c r="E2469" s="45" t="s">
        <v>1008</v>
      </c>
      <c r="F2469" s="45" t="s">
        <v>10</v>
      </c>
      <c r="G2469" s="15" t="s">
        <v>25</v>
      </c>
      <c r="H2469" s="16">
        <v>0</v>
      </c>
      <c r="I2469" s="16">
        <v>0</v>
      </c>
    </row>
    <row r="2470" spans="1:9" ht="25.05" hidden="1" customHeight="1" x14ac:dyDescent="0.3">
      <c r="A2470" s="12">
        <v>41984</v>
      </c>
      <c r="B2470" s="21">
        <v>0.67013888888888884</v>
      </c>
      <c r="C2470" s="12">
        <v>41984</v>
      </c>
      <c r="D2470" s="21">
        <v>0.875</v>
      </c>
      <c r="E2470" s="31" t="s">
        <v>1000</v>
      </c>
      <c r="F2470" s="31" t="s">
        <v>10</v>
      </c>
      <c r="G2470" s="15" t="s">
        <v>25</v>
      </c>
      <c r="H2470" s="16">
        <v>250</v>
      </c>
      <c r="I2470" s="16">
        <v>85470</v>
      </c>
    </row>
    <row r="2471" spans="1:9" ht="25.05" hidden="1" customHeight="1" x14ac:dyDescent="0.3">
      <c r="A2471" s="12">
        <v>41984</v>
      </c>
      <c r="B2471" s="21">
        <v>0.70833333333333337</v>
      </c>
      <c r="C2471" s="12">
        <v>41985</v>
      </c>
      <c r="D2471" s="21">
        <v>0.41666666666666669</v>
      </c>
      <c r="E2471" s="15" t="s">
        <v>1193</v>
      </c>
      <c r="F2471" s="31" t="s">
        <v>10</v>
      </c>
      <c r="G2471" s="15" t="s">
        <v>25</v>
      </c>
      <c r="H2471" s="16">
        <v>116</v>
      </c>
      <c r="I2471" s="16">
        <v>264000</v>
      </c>
    </row>
    <row r="2472" spans="1:9" ht="25.05" hidden="1" customHeight="1" x14ac:dyDescent="0.3">
      <c r="A2472" s="12">
        <v>41990</v>
      </c>
      <c r="B2472" s="21">
        <v>0.45833333333333331</v>
      </c>
      <c r="C2472" s="12">
        <v>41990</v>
      </c>
      <c r="D2472" s="21">
        <v>0.51041666666666663</v>
      </c>
      <c r="E2472" s="15" t="s">
        <v>711</v>
      </c>
      <c r="F2472" s="31" t="s">
        <v>10</v>
      </c>
      <c r="G2472" s="15" t="s">
        <v>12</v>
      </c>
      <c r="H2472" s="16">
        <v>0</v>
      </c>
      <c r="I2472" s="16">
        <v>0</v>
      </c>
    </row>
    <row r="2473" spans="1:9" ht="25.05" hidden="1" customHeight="1" x14ac:dyDescent="0.3">
      <c r="A2473" s="12">
        <v>42003</v>
      </c>
      <c r="B2473" s="21">
        <v>0.65972222222222221</v>
      </c>
      <c r="C2473" s="12">
        <v>42004</v>
      </c>
      <c r="D2473" s="21">
        <v>0.45833333333333331</v>
      </c>
      <c r="E2473" s="15" t="s">
        <v>1190</v>
      </c>
      <c r="F2473" s="31" t="s">
        <v>43</v>
      </c>
      <c r="G2473" s="15" t="s">
        <v>75</v>
      </c>
      <c r="H2473" s="16">
        <v>0</v>
      </c>
      <c r="I2473" s="16">
        <v>0</v>
      </c>
    </row>
    <row r="2474" spans="1:9" ht="25.05" hidden="1" customHeight="1" x14ac:dyDescent="0.3">
      <c r="A2474" s="12">
        <v>42003</v>
      </c>
      <c r="B2474" s="21">
        <v>0.54722222222222217</v>
      </c>
      <c r="C2474" s="12">
        <v>42005</v>
      </c>
      <c r="D2474" s="21">
        <v>0.70138888888888884</v>
      </c>
      <c r="E2474" s="15" t="s">
        <v>1008</v>
      </c>
      <c r="F2474" s="31" t="s">
        <v>10</v>
      </c>
      <c r="G2474" s="15" t="s">
        <v>25</v>
      </c>
      <c r="H2474" s="16">
        <v>127</v>
      </c>
      <c r="I2474" s="16">
        <v>84500</v>
      </c>
    </row>
    <row r="2475" spans="1:9" ht="25.05" hidden="1" customHeight="1" x14ac:dyDescent="0.3">
      <c r="A2475" s="12">
        <v>41281</v>
      </c>
      <c r="B2475" s="14">
        <v>0.4465277777777778</v>
      </c>
      <c r="C2475" s="12">
        <v>41281</v>
      </c>
      <c r="D2475" s="14">
        <v>0.4465277777777778</v>
      </c>
      <c r="E2475" s="15" t="s">
        <v>1194</v>
      </c>
      <c r="F2475" s="15" t="s">
        <v>870</v>
      </c>
      <c r="G2475" s="15" t="s">
        <v>12</v>
      </c>
      <c r="H2475" s="16">
        <v>0</v>
      </c>
      <c r="I2475" s="16">
        <v>0</v>
      </c>
    </row>
    <row r="2476" spans="1:9" ht="25.05" hidden="1" customHeight="1" x14ac:dyDescent="0.3">
      <c r="A2476" s="12">
        <v>41290</v>
      </c>
      <c r="B2476" s="14">
        <v>0.60069444444444442</v>
      </c>
      <c r="C2476" s="12">
        <v>41290</v>
      </c>
      <c r="D2476" s="14">
        <v>0.60069444444444442</v>
      </c>
      <c r="E2476" s="15" t="s">
        <v>1194</v>
      </c>
      <c r="F2476" s="15" t="s">
        <v>870</v>
      </c>
      <c r="G2476" s="15" t="s">
        <v>12</v>
      </c>
      <c r="H2476" s="16">
        <v>0</v>
      </c>
      <c r="I2476" s="16">
        <v>0</v>
      </c>
    </row>
    <row r="2477" spans="1:9" ht="25.05" hidden="1" customHeight="1" x14ac:dyDescent="0.3">
      <c r="A2477" s="12">
        <v>41290</v>
      </c>
      <c r="B2477" s="14">
        <v>0.69791666666666663</v>
      </c>
      <c r="C2477" s="12">
        <v>41290</v>
      </c>
      <c r="D2477" s="14">
        <v>0.80972222222222223</v>
      </c>
      <c r="E2477" s="15" t="s">
        <v>1195</v>
      </c>
      <c r="F2477" s="15" t="s">
        <v>10</v>
      </c>
      <c r="G2477" s="15" t="s">
        <v>12</v>
      </c>
      <c r="H2477" s="16">
        <v>0</v>
      </c>
      <c r="I2477" s="16">
        <v>0</v>
      </c>
    </row>
    <row r="2478" spans="1:9" ht="25.05" hidden="1" customHeight="1" x14ac:dyDescent="0.3">
      <c r="A2478" s="12">
        <v>41290</v>
      </c>
      <c r="B2478" s="14">
        <v>0.32013888888888892</v>
      </c>
      <c r="C2478" s="12">
        <v>41291</v>
      </c>
      <c r="D2478" s="14">
        <v>0.45694444444444443</v>
      </c>
      <c r="E2478" s="15" t="s">
        <v>1196</v>
      </c>
      <c r="F2478" s="15" t="s">
        <v>53</v>
      </c>
      <c r="G2478" s="15" t="s">
        <v>12</v>
      </c>
      <c r="H2478" s="16">
        <v>0</v>
      </c>
      <c r="I2478" s="16">
        <v>0</v>
      </c>
    </row>
    <row r="2479" spans="1:9" ht="25.05" hidden="1" customHeight="1" x14ac:dyDescent="0.3">
      <c r="A2479" s="12">
        <v>41291</v>
      </c>
      <c r="B2479" s="14">
        <v>0.75486111111111109</v>
      </c>
      <c r="C2479" s="12">
        <v>41294</v>
      </c>
      <c r="D2479" s="14">
        <v>0.8125</v>
      </c>
      <c r="E2479" s="15" t="s">
        <v>1197</v>
      </c>
      <c r="F2479" s="15" t="s">
        <v>870</v>
      </c>
      <c r="G2479" s="15" t="s">
        <v>25</v>
      </c>
      <c r="H2479" s="16">
        <v>0</v>
      </c>
      <c r="I2479" s="16">
        <v>127000</v>
      </c>
    </row>
    <row r="2480" spans="1:9" ht="25.05" hidden="1" customHeight="1" x14ac:dyDescent="0.3">
      <c r="A2480" s="12">
        <v>41291</v>
      </c>
      <c r="B2480" s="14">
        <v>0.79305555555555562</v>
      </c>
      <c r="C2480" s="12">
        <v>41293</v>
      </c>
      <c r="D2480" s="14">
        <v>0.75</v>
      </c>
      <c r="E2480" s="15" t="s">
        <v>1087</v>
      </c>
      <c r="F2480" s="15" t="s">
        <v>17</v>
      </c>
      <c r="G2480" s="15" t="s">
        <v>25</v>
      </c>
      <c r="H2480" s="16">
        <v>0</v>
      </c>
      <c r="I2480" s="16">
        <v>80000</v>
      </c>
    </row>
    <row r="2481" spans="1:9" ht="25.05" hidden="1" customHeight="1" x14ac:dyDescent="0.3">
      <c r="A2481" s="12">
        <v>41291</v>
      </c>
      <c r="B2481" s="14">
        <v>0.85763888888888884</v>
      </c>
      <c r="C2481" s="12">
        <v>41291</v>
      </c>
      <c r="D2481" s="14">
        <v>0.88888888888888884</v>
      </c>
      <c r="E2481" s="15" t="s">
        <v>1198</v>
      </c>
      <c r="F2481" s="15" t="s">
        <v>17</v>
      </c>
      <c r="G2481" s="15" t="s">
        <v>12</v>
      </c>
      <c r="H2481" s="16">
        <v>40</v>
      </c>
      <c r="I2481" s="16">
        <v>12000</v>
      </c>
    </row>
    <row r="2482" spans="1:9" ht="25.05" hidden="1" customHeight="1" x14ac:dyDescent="0.3">
      <c r="A2482" s="12">
        <v>41294</v>
      </c>
      <c r="B2482" s="14">
        <v>0.14583333333333334</v>
      </c>
      <c r="C2482" s="12">
        <v>41297</v>
      </c>
      <c r="D2482" s="14">
        <v>0.26041666666666669</v>
      </c>
      <c r="E2482" s="15" t="s">
        <v>1199</v>
      </c>
      <c r="F2482" s="15" t="s">
        <v>27</v>
      </c>
      <c r="G2482" s="15" t="s">
        <v>25</v>
      </c>
      <c r="H2482" s="16">
        <v>0</v>
      </c>
      <c r="I2482" s="16">
        <v>146500</v>
      </c>
    </row>
    <row r="2483" spans="1:9" ht="25.05" hidden="1" customHeight="1" x14ac:dyDescent="0.3">
      <c r="A2483" s="12">
        <v>41302</v>
      </c>
      <c r="B2483" s="14">
        <v>0.69861111111111107</v>
      </c>
      <c r="C2483" s="12">
        <v>41302</v>
      </c>
      <c r="D2483" s="14">
        <v>0.75</v>
      </c>
      <c r="E2483" s="15" t="s">
        <v>1200</v>
      </c>
      <c r="F2483" s="15" t="s">
        <v>10</v>
      </c>
      <c r="G2483" s="15" t="s">
        <v>12</v>
      </c>
      <c r="H2483" s="16">
        <v>0</v>
      </c>
      <c r="I2483" s="16">
        <v>0</v>
      </c>
    </row>
    <row r="2484" spans="1:9" ht="25.05" hidden="1" customHeight="1" x14ac:dyDescent="0.3">
      <c r="A2484" s="12">
        <v>41305</v>
      </c>
      <c r="B2484" s="14">
        <v>0.12847222222222224</v>
      </c>
      <c r="C2484" s="12">
        <v>41305</v>
      </c>
      <c r="D2484" s="14">
        <v>0.19999999999999998</v>
      </c>
      <c r="E2484" s="15" t="s">
        <v>1201</v>
      </c>
      <c r="F2484" s="15" t="s">
        <v>17</v>
      </c>
      <c r="G2484" s="15" t="s">
        <v>25</v>
      </c>
      <c r="H2484" s="16">
        <v>188</v>
      </c>
      <c r="I2484" s="16">
        <v>119000</v>
      </c>
    </row>
    <row r="2485" spans="1:9" ht="25.05" hidden="1" customHeight="1" x14ac:dyDescent="0.3">
      <c r="A2485" s="12">
        <v>41305</v>
      </c>
      <c r="B2485" s="14">
        <v>0.27083333333333331</v>
      </c>
      <c r="C2485" s="12">
        <v>41305</v>
      </c>
      <c r="D2485" s="14">
        <v>0.41666666666666669</v>
      </c>
      <c r="E2485" s="15" t="s">
        <v>169</v>
      </c>
      <c r="F2485" s="15" t="s">
        <v>43</v>
      </c>
      <c r="G2485" s="15" t="s">
        <v>25</v>
      </c>
      <c r="H2485" s="16">
        <v>75</v>
      </c>
      <c r="I2485" s="16">
        <v>75000</v>
      </c>
    </row>
    <row r="2486" spans="1:9" ht="25.05" hidden="1" customHeight="1" x14ac:dyDescent="0.3">
      <c r="A2486" s="12">
        <v>41307</v>
      </c>
      <c r="B2486" s="14">
        <v>0.88541666666666663</v>
      </c>
      <c r="C2486" s="12">
        <v>41307</v>
      </c>
      <c r="D2486" s="14">
        <v>0.92708333333333337</v>
      </c>
      <c r="E2486" s="15" t="s">
        <v>1202</v>
      </c>
      <c r="F2486" s="15" t="s">
        <v>10</v>
      </c>
      <c r="G2486" s="15" t="s">
        <v>12</v>
      </c>
      <c r="H2486" s="16">
        <v>0</v>
      </c>
      <c r="I2486" s="16">
        <v>0</v>
      </c>
    </row>
    <row r="2487" spans="1:9" ht="25.05" hidden="1" customHeight="1" x14ac:dyDescent="0.3">
      <c r="A2487" s="12">
        <v>41312</v>
      </c>
      <c r="B2487" s="14">
        <v>0.35555555555555557</v>
      </c>
      <c r="C2487" s="12">
        <v>41312</v>
      </c>
      <c r="D2487" s="14">
        <v>0.40763888888888888</v>
      </c>
      <c r="E2487" s="15" t="s">
        <v>1203</v>
      </c>
      <c r="F2487" s="15" t="s">
        <v>870</v>
      </c>
      <c r="G2487" s="15" t="s">
        <v>12</v>
      </c>
      <c r="H2487" s="16">
        <v>0</v>
      </c>
      <c r="I2487" s="16">
        <v>0</v>
      </c>
    </row>
    <row r="2488" spans="1:9" ht="25.05" hidden="1" customHeight="1" x14ac:dyDescent="0.3">
      <c r="A2488" s="12">
        <v>41313</v>
      </c>
      <c r="B2488" s="14">
        <v>0.48472222222222222</v>
      </c>
      <c r="C2488" s="12">
        <v>41313</v>
      </c>
      <c r="D2488" s="14">
        <v>0.59513888888888888</v>
      </c>
      <c r="E2488" s="15" t="s">
        <v>1204</v>
      </c>
      <c r="F2488" s="15" t="s">
        <v>870</v>
      </c>
      <c r="G2488" s="15" t="s">
        <v>1346</v>
      </c>
      <c r="H2488" s="16">
        <v>140</v>
      </c>
      <c r="I2488" s="16">
        <v>52000</v>
      </c>
    </row>
    <row r="2489" spans="1:9" ht="25.05" hidden="1" customHeight="1" x14ac:dyDescent="0.3">
      <c r="A2489" s="12">
        <v>41313</v>
      </c>
      <c r="B2489" s="14">
        <v>0.83333333333333337</v>
      </c>
      <c r="C2489" s="12">
        <v>41316</v>
      </c>
      <c r="D2489" s="14">
        <v>0.85416666666666663</v>
      </c>
      <c r="E2489" s="15" t="s">
        <v>1205</v>
      </c>
      <c r="F2489" s="15" t="s">
        <v>43</v>
      </c>
      <c r="G2489" s="15" t="s">
        <v>25</v>
      </c>
      <c r="H2489" s="16">
        <v>0</v>
      </c>
      <c r="I2489" s="16">
        <v>50000</v>
      </c>
    </row>
    <row r="2490" spans="1:9" ht="25.05" hidden="1" customHeight="1" x14ac:dyDescent="0.3">
      <c r="A2490" s="12">
        <v>41313</v>
      </c>
      <c r="B2490" s="14">
        <v>0.87152777777777779</v>
      </c>
      <c r="C2490" s="12">
        <v>41317</v>
      </c>
      <c r="D2490" s="14">
        <v>0.16666666666666666</v>
      </c>
      <c r="E2490" s="15" t="s">
        <v>1206</v>
      </c>
      <c r="F2490" s="15" t="s">
        <v>43</v>
      </c>
      <c r="G2490" s="15" t="s">
        <v>25</v>
      </c>
      <c r="H2490" s="16">
        <v>0</v>
      </c>
      <c r="I2490" s="16">
        <v>50000</v>
      </c>
    </row>
    <row r="2491" spans="1:9" ht="25.05" hidden="1" customHeight="1" x14ac:dyDescent="0.3">
      <c r="A2491" s="12">
        <v>41314</v>
      </c>
      <c r="B2491" s="14">
        <v>0.35416666666666669</v>
      </c>
      <c r="C2491" s="12">
        <v>41314</v>
      </c>
      <c r="D2491" s="14">
        <v>0.625</v>
      </c>
      <c r="E2491" s="15" t="s">
        <v>1202</v>
      </c>
      <c r="F2491" s="15" t="s">
        <v>10</v>
      </c>
      <c r="G2491" s="15" t="s">
        <v>12</v>
      </c>
      <c r="H2491" s="16">
        <v>0</v>
      </c>
      <c r="I2491" s="16">
        <v>0</v>
      </c>
    </row>
    <row r="2492" spans="1:9" ht="25.05" hidden="1" customHeight="1" x14ac:dyDescent="0.3">
      <c r="A2492" s="12">
        <v>41315</v>
      </c>
      <c r="B2492" s="14">
        <v>0.82361111111111107</v>
      </c>
      <c r="C2492" s="12">
        <v>41315</v>
      </c>
      <c r="D2492" s="14">
        <v>0.84375</v>
      </c>
      <c r="E2492" s="15" t="s">
        <v>969</v>
      </c>
      <c r="F2492" s="31" t="s">
        <v>10</v>
      </c>
      <c r="G2492" s="15" t="s">
        <v>1346</v>
      </c>
      <c r="H2492" s="16">
        <v>350</v>
      </c>
      <c r="I2492" s="16">
        <v>0</v>
      </c>
    </row>
    <row r="2493" spans="1:9" ht="25.05" hidden="1" customHeight="1" x14ac:dyDescent="0.3">
      <c r="A2493" s="12">
        <v>41318</v>
      </c>
      <c r="B2493" s="14">
        <v>0.39583333333333331</v>
      </c>
      <c r="C2493" s="12">
        <v>41318</v>
      </c>
      <c r="D2493" s="14">
        <v>0.39583333333333331</v>
      </c>
      <c r="E2493" s="15" t="s">
        <v>1209</v>
      </c>
      <c r="F2493" s="15" t="s">
        <v>870</v>
      </c>
      <c r="G2493" s="15" t="s">
        <v>12</v>
      </c>
      <c r="H2493" s="16">
        <v>1</v>
      </c>
      <c r="I2493" s="16">
        <v>1</v>
      </c>
    </row>
    <row r="2494" spans="1:9" ht="25.05" hidden="1" customHeight="1" x14ac:dyDescent="0.3">
      <c r="A2494" s="12">
        <v>41318</v>
      </c>
      <c r="B2494" s="14">
        <v>0.73541666666666661</v>
      </c>
      <c r="C2494" s="12">
        <v>41320</v>
      </c>
      <c r="D2494" s="14">
        <v>0.74305555555555547</v>
      </c>
      <c r="E2494" s="15" t="s">
        <v>1211</v>
      </c>
      <c r="F2494" s="15" t="s">
        <v>43</v>
      </c>
      <c r="G2494" s="15" t="s">
        <v>12</v>
      </c>
      <c r="H2494" s="16">
        <v>1</v>
      </c>
      <c r="I2494" s="16">
        <v>1</v>
      </c>
    </row>
    <row r="2495" spans="1:9" ht="25.05" hidden="1" customHeight="1" x14ac:dyDescent="0.3">
      <c r="A2495" s="12">
        <v>41320</v>
      </c>
      <c r="B2495" s="14">
        <v>0</v>
      </c>
      <c r="C2495" s="12">
        <v>41320</v>
      </c>
      <c r="D2495" s="14">
        <v>6.9444444444444447E-4</v>
      </c>
      <c r="E2495" s="15" t="s">
        <v>1212</v>
      </c>
      <c r="F2495" s="15" t="s">
        <v>870</v>
      </c>
      <c r="G2495" s="15" t="s">
        <v>12</v>
      </c>
      <c r="H2495" s="16">
        <v>0</v>
      </c>
      <c r="I2495" s="16">
        <v>0</v>
      </c>
    </row>
    <row r="2496" spans="1:9" ht="25.05" hidden="1" customHeight="1" x14ac:dyDescent="0.3">
      <c r="A2496" s="12">
        <v>41321</v>
      </c>
      <c r="B2496" s="14">
        <v>0.32916666666666666</v>
      </c>
      <c r="C2496" s="12">
        <v>41321</v>
      </c>
      <c r="D2496" s="14">
        <v>0.32916666666666666</v>
      </c>
      <c r="E2496" s="15" t="s">
        <v>1213</v>
      </c>
      <c r="F2496" s="15" t="s">
        <v>870</v>
      </c>
      <c r="G2496" s="15" t="s">
        <v>12</v>
      </c>
      <c r="H2496" s="16">
        <v>1</v>
      </c>
      <c r="I2496" s="16">
        <v>1</v>
      </c>
    </row>
    <row r="2497" spans="1:9" ht="25.05" hidden="1" customHeight="1" x14ac:dyDescent="0.3">
      <c r="A2497" s="12">
        <v>41324</v>
      </c>
      <c r="B2497" s="14">
        <v>0.66736111111111107</v>
      </c>
      <c r="C2497" s="12">
        <v>41325</v>
      </c>
      <c r="D2497" s="14">
        <v>0.53819444444444442</v>
      </c>
      <c r="E2497" s="15" t="s">
        <v>1214</v>
      </c>
      <c r="F2497" s="15" t="s">
        <v>10</v>
      </c>
      <c r="G2497" s="15" t="s">
        <v>1346</v>
      </c>
      <c r="H2497" s="16">
        <v>13850</v>
      </c>
      <c r="I2497" s="16">
        <v>6810</v>
      </c>
    </row>
    <row r="2498" spans="1:9" ht="25.05" hidden="1" customHeight="1" x14ac:dyDescent="0.3">
      <c r="A2498" s="12">
        <v>41326</v>
      </c>
      <c r="B2498" s="14">
        <v>0.45833333333333331</v>
      </c>
      <c r="C2498" s="12">
        <v>41326</v>
      </c>
      <c r="D2498" s="14">
        <v>0.47916666666666669</v>
      </c>
      <c r="E2498" s="15" t="s">
        <v>1215</v>
      </c>
      <c r="F2498" s="15" t="s">
        <v>10</v>
      </c>
      <c r="G2498" s="15" t="s">
        <v>12</v>
      </c>
      <c r="H2498" s="16">
        <v>0</v>
      </c>
      <c r="I2498" s="16">
        <v>0</v>
      </c>
    </row>
    <row r="2499" spans="1:9" ht="25.05" hidden="1" customHeight="1" x14ac:dyDescent="0.3">
      <c r="A2499" s="12">
        <v>41331</v>
      </c>
      <c r="B2499" s="14">
        <v>0.54166666666666663</v>
      </c>
      <c r="C2499" s="12">
        <v>41334</v>
      </c>
      <c r="D2499" s="14">
        <v>0.41666666666666669</v>
      </c>
      <c r="E2499" s="15" t="s">
        <v>1216</v>
      </c>
      <c r="F2499" s="15" t="s">
        <v>17</v>
      </c>
      <c r="G2499" s="15" t="s">
        <v>25</v>
      </c>
      <c r="H2499" s="16">
        <v>0</v>
      </c>
      <c r="I2499" s="16">
        <v>56444</v>
      </c>
    </row>
    <row r="2500" spans="1:9" ht="25.05" hidden="1" customHeight="1" x14ac:dyDescent="0.3">
      <c r="A2500" s="12">
        <v>41336</v>
      </c>
      <c r="B2500" s="14">
        <v>0.27708333333333335</v>
      </c>
      <c r="C2500" s="12">
        <v>41336</v>
      </c>
      <c r="D2500" s="14">
        <v>0.4368055555555555</v>
      </c>
      <c r="E2500" s="15" t="s">
        <v>1042</v>
      </c>
      <c r="F2500" s="15" t="s">
        <v>10</v>
      </c>
      <c r="G2500" s="15" t="s">
        <v>1346</v>
      </c>
      <c r="H2500" s="16">
        <v>300</v>
      </c>
      <c r="I2500" s="16">
        <v>58850</v>
      </c>
    </row>
    <row r="2501" spans="1:9" ht="25.05" hidden="1" customHeight="1" x14ac:dyDescent="0.3">
      <c r="A2501" s="12">
        <v>41336</v>
      </c>
      <c r="B2501" s="14">
        <v>0.68541666666666667</v>
      </c>
      <c r="C2501" s="12">
        <v>41336</v>
      </c>
      <c r="D2501" s="14">
        <v>0.76388888888888884</v>
      </c>
      <c r="E2501" s="15" t="s">
        <v>1217</v>
      </c>
      <c r="F2501" s="15" t="s">
        <v>870</v>
      </c>
      <c r="G2501" s="15" t="s">
        <v>12</v>
      </c>
      <c r="H2501" s="16">
        <v>0</v>
      </c>
      <c r="I2501" s="16">
        <v>0</v>
      </c>
    </row>
    <row r="2502" spans="1:9" ht="25.05" hidden="1" customHeight="1" x14ac:dyDescent="0.3">
      <c r="A2502" s="12">
        <v>41337</v>
      </c>
      <c r="B2502" s="14">
        <v>0.40902777777777777</v>
      </c>
      <c r="C2502" s="12">
        <v>41337</v>
      </c>
      <c r="D2502" s="14">
        <v>0.91666666666666663</v>
      </c>
      <c r="E2502" s="15" t="s">
        <v>1218</v>
      </c>
      <c r="F2502" s="31" t="s">
        <v>10</v>
      </c>
      <c r="G2502" s="15" t="s">
        <v>1346</v>
      </c>
      <c r="H2502" s="16">
        <v>0</v>
      </c>
      <c r="I2502" s="16">
        <v>0</v>
      </c>
    </row>
    <row r="2503" spans="1:9" ht="25.05" hidden="1" customHeight="1" x14ac:dyDescent="0.3">
      <c r="A2503" s="12">
        <v>41339</v>
      </c>
      <c r="B2503" s="14">
        <v>0.34861111111111115</v>
      </c>
      <c r="C2503" s="12">
        <v>41340</v>
      </c>
      <c r="D2503" s="14">
        <v>0.43541666666666662</v>
      </c>
      <c r="E2503" s="15" t="s">
        <v>1219</v>
      </c>
      <c r="F2503" s="15" t="s">
        <v>17</v>
      </c>
      <c r="G2503" s="15" t="s">
        <v>25</v>
      </c>
      <c r="H2503" s="16">
        <v>400</v>
      </c>
      <c r="I2503" s="16">
        <v>233000</v>
      </c>
    </row>
    <row r="2504" spans="1:9" ht="25.05" hidden="1" customHeight="1" x14ac:dyDescent="0.3">
      <c r="A2504" s="12">
        <v>41351</v>
      </c>
      <c r="B2504" s="14">
        <v>0.22291666666666665</v>
      </c>
      <c r="C2504" s="12">
        <v>41351</v>
      </c>
      <c r="D2504" s="14">
        <v>0.23680555555555557</v>
      </c>
      <c r="E2504" s="15" t="s">
        <v>1220</v>
      </c>
      <c r="F2504" s="31" t="s">
        <v>10</v>
      </c>
      <c r="G2504" s="15" t="s">
        <v>1346</v>
      </c>
      <c r="H2504" s="16">
        <v>350</v>
      </c>
      <c r="I2504" s="16">
        <v>262937</v>
      </c>
    </row>
    <row r="2505" spans="1:9" ht="25.05" hidden="1" customHeight="1" x14ac:dyDescent="0.3">
      <c r="A2505" s="12">
        <v>41351</v>
      </c>
      <c r="B2505" s="14">
        <v>0.74305555555555547</v>
      </c>
      <c r="C2505" s="12">
        <v>41351</v>
      </c>
      <c r="D2505" s="14">
        <v>0.75486111111111109</v>
      </c>
      <c r="E2505" s="15" t="s">
        <v>1222</v>
      </c>
      <c r="F2505" s="15" t="s">
        <v>571</v>
      </c>
      <c r="G2505" s="15" t="s">
        <v>12</v>
      </c>
      <c r="H2505" s="16">
        <v>0</v>
      </c>
      <c r="I2505" s="16">
        <v>0</v>
      </c>
    </row>
    <row r="2506" spans="1:9" ht="25.05" hidden="1" customHeight="1" x14ac:dyDescent="0.3">
      <c r="A2506" s="12">
        <v>41351</v>
      </c>
      <c r="B2506" s="14">
        <v>0.8125</v>
      </c>
      <c r="C2506" s="12">
        <v>41353</v>
      </c>
      <c r="D2506" s="14">
        <v>0.60416666666666663</v>
      </c>
      <c r="E2506" s="15" t="s">
        <v>1223</v>
      </c>
      <c r="F2506" s="15" t="s">
        <v>17</v>
      </c>
      <c r="G2506" s="15" t="s">
        <v>25</v>
      </c>
      <c r="H2506" s="16">
        <v>800</v>
      </c>
      <c r="I2506" s="16">
        <v>240000</v>
      </c>
    </row>
    <row r="2507" spans="1:9" ht="25.05" hidden="1" customHeight="1" x14ac:dyDescent="0.3">
      <c r="A2507" s="12">
        <v>41356</v>
      </c>
      <c r="B2507" s="14">
        <v>0.29166666666666669</v>
      </c>
      <c r="C2507" s="12">
        <v>41356</v>
      </c>
      <c r="D2507" s="14">
        <v>0.375</v>
      </c>
      <c r="E2507" s="15" t="s">
        <v>169</v>
      </c>
      <c r="F2507" s="15" t="s">
        <v>43</v>
      </c>
      <c r="G2507" s="15" t="s">
        <v>12</v>
      </c>
      <c r="H2507" s="16">
        <v>0</v>
      </c>
      <c r="I2507" s="16">
        <v>0</v>
      </c>
    </row>
    <row r="2508" spans="1:9" ht="25.05" hidden="1" customHeight="1" x14ac:dyDescent="0.3">
      <c r="A2508" s="12">
        <v>41360</v>
      </c>
      <c r="B2508" s="14">
        <v>0.43402777777777773</v>
      </c>
      <c r="C2508" s="12">
        <v>41360</v>
      </c>
      <c r="D2508" s="14">
        <v>0.5131944444444444</v>
      </c>
      <c r="E2508" s="15" t="s">
        <v>1224</v>
      </c>
      <c r="F2508" s="15" t="s">
        <v>43</v>
      </c>
      <c r="G2508" s="15" t="s">
        <v>12</v>
      </c>
      <c r="H2508" s="16">
        <v>0</v>
      </c>
      <c r="I2508" s="16">
        <v>0</v>
      </c>
    </row>
    <row r="2509" spans="1:9" ht="25.05" hidden="1" customHeight="1" x14ac:dyDescent="0.3">
      <c r="A2509" s="12">
        <v>41361</v>
      </c>
      <c r="B2509" s="14">
        <v>0.54236111111111118</v>
      </c>
      <c r="C2509" s="12">
        <v>41361</v>
      </c>
      <c r="D2509" s="14">
        <v>0.54305555555555551</v>
      </c>
      <c r="E2509" s="15" t="s">
        <v>1225</v>
      </c>
      <c r="F2509" s="15" t="s">
        <v>870</v>
      </c>
      <c r="G2509" s="15" t="s">
        <v>12</v>
      </c>
      <c r="H2509" s="16">
        <v>0</v>
      </c>
      <c r="I2509" s="16">
        <v>0</v>
      </c>
    </row>
    <row r="2510" spans="1:9" ht="25.05" hidden="1" customHeight="1" x14ac:dyDescent="0.3">
      <c r="A2510" s="12">
        <v>41362</v>
      </c>
      <c r="B2510" s="14">
        <v>0.42777777777777781</v>
      </c>
      <c r="C2510" s="12">
        <v>41362</v>
      </c>
      <c r="D2510" s="14">
        <v>0.4284722222222222</v>
      </c>
      <c r="E2510" s="15" t="s">
        <v>1099</v>
      </c>
      <c r="F2510" s="15" t="s">
        <v>870</v>
      </c>
      <c r="G2510" s="15" t="s">
        <v>12</v>
      </c>
      <c r="H2510" s="16">
        <v>0</v>
      </c>
      <c r="I2510" s="16">
        <v>0</v>
      </c>
    </row>
    <row r="2511" spans="1:9" ht="25.05" hidden="1" customHeight="1" x14ac:dyDescent="0.3">
      <c r="A2511" s="12">
        <v>41365</v>
      </c>
      <c r="B2511" s="14">
        <v>0.3611111111111111</v>
      </c>
      <c r="C2511" s="12">
        <v>41365</v>
      </c>
      <c r="D2511" s="14">
        <v>0.36180555555555555</v>
      </c>
      <c r="E2511" s="15" t="s">
        <v>169</v>
      </c>
      <c r="F2511" s="15" t="s">
        <v>43</v>
      </c>
      <c r="G2511" s="15" t="s">
        <v>12</v>
      </c>
      <c r="H2511" s="16">
        <v>0</v>
      </c>
      <c r="I2511" s="16">
        <v>0</v>
      </c>
    </row>
    <row r="2512" spans="1:9" ht="25.05" hidden="1" customHeight="1" x14ac:dyDescent="0.3">
      <c r="A2512" s="12">
        <v>41367</v>
      </c>
      <c r="B2512" s="14">
        <v>0.46180555555555558</v>
      </c>
      <c r="C2512" s="12">
        <v>41367</v>
      </c>
      <c r="D2512" s="14">
        <v>0.58333333333333337</v>
      </c>
      <c r="E2512" s="15" t="s">
        <v>1009</v>
      </c>
      <c r="F2512" s="15" t="s">
        <v>10</v>
      </c>
      <c r="G2512" s="15" t="s">
        <v>12</v>
      </c>
      <c r="H2512" s="16">
        <v>0</v>
      </c>
      <c r="I2512" s="16">
        <v>0</v>
      </c>
    </row>
    <row r="2513" spans="1:9" ht="25.05" hidden="1" customHeight="1" x14ac:dyDescent="0.3">
      <c r="A2513" s="12">
        <v>41373</v>
      </c>
      <c r="B2513" s="14">
        <v>0.47916666666666669</v>
      </c>
      <c r="C2513" s="12">
        <v>41373</v>
      </c>
      <c r="D2513" s="14">
        <v>0.47986111111111113</v>
      </c>
      <c r="E2513" s="15" t="s">
        <v>1226</v>
      </c>
      <c r="F2513" s="15" t="s">
        <v>870</v>
      </c>
      <c r="G2513" s="15" t="s">
        <v>12</v>
      </c>
      <c r="H2513" s="16">
        <v>0</v>
      </c>
      <c r="I2513" s="16">
        <v>0</v>
      </c>
    </row>
    <row r="2514" spans="1:9" ht="25.05" hidden="1" customHeight="1" x14ac:dyDescent="0.3">
      <c r="A2514" s="12">
        <v>41380</v>
      </c>
      <c r="B2514" s="14">
        <v>7.4305555555555555E-2</v>
      </c>
      <c r="C2514" s="12">
        <v>41382</v>
      </c>
      <c r="D2514" s="14">
        <v>0.64236111111111105</v>
      </c>
      <c r="E2514" s="15" t="s">
        <v>163</v>
      </c>
      <c r="F2514" s="15" t="s">
        <v>10</v>
      </c>
      <c r="G2514" s="15" t="s">
        <v>12</v>
      </c>
      <c r="H2514" s="16">
        <v>0</v>
      </c>
      <c r="I2514" s="16">
        <v>0</v>
      </c>
    </row>
    <row r="2515" spans="1:9" ht="25.05" hidden="1" customHeight="1" x14ac:dyDescent="0.3">
      <c r="A2515" s="12">
        <v>41381</v>
      </c>
      <c r="B2515" s="14">
        <v>0.65</v>
      </c>
      <c r="C2515" s="12">
        <v>41381</v>
      </c>
      <c r="D2515" s="14">
        <v>0.70347222222222217</v>
      </c>
      <c r="E2515" s="15" t="s">
        <v>1228</v>
      </c>
      <c r="F2515" s="15" t="s">
        <v>17</v>
      </c>
      <c r="G2515" s="15" t="s">
        <v>12</v>
      </c>
      <c r="H2515" s="16">
        <v>0</v>
      </c>
      <c r="I2515" s="16">
        <v>0</v>
      </c>
    </row>
    <row r="2516" spans="1:9" ht="25.05" hidden="1" customHeight="1" x14ac:dyDescent="0.3">
      <c r="A2516" s="12">
        <v>41382</v>
      </c>
      <c r="B2516" s="14">
        <v>0.625</v>
      </c>
      <c r="C2516" s="12">
        <v>41385</v>
      </c>
      <c r="D2516" s="14">
        <v>0.14583333333333334</v>
      </c>
      <c r="E2516" s="15" t="s">
        <v>1229</v>
      </c>
      <c r="F2516" s="15" t="s">
        <v>27</v>
      </c>
      <c r="G2516" s="15" t="s">
        <v>25</v>
      </c>
      <c r="H2516" s="16">
        <v>0</v>
      </c>
      <c r="I2516" s="16">
        <v>99188</v>
      </c>
    </row>
    <row r="2517" spans="1:9" ht="25.05" hidden="1" customHeight="1" x14ac:dyDescent="0.3">
      <c r="A2517" s="12">
        <v>41385</v>
      </c>
      <c r="B2517" s="14">
        <v>9.0972222222222218E-2</v>
      </c>
      <c r="C2517" s="12">
        <v>41385</v>
      </c>
      <c r="D2517" s="14">
        <v>0.52083333333333337</v>
      </c>
      <c r="E2517" s="15" t="s">
        <v>1231</v>
      </c>
      <c r="F2517" s="15" t="s">
        <v>17</v>
      </c>
      <c r="G2517" s="15" t="s">
        <v>12</v>
      </c>
      <c r="H2517" s="16">
        <v>0</v>
      </c>
      <c r="I2517" s="16">
        <v>0</v>
      </c>
    </row>
    <row r="2518" spans="1:9" ht="25.05" hidden="1" customHeight="1" x14ac:dyDescent="0.3">
      <c r="A2518" s="12">
        <v>41387</v>
      </c>
      <c r="B2518" s="14">
        <v>0.45833333333333331</v>
      </c>
      <c r="C2518" s="12">
        <v>41387</v>
      </c>
      <c r="D2518" s="14">
        <v>0.45902777777777781</v>
      </c>
      <c r="E2518" s="15" t="s">
        <v>1232</v>
      </c>
      <c r="F2518" s="15" t="s">
        <v>870</v>
      </c>
      <c r="G2518" s="15" t="s">
        <v>12</v>
      </c>
      <c r="H2518" s="16">
        <v>0</v>
      </c>
      <c r="I2518" s="16">
        <v>0</v>
      </c>
    </row>
    <row r="2519" spans="1:9" ht="25.05" hidden="1" customHeight="1" x14ac:dyDescent="0.3">
      <c r="A2519" s="12">
        <v>41387</v>
      </c>
      <c r="B2519" s="14">
        <v>3.4027777777777775E-2</v>
      </c>
      <c r="C2519" s="12">
        <v>41387</v>
      </c>
      <c r="D2519" s="14">
        <v>0.16944444444444443</v>
      </c>
      <c r="E2519" s="15" t="s">
        <v>1233</v>
      </c>
      <c r="F2519" s="15" t="s">
        <v>10</v>
      </c>
      <c r="G2519" s="15" t="s">
        <v>1346</v>
      </c>
      <c r="H2519" s="16">
        <v>80</v>
      </c>
      <c r="I2519" s="16">
        <v>1</v>
      </c>
    </row>
    <row r="2520" spans="1:9" ht="25.05" hidden="1" customHeight="1" x14ac:dyDescent="0.3">
      <c r="A2520" s="12">
        <v>41389</v>
      </c>
      <c r="B2520" s="14">
        <v>0.66666666666666663</v>
      </c>
      <c r="C2520" s="12">
        <v>41390</v>
      </c>
      <c r="D2520" s="14">
        <v>0.4548611111111111</v>
      </c>
      <c r="E2520" s="15" t="s">
        <v>1234</v>
      </c>
      <c r="F2520" s="15" t="s">
        <v>10</v>
      </c>
      <c r="G2520" s="15" t="s">
        <v>12</v>
      </c>
      <c r="H2520" s="16">
        <v>0</v>
      </c>
      <c r="I2520" s="16">
        <v>0</v>
      </c>
    </row>
    <row r="2521" spans="1:9" ht="25.05" hidden="1" customHeight="1" x14ac:dyDescent="0.3">
      <c r="A2521" s="12">
        <v>41395</v>
      </c>
      <c r="B2521" s="14">
        <v>0.39027777777777778</v>
      </c>
      <c r="C2521" s="12">
        <v>41395</v>
      </c>
      <c r="D2521" s="14">
        <v>0.39166666666666666</v>
      </c>
      <c r="E2521" s="15" t="s">
        <v>1235</v>
      </c>
      <c r="F2521" s="15" t="s">
        <v>10</v>
      </c>
      <c r="G2521" s="15" t="s">
        <v>1346</v>
      </c>
      <c r="H2521" s="16">
        <v>123</v>
      </c>
      <c r="I2521" s="16">
        <v>35230</v>
      </c>
    </row>
    <row r="2522" spans="1:9" ht="25.05" hidden="1" customHeight="1" x14ac:dyDescent="0.3">
      <c r="A2522" s="12">
        <v>41396</v>
      </c>
      <c r="B2522" s="14">
        <v>0.28611111111111115</v>
      </c>
      <c r="C2522" s="12">
        <v>41396</v>
      </c>
      <c r="D2522" s="14">
        <v>0.42152777777777778</v>
      </c>
      <c r="E2522" s="15" t="s">
        <v>1080</v>
      </c>
      <c r="F2522" s="15" t="s">
        <v>10</v>
      </c>
      <c r="G2522" s="15" t="s">
        <v>1346</v>
      </c>
      <c r="H2522" s="16">
        <v>0</v>
      </c>
      <c r="I2522" s="16">
        <v>0</v>
      </c>
    </row>
    <row r="2523" spans="1:9" ht="25.05" hidden="1" customHeight="1" x14ac:dyDescent="0.3">
      <c r="A2523" s="12">
        <v>41403</v>
      </c>
      <c r="B2523" s="14">
        <v>0.55625000000000002</v>
      </c>
      <c r="C2523" s="12">
        <v>41403</v>
      </c>
      <c r="D2523" s="14">
        <v>0.68125000000000002</v>
      </c>
      <c r="E2523" s="15" t="s">
        <v>1236</v>
      </c>
      <c r="F2523" s="15" t="s">
        <v>10</v>
      </c>
      <c r="G2523" s="15" t="s">
        <v>1346</v>
      </c>
      <c r="H2523" s="16">
        <v>0</v>
      </c>
      <c r="I2523" s="16">
        <v>0</v>
      </c>
    </row>
    <row r="2524" spans="1:9" ht="25.05" hidden="1" customHeight="1" x14ac:dyDescent="0.3">
      <c r="A2524" s="12">
        <v>41407</v>
      </c>
      <c r="B2524" s="14">
        <v>0.53611111111111109</v>
      </c>
      <c r="C2524" s="12">
        <v>41407</v>
      </c>
      <c r="D2524" s="14">
        <v>0</v>
      </c>
      <c r="E2524" s="15" t="s">
        <v>1165</v>
      </c>
      <c r="F2524" s="15" t="s">
        <v>10</v>
      </c>
      <c r="G2524" s="15" t="s">
        <v>252</v>
      </c>
      <c r="H2524" s="16">
        <v>176</v>
      </c>
      <c r="I2524" s="16">
        <v>0</v>
      </c>
    </row>
    <row r="2525" spans="1:9" ht="25.05" hidden="1" customHeight="1" x14ac:dyDescent="0.3">
      <c r="A2525" s="12">
        <v>41408</v>
      </c>
      <c r="B2525" s="14">
        <v>6.9444444444444447E-4</v>
      </c>
      <c r="C2525" s="12">
        <v>41408</v>
      </c>
      <c r="D2525" s="14">
        <v>0.58263888888888882</v>
      </c>
      <c r="E2525" s="15" t="s">
        <v>1000</v>
      </c>
      <c r="F2525" s="15" t="s">
        <v>10</v>
      </c>
      <c r="G2525" s="15" t="s">
        <v>12</v>
      </c>
      <c r="H2525" s="16">
        <v>0</v>
      </c>
      <c r="I2525" s="16">
        <v>0</v>
      </c>
    </row>
    <row r="2526" spans="1:9" ht="25.05" hidden="1" customHeight="1" x14ac:dyDescent="0.3">
      <c r="A2526" s="12">
        <v>41408</v>
      </c>
      <c r="B2526" s="14">
        <v>0.43402777777777773</v>
      </c>
      <c r="C2526" s="12">
        <v>41408</v>
      </c>
      <c r="D2526" s="14">
        <v>0.48749999999999999</v>
      </c>
      <c r="E2526" s="15" t="s">
        <v>1239</v>
      </c>
      <c r="F2526" s="15" t="s">
        <v>43</v>
      </c>
      <c r="G2526" s="15" t="s">
        <v>12</v>
      </c>
      <c r="H2526" s="16">
        <v>0</v>
      </c>
      <c r="I2526" s="16">
        <v>0</v>
      </c>
    </row>
    <row r="2527" spans="1:9" ht="25.05" hidden="1" customHeight="1" x14ac:dyDescent="0.3">
      <c r="A2527" s="12">
        <v>41409</v>
      </c>
      <c r="B2527" s="14">
        <v>0.59097222222222223</v>
      </c>
      <c r="C2527" s="12">
        <v>41409</v>
      </c>
      <c r="D2527" s="14">
        <v>0.59166666666666667</v>
      </c>
      <c r="E2527" s="15" t="s">
        <v>1225</v>
      </c>
      <c r="F2527" s="15" t="s">
        <v>870</v>
      </c>
      <c r="G2527" s="15" t="s">
        <v>12</v>
      </c>
      <c r="H2527" s="16">
        <v>0</v>
      </c>
      <c r="I2527" s="16">
        <v>0</v>
      </c>
    </row>
    <row r="2528" spans="1:9" ht="25.05" hidden="1" customHeight="1" x14ac:dyDescent="0.3">
      <c r="A2528" s="12">
        <v>41411</v>
      </c>
      <c r="B2528" s="14">
        <v>0.3576388888888889</v>
      </c>
      <c r="C2528" s="12">
        <v>41411</v>
      </c>
      <c r="D2528" s="14">
        <v>0.35833333333333334</v>
      </c>
      <c r="E2528" s="15" t="s">
        <v>1240</v>
      </c>
      <c r="F2528" s="15" t="s">
        <v>870</v>
      </c>
      <c r="G2528" s="15" t="s">
        <v>12</v>
      </c>
      <c r="H2528" s="16">
        <v>0</v>
      </c>
      <c r="I2528" s="16">
        <v>0</v>
      </c>
    </row>
    <row r="2529" spans="1:9" ht="25.05" hidden="1" customHeight="1" x14ac:dyDescent="0.3">
      <c r="A2529" s="12">
        <v>41414</v>
      </c>
      <c r="B2529" s="14">
        <v>0.625</v>
      </c>
      <c r="C2529" s="12">
        <v>41416</v>
      </c>
      <c r="D2529" s="14">
        <v>0.70833333333333337</v>
      </c>
      <c r="E2529" s="15" t="s">
        <v>1241</v>
      </c>
      <c r="F2529" s="15" t="s">
        <v>864</v>
      </c>
      <c r="G2529" s="15" t="s">
        <v>25</v>
      </c>
      <c r="H2529" s="16">
        <v>0</v>
      </c>
      <c r="I2529" s="16">
        <v>41306</v>
      </c>
    </row>
    <row r="2530" spans="1:9" ht="25.05" hidden="1" customHeight="1" x14ac:dyDescent="0.3">
      <c r="A2530" s="12">
        <v>41414</v>
      </c>
      <c r="B2530" s="14">
        <v>0.72361111111111109</v>
      </c>
      <c r="C2530" s="12">
        <v>41414</v>
      </c>
      <c r="D2530" s="14">
        <v>0.88124999999999998</v>
      </c>
      <c r="E2530" s="15" t="s">
        <v>1242</v>
      </c>
      <c r="F2530" s="15" t="s">
        <v>17</v>
      </c>
      <c r="G2530" s="15" t="s">
        <v>1346</v>
      </c>
      <c r="H2530" s="16">
        <v>103</v>
      </c>
      <c r="I2530" s="16">
        <v>21800</v>
      </c>
    </row>
    <row r="2531" spans="1:9" ht="25.05" customHeight="1" x14ac:dyDescent="0.3">
      <c r="A2531" s="12">
        <v>41416</v>
      </c>
      <c r="B2531" s="14">
        <v>0.45208333333333334</v>
      </c>
      <c r="C2531" s="12">
        <v>41416</v>
      </c>
      <c r="D2531" s="14">
        <v>0.45624999999999999</v>
      </c>
      <c r="E2531" s="15" t="s">
        <v>1244</v>
      </c>
      <c r="F2531" s="31" t="s">
        <v>10</v>
      </c>
      <c r="G2531" s="15" t="s">
        <v>1347</v>
      </c>
      <c r="H2531" s="16">
        <v>280</v>
      </c>
      <c r="I2531" s="16">
        <v>197287</v>
      </c>
    </row>
    <row r="2532" spans="1:9" ht="25.05" hidden="1" customHeight="1" x14ac:dyDescent="0.3">
      <c r="A2532" s="12">
        <v>41422</v>
      </c>
      <c r="B2532" s="14">
        <v>0.54166666666666663</v>
      </c>
      <c r="C2532" s="12">
        <v>41422</v>
      </c>
      <c r="D2532" s="14">
        <v>0.75</v>
      </c>
      <c r="E2532" s="15" t="s">
        <v>1076</v>
      </c>
      <c r="F2532" s="15" t="s">
        <v>43</v>
      </c>
      <c r="G2532" s="15" t="s">
        <v>12</v>
      </c>
      <c r="H2532" s="16">
        <v>0</v>
      </c>
      <c r="I2532" s="16">
        <v>0</v>
      </c>
    </row>
    <row r="2533" spans="1:9" ht="25.05" hidden="1" customHeight="1" x14ac:dyDescent="0.3">
      <c r="A2533" s="12">
        <v>41423</v>
      </c>
      <c r="B2533" s="14">
        <v>0</v>
      </c>
      <c r="C2533" s="12">
        <v>41423</v>
      </c>
      <c r="D2533" s="14">
        <v>1.3888888888888889E-3</v>
      </c>
      <c r="E2533" s="15" t="s">
        <v>1245</v>
      </c>
      <c r="F2533" s="15" t="s">
        <v>17</v>
      </c>
      <c r="G2533" s="15" t="s">
        <v>12</v>
      </c>
      <c r="H2533" s="16">
        <v>0</v>
      </c>
      <c r="I2533" s="16">
        <v>0</v>
      </c>
    </row>
    <row r="2534" spans="1:9" ht="25.05" hidden="1" customHeight="1" x14ac:dyDescent="0.3">
      <c r="A2534" s="12">
        <v>41423</v>
      </c>
      <c r="B2534" s="14">
        <v>0.87361111111111101</v>
      </c>
      <c r="C2534" s="12">
        <v>41425</v>
      </c>
      <c r="D2534" s="14">
        <v>0.62013888888888891</v>
      </c>
      <c r="E2534" s="15" t="s">
        <v>1246</v>
      </c>
      <c r="F2534" s="15" t="s">
        <v>43</v>
      </c>
      <c r="G2534" s="15" t="s">
        <v>25</v>
      </c>
      <c r="H2534" s="16">
        <v>0</v>
      </c>
      <c r="I2534" s="16">
        <v>61795</v>
      </c>
    </row>
    <row r="2535" spans="1:9" ht="25.05" hidden="1" customHeight="1" x14ac:dyDescent="0.3">
      <c r="A2535" s="12">
        <v>41423</v>
      </c>
      <c r="B2535" s="14">
        <v>0.41111111111111115</v>
      </c>
      <c r="C2535" s="12">
        <v>41423</v>
      </c>
      <c r="D2535" s="14">
        <v>0.41180555555555554</v>
      </c>
      <c r="E2535" s="15" t="s">
        <v>1225</v>
      </c>
      <c r="F2535" s="15" t="s">
        <v>870</v>
      </c>
      <c r="G2535" s="15" t="s">
        <v>12</v>
      </c>
      <c r="H2535" s="16">
        <v>0</v>
      </c>
      <c r="I2535" s="16">
        <v>0</v>
      </c>
    </row>
    <row r="2536" spans="1:9" ht="25.05" hidden="1" customHeight="1" x14ac:dyDescent="0.3">
      <c r="A2536" s="12">
        <v>41424</v>
      </c>
      <c r="B2536" s="14">
        <v>0.42708333333333331</v>
      </c>
      <c r="C2536" s="12">
        <v>41424</v>
      </c>
      <c r="D2536" s="14">
        <v>0.42777777777777781</v>
      </c>
      <c r="E2536" s="15" t="s">
        <v>1247</v>
      </c>
      <c r="F2536" s="15" t="s">
        <v>43</v>
      </c>
      <c r="G2536" s="15" t="s">
        <v>12</v>
      </c>
      <c r="H2536" s="16">
        <v>0</v>
      </c>
      <c r="I2536" s="16">
        <v>0</v>
      </c>
    </row>
    <row r="2537" spans="1:9" ht="25.05" hidden="1" customHeight="1" x14ac:dyDescent="0.3">
      <c r="A2537" s="12">
        <v>41425</v>
      </c>
      <c r="B2537" s="14">
        <v>4.1666666666666664E-2</v>
      </c>
      <c r="C2537" s="12">
        <v>41425</v>
      </c>
      <c r="D2537" s="14">
        <v>6.25E-2</v>
      </c>
      <c r="E2537" s="15" t="s">
        <v>1248</v>
      </c>
      <c r="F2537" s="15" t="s">
        <v>864</v>
      </c>
      <c r="G2537" s="15" t="s">
        <v>25</v>
      </c>
      <c r="H2537" s="16">
        <v>0</v>
      </c>
      <c r="I2537" s="16">
        <v>0</v>
      </c>
    </row>
    <row r="2538" spans="1:9" ht="25.05" hidden="1" customHeight="1" x14ac:dyDescent="0.3">
      <c r="A2538" s="12">
        <v>41425</v>
      </c>
      <c r="B2538" s="14">
        <v>0.75</v>
      </c>
      <c r="C2538" s="12">
        <v>41429</v>
      </c>
      <c r="D2538" s="14">
        <v>0.4375</v>
      </c>
      <c r="E2538" s="15" t="s">
        <v>1249</v>
      </c>
      <c r="F2538" s="15" t="s">
        <v>864</v>
      </c>
      <c r="G2538" s="15" t="s">
        <v>25</v>
      </c>
      <c r="H2538" s="16">
        <v>0</v>
      </c>
      <c r="I2538" s="16">
        <v>127000</v>
      </c>
    </row>
    <row r="2539" spans="1:9" ht="25.05" hidden="1" customHeight="1" x14ac:dyDescent="0.3">
      <c r="A2539" s="12">
        <v>41425</v>
      </c>
      <c r="B2539" s="14">
        <v>0.79652777777777783</v>
      </c>
      <c r="C2539" s="12">
        <v>41426</v>
      </c>
      <c r="D2539" s="14">
        <v>0.59375</v>
      </c>
      <c r="E2539" s="15" t="s">
        <v>1250</v>
      </c>
      <c r="F2539" s="15" t="s">
        <v>53</v>
      </c>
      <c r="G2539" s="15" t="s">
        <v>1346</v>
      </c>
      <c r="H2539" s="16">
        <v>102</v>
      </c>
      <c r="I2539" s="16">
        <v>6300</v>
      </c>
    </row>
    <row r="2540" spans="1:9" ht="25.05" hidden="1" customHeight="1" x14ac:dyDescent="0.3">
      <c r="A2540" s="12">
        <v>41425</v>
      </c>
      <c r="B2540" s="14">
        <v>0.8125</v>
      </c>
      <c r="C2540" s="12">
        <v>41426</v>
      </c>
      <c r="D2540" s="14">
        <v>0.83333333333333337</v>
      </c>
      <c r="E2540" s="15" t="s">
        <v>1251</v>
      </c>
      <c r="F2540" s="15" t="s">
        <v>17</v>
      </c>
      <c r="G2540" s="15" t="s">
        <v>25</v>
      </c>
      <c r="H2540" s="16">
        <v>0</v>
      </c>
      <c r="I2540" s="16">
        <v>100000</v>
      </c>
    </row>
    <row r="2541" spans="1:9" ht="25.05" hidden="1" customHeight="1" x14ac:dyDescent="0.3">
      <c r="A2541" s="12">
        <v>41428</v>
      </c>
      <c r="B2541" s="14">
        <v>0.53472222222222221</v>
      </c>
      <c r="C2541" s="12">
        <v>41428</v>
      </c>
      <c r="D2541" s="14">
        <v>0.56666666666666665</v>
      </c>
      <c r="E2541" s="15" t="s">
        <v>1126</v>
      </c>
      <c r="F2541" s="15" t="s">
        <v>10</v>
      </c>
      <c r="G2541" s="15" t="s">
        <v>1346</v>
      </c>
      <c r="H2541" s="16">
        <v>0</v>
      </c>
      <c r="I2541" s="16">
        <v>0</v>
      </c>
    </row>
    <row r="2542" spans="1:9" ht="25.05" hidden="1" customHeight="1" x14ac:dyDescent="0.3">
      <c r="A2542" s="12">
        <v>41438</v>
      </c>
      <c r="B2542" s="14">
        <v>0.86597222222222225</v>
      </c>
      <c r="C2542" s="12">
        <v>41439</v>
      </c>
      <c r="D2542" s="14">
        <v>0.94930555555555562</v>
      </c>
      <c r="E2542" s="15" t="s">
        <v>1252</v>
      </c>
      <c r="F2542" s="15" t="s">
        <v>17</v>
      </c>
      <c r="G2542" s="15" t="s">
        <v>25</v>
      </c>
      <c r="H2542" s="16">
        <v>550</v>
      </c>
      <c r="I2542" s="16">
        <v>165798</v>
      </c>
    </row>
    <row r="2543" spans="1:9" ht="25.05" hidden="1" customHeight="1" x14ac:dyDescent="0.3">
      <c r="A2543" s="12">
        <v>41438</v>
      </c>
      <c r="B2543" s="14">
        <v>0.64583333333333337</v>
      </c>
      <c r="C2543" s="12">
        <v>41438</v>
      </c>
      <c r="D2543" s="14">
        <v>0.66666666666666663</v>
      </c>
      <c r="E2543" s="15" t="s">
        <v>1253</v>
      </c>
      <c r="F2543" s="15" t="s">
        <v>870</v>
      </c>
      <c r="G2543" s="15" t="s">
        <v>1346</v>
      </c>
      <c r="H2543" s="16">
        <v>700</v>
      </c>
      <c r="I2543" s="16">
        <v>40000</v>
      </c>
    </row>
    <row r="2544" spans="1:9" ht="25.05" hidden="1" customHeight="1" x14ac:dyDescent="0.3">
      <c r="A2544" s="12">
        <v>41438</v>
      </c>
      <c r="B2544" s="14">
        <v>0.67222222222222217</v>
      </c>
      <c r="C2544" s="12">
        <v>41439</v>
      </c>
      <c r="D2544" s="14">
        <v>0.71944444444444444</v>
      </c>
      <c r="E2544" s="15" t="s">
        <v>1255</v>
      </c>
      <c r="F2544" s="15" t="s">
        <v>17</v>
      </c>
      <c r="G2544" s="15" t="s">
        <v>25</v>
      </c>
      <c r="H2544" s="16">
        <v>900</v>
      </c>
      <c r="I2544" s="16">
        <v>283000</v>
      </c>
    </row>
    <row r="2545" spans="1:9" ht="25.05" hidden="1" customHeight="1" x14ac:dyDescent="0.3">
      <c r="A2545" s="12">
        <v>41438</v>
      </c>
      <c r="B2545" s="14">
        <v>0.55347222222222225</v>
      </c>
      <c r="C2545" s="12">
        <v>41439</v>
      </c>
      <c r="D2545" s="14">
        <v>0.73263888888888884</v>
      </c>
      <c r="E2545" s="15" t="s">
        <v>1256</v>
      </c>
      <c r="F2545" s="15" t="s">
        <v>17</v>
      </c>
      <c r="G2545" s="15" t="s">
        <v>25</v>
      </c>
      <c r="H2545" s="16">
        <v>1000</v>
      </c>
      <c r="I2545" s="16">
        <v>175000</v>
      </c>
    </row>
    <row r="2546" spans="1:9" ht="25.05" hidden="1" customHeight="1" x14ac:dyDescent="0.3">
      <c r="A2546" s="12">
        <v>41438</v>
      </c>
      <c r="B2546" s="14">
        <v>0.73958333333333337</v>
      </c>
      <c r="C2546" s="12">
        <v>41439</v>
      </c>
      <c r="D2546" s="14">
        <v>0.77083333333333337</v>
      </c>
      <c r="E2546" s="15" t="s">
        <v>1257</v>
      </c>
      <c r="F2546" s="15" t="s">
        <v>17</v>
      </c>
      <c r="G2546" s="15" t="s">
        <v>25</v>
      </c>
      <c r="H2546" s="16">
        <v>0</v>
      </c>
      <c r="I2546" s="16">
        <v>53000</v>
      </c>
    </row>
    <row r="2547" spans="1:9" ht="25.05" hidden="1" customHeight="1" x14ac:dyDescent="0.3">
      <c r="A2547" s="12">
        <v>41438</v>
      </c>
      <c r="B2547" s="14">
        <v>0.63888888888888895</v>
      </c>
      <c r="C2547" s="12">
        <v>41439</v>
      </c>
      <c r="D2547" s="14">
        <v>0.88194444444444453</v>
      </c>
      <c r="E2547" s="15" t="s">
        <v>1258</v>
      </c>
      <c r="F2547" s="15" t="s">
        <v>27</v>
      </c>
      <c r="G2547" s="15" t="s">
        <v>25</v>
      </c>
      <c r="H2547" s="16">
        <v>0</v>
      </c>
      <c r="I2547" s="16">
        <v>90247</v>
      </c>
    </row>
    <row r="2548" spans="1:9" ht="25.05" hidden="1" customHeight="1" x14ac:dyDescent="0.3">
      <c r="A2548" s="12">
        <v>41442</v>
      </c>
      <c r="B2548" s="14">
        <v>0.67847222222222225</v>
      </c>
      <c r="C2548" s="12">
        <v>41442</v>
      </c>
      <c r="D2548" s="14">
        <v>0.78402777777777777</v>
      </c>
      <c r="E2548" s="15" t="s">
        <v>1259</v>
      </c>
      <c r="F2548" s="15" t="s">
        <v>571</v>
      </c>
      <c r="G2548" s="15" t="s">
        <v>1346</v>
      </c>
      <c r="H2548" s="16">
        <v>180</v>
      </c>
      <c r="I2548" s="16">
        <v>37</v>
      </c>
    </row>
    <row r="2549" spans="1:9" ht="25.05" hidden="1" customHeight="1" x14ac:dyDescent="0.3">
      <c r="A2549" s="12">
        <v>41443</v>
      </c>
      <c r="B2549" s="14">
        <v>0.66041666666666665</v>
      </c>
      <c r="C2549" s="12">
        <v>41443</v>
      </c>
      <c r="D2549" s="14">
        <v>0.68263888888888891</v>
      </c>
      <c r="E2549" s="15" t="s">
        <v>1261</v>
      </c>
      <c r="F2549" s="15" t="s">
        <v>10</v>
      </c>
      <c r="G2549" s="15" t="s">
        <v>1346</v>
      </c>
      <c r="H2549" s="16">
        <v>6</v>
      </c>
      <c r="I2549" s="16">
        <v>0</v>
      </c>
    </row>
    <row r="2550" spans="1:9" ht="25.05" hidden="1" customHeight="1" x14ac:dyDescent="0.3">
      <c r="A2550" s="12">
        <v>41444</v>
      </c>
      <c r="B2550" s="14">
        <v>0.83124999999999993</v>
      </c>
      <c r="C2550" s="12">
        <v>41444</v>
      </c>
      <c r="D2550" s="14">
        <v>0.83958333333333324</v>
      </c>
      <c r="E2550" s="15" t="s">
        <v>1126</v>
      </c>
      <c r="F2550" s="15" t="s">
        <v>10</v>
      </c>
      <c r="G2550" s="15" t="s">
        <v>1346</v>
      </c>
      <c r="H2550" s="16">
        <v>0</v>
      </c>
      <c r="I2550" s="16">
        <v>0</v>
      </c>
    </row>
    <row r="2551" spans="1:9" ht="25.05" hidden="1" customHeight="1" x14ac:dyDescent="0.3">
      <c r="A2551" s="12">
        <v>41445</v>
      </c>
      <c r="B2551" s="14">
        <v>0.75</v>
      </c>
      <c r="C2551" s="12">
        <v>41446</v>
      </c>
      <c r="D2551" s="14">
        <v>0.41666666666666669</v>
      </c>
      <c r="E2551" s="15" t="s">
        <v>1262</v>
      </c>
      <c r="F2551" s="15" t="s">
        <v>870</v>
      </c>
      <c r="G2551" s="15" t="s">
        <v>12</v>
      </c>
      <c r="H2551" s="16">
        <v>0</v>
      </c>
      <c r="I2551" s="16">
        <v>0</v>
      </c>
    </row>
    <row r="2552" spans="1:9" ht="25.05" hidden="1" customHeight="1" x14ac:dyDescent="0.3">
      <c r="A2552" s="12">
        <v>41446</v>
      </c>
      <c r="B2552" s="14">
        <v>0.35486111111111113</v>
      </c>
      <c r="C2552" s="12">
        <v>41577</v>
      </c>
      <c r="D2552" s="14">
        <v>0.58958333333333335</v>
      </c>
      <c r="E2552" s="15" t="s">
        <v>1263</v>
      </c>
      <c r="F2552" s="15" t="s">
        <v>27</v>
      </c>
      <c r="G2552" s="15" t="s">
        <v>12</v>
      </c>
      <c r="H2552" s="16">
        <v>0</v>
      </c>
      <c r="I2552" s="16">
        <v>0</v>
      </c>
    </row>
    <row r="2553" spans="1:9" ht="25.05" hidden="1" customHeight="1" x14ac:dyDescent="0.3">
      <c r="A2553" s="12">
        <v>41446</v>
      </c>
      <c r="B2553" s="14">
        <v>0.31944444444444448</v>
      </c>
      <c r="C2553" s="12">
        <v>41446</v>
      </c>
      <c r="D2553" s="14">
        <v>0.50972222222222219</v>
      </c>
      <c r="E2553" s="15" t="s">
        <v>1264</v>
      </c>
      <c r="F2553" s="15" t="s">
        <v>10</v>
      </c>
      <c r="G2553" s="15" t="s">
        <v>12</v>
      </c>
      <c r="H2553" s="16">
        <v>0</v>
      </c>
      <c r="I2553" s="16">
        <v>1100</v>
      </c>
    </row>
    <row r="2554" spans="1:9" ht="25.05" hidden="1" customHeight="1" x14ac:dyDescent="0.3">
      <c r="A2554" s="12">
        <v>41446</v>
      </c>
      <c r="B2554" s="14">
        <v>0.125</v>
      </c>
      <c r="C2554" s="12">
        <v>41451</v>
      </c>
      <c r="D2554" s="14">
        <v>0.5</v>
      </c>
      <c r="E2554" s="15" t="s">
        <v>904</v>
      </c>
      <c r="F2554" s="15" t="s">
        <v>53</v>
      </c>
      <c r="G2554" s="15" t="s">
        <v>25</v>
      </c>
      <c r="H2554" s="16">
        <v>0</v>
      </c>
      <c r="I2554" s="16">
        <v>193000</v>
      </c>
    </row>
    <row r="2555" spans="1:9" ht="25.05" hidden="1" customHeight="1" x14ac:dyDescent="0.3">
      <c r="A2555" s="12">
        <v>41446</v>
      </c>
      <c r="B2555" s="14">
        <v>0.96805555555555556</v>
      </c>
      <c r="C2555" s="12">
        <v>41446</v>
      </c>
      <c r="D2555" s="14">
        <v>0.96875</v>
      </c>
      <c r="E2555" s="15" t="s">
        <v>1266</v>
      </c>
      <c r="F2555" s="15" t="s">
        <v>870</v>
      </c>
      <c r="G2555" s="15" t="s">
        <v>12</v>
      </c>
      <c r="H2555" s="16">
        <v>0</v>
      </c>
      <c r="I2555" s="16">
        <v>0</v>
      </c>
    </row>
    <row r="2556" spans="1:9" ht="25.05" hidden="1" customHeight="1" x14ac:dyDescent="0.3">
      <c r="A2556" s="12">
        <v>41446</v>
      </c>
      <c r="B2556" s="14">
        <v>0.73541666666666661</v>
      </c>
      <c r="C2556" s="12">
        <v>41449</v>
      </c>
      <c r="D2556" s="14">
        <v>0.25</v>
      </c>
      <c r="E2556" s="15" t="s">
        <v>1267</v>
      </c>
      <c r="F2556" s="15" t="s">
        <v>53</v>
      </c>
      <c r="G2556" s="15" t="s">
        <v>25</v>
      </c>
      <c r="H2556" s="16">
        <v>0</v>
      </c>
      <c r="I2556" s="16">
        <v>400000</v>
      </c>
    </row>
    <row r="2557" spans="1:9" ht="25.05" hidden="1" customHeight="1" x14ac:dyDescent="0.3">
      <c r="A2557" s="12">
        <v>41447</v>
      </c>
      <c r="B2557" s="14">
        <v>0.67499999999999993</v>
      </c>
      <c r="C2557" s="12">
        <v>41447</v>
      </c>
      <c r="D2557" s="14">
        <v>0.73958333333333337</v>
      </c>
      <c r="E2557" s="15" t="s">
        <v>1268</v>
      </c>
      <c r="F2557" s="15" t="s">
        <v>10</v>
      </c>
      <c r="G2557" s="15" t="s">
        <v>12</v>
      </c>
      <c r="H2557" s="16">
        <v>0</v>
      </c>
      <c r="I2557" s="16">
        <v>0</v>
      </c>
    </row>
    <row r="2558" spans="1:9" ht="25.05" hidden="1" customHeight="1" x14ac:dyDescent="0.3">
      <c r="A2558" s="12">
        <v>41447</v>
      </c>
      <c r="B2558" s="14">
        <v>0.2076388888888889</v>
      </c>
      <c r="C2558" s="12">
        <v>41447</v>
      </c>
      <c r="D2558" s="14">
        <v>0.89444444444444438</v>
      </c>
      <c r="E2558" s="15" t="s">
        <v>1269</v>
      </c>
      <c r="F2558" s="15" t="s">
        <v>10</v>
      </c>
      <c r="G2558" s="15" t="s">
        <v>12</v>
      </c>
      <c r="H2558" s="16">
        <v>0</v>
      </c>
      <c r="I2558" s="16">
        <v>0</v>
      </c>
    </row>
    <row r="2559" spans="1:9" ht="25.05" hidden="1" customHeight="1" x14ac:dyDescent="0.3">
      <c r="A2559" s="12">
        <v>41448</v>
      </c>
      <c r="B2559" s="14">
        <v>0.88888888888888884</v>
      </c>
      <c r="C2559" s="12">
        <v>41449</v>
      </c>
      <c r="D2559" s="14">
        <v>6.5972222222222224E-2</v>
      </c>
      <c r="E2559" s="15" t="s">
        <v>1270</v>
      </c>
      <c r="F2559" s="15" t="s">
        <v>10</v>
      </c>
      <c r="G2559" s="15" t="s">
        <v>25</v>
      </c>
      <c r="H2559" s="16">
        <v>0</v>
      </c>
      <c r="I2559" s="16">
        <v>148000</v>
      </c>
    </row>
    <row r="2560" spans="1:9" ht="25.05" hidden="1" customHeight="1" x14ac:dyDescent="0.3">
      <c r="A2560" s="12">
        <v>41449</v>
      </c>
      <c r="B2560" s="14">
        <v>0.8125</v>
      </c>
      <c r="C2560" s="12">
        <v>41450</v>
      </c>
      <c r="D2560" s="14">
        <v>0.7402777777777777</v>
      </c>
      <c r="E2560" s="15" t="s">
        <v>1055</v>
      </c>
      <c r="F2560" s="15" t="s">
        <v>870</v>
      </c>
      <c r="G2560" s="15" t="s">
        <v>25</v>
      </c>
      <c r="H2560" s="16">
        <v>0</v>
      </c>
      <c r="I2560" s="16">
        <v>283451</v>
      </c>
    </row>
    <row r="2561" spans="1:9" ht="25.05" hidden="1" customHeight="1" x14ac:dyDescent="0.3">
      <c r="A2561" s="12">
        <v>41449</v>
      </c>
      <c r="B2561" s="14">
        <v>0.8125</v>
      </c>
      <c r="C2561" s="12">
        <v>41451</v>
      </c>
      <c r="D2561" s="14">
        <v>0.70833333333333337</v>
      </c>
      <c r="E2561" s="15" t="s">
        <v>166</v>
      </c>
      <c r="F2561" s="15" t="s">
        <v>870</v>
      </c>
      <c r="G2561" s="15" t="s">
        <v>25</v>
      </c>
      <c r="H2561" s="16">
        <v>0</v>
      </c>
      <c r="I2561" s="16">
        <v>86615</v>
      </c>
    </row>
    <row r="2562" spans="1:9" ht="25.05" hidden="1" customHeight="1" x14ac:dyDescent="0.3">
      <c r="A2562" s="12">
        <v>41452</v>
      </c>
      <c r="B2562" s="14">
        <v>0.70833333333333337</v>
      </c>
      <c r="C2562" s="12">
        <v>41453</v>
      </c>
      <c r="D2562" s="14">
        <v>0</v>
      </c>
      <c r="E2562" s="15" t="s">
        <v>1271</v>
      </c>
      <c r="F2562" s="15" t="s">
        <v>27</v>
      </c>
      <c r="G2562" s="15" t="s">
        <v>25</v>
      </c>
      <c r="H2562" s="16">
        <v>0</v>
      </c>
      <c r="I2562" s="16">
        <v>138000</v>
      </c>
    </row>
    <row r="2563" spans="1:9" ht="25.05" hidden="1" customHeight="1" x14ac:dyDescent="0.3">
      <c r="A2563" s="12">
        <v>41452</v>
      </c>
      <c r="B2563" s="14">
        <v>4.8611111111111112E-2</v>
      </c>
      <c r="C2563" s="12">
        <v>41452</v>
      </c>
      <c r="D2563" s="14">
        <v>0.11458333333333333</v>
      </c>
      <c r="E2563" s="15" t="s">
        <v>1272</v>
      </c>
      <c r="F2563" s="15" t="s">
        <v>870</v>
      </c>
      <c r="G2563" s="15" t="s">
        <v>12</v>
      </c>
      <c r="H2563" s="16">
        <v>0</v>
      </c>
      <c r="I2563" s="16">
        <v>0</v>
      </c>
    </row>
    <row r="2564" spans="1:9" ht="25.05" hidden="1" customHeight="1" x14ac:dyDescent="0.3">
      <c r="A2564" s="12">
        <v>41453</v>
      </c>
      <c r="B2564" s="14">
        <v>0.75138888888888899</v>
      </c>
      <c r="C2564" s="12">
        <v>41453</v>
      </c>
      <c r="D2564" s="14">
        <v>0.8652777777777777</v>
      </c>
      <c r="E2564" s="15" t="s">
        <v>1273</v>
      </c>
      <c r="F2564" s="15" t="s">
        <v>10</v>
      </c>
      <c r="G2564" s="15" t="s">
        <v>1346</v>
      </c>
      <c r="H2564" s="16">
        <v>240</v>
      </c>
      <c r="I2564" s="16">
        <v>65255</v>
      </c>
    </row>
    <row r="2565" spans="1:9" ht="25.05" hidden="1" customHeight="1" x14ac:dyDescent="0.3">
      <c r="A2565" s="12">
        <v>41453</v>
      </c>
      <c r="B2565" s="14">
        <v>0.54166666666666663</v>
      </c>
      <c r="C2565" s="12">
        <v>41453</v>
      </c>
      <c r="D2565" s="14">
        <v>0.54236111111111118</v>
      </c>
      <c r="E2565" s="15" t="s">
        <v>1108</v>
      </c>
      <c r="F2565" s="15" t="s">
        <v>43</v>
      </c>
      <c r="G2565" s="15" t="s">
        <v>12</v>
      </c>
      <c r="H2565" s="16">
        <v>0</v>
      </c>
      <c r="I2565" s="16">
        <v>0</v>
      </c>
    </row>
    <row r="2566" spans="1:9" ht="25.05" hidden="1" customHeight="1" x14ac:dyDescent="0.3">
      <c r="A2566" s="12">
        <v>41453</v>
      </c>
      <c r="B2566" s="14">
        <v>0.71805555555555556</v>
      </c>
      <c r="C2566" s="12">
        <v>41453</v>
      </c>
      <c r="D2566" s="14">
        <v>0.71875</v>
      </c>
      <c r="E2566" s="15" t="s">
        <v>1266</v>
      </c>
      <c r="F2566" s="15" t="s">
        <v>870</v>
      </c>
      <c r="G2566" s="15" t="s">
        <v>12</v>
      </c>
      <c r="H2566" s="16">
        <v>0</v>
      </c>
      <c r="I2566" s="16">
        <v>0</v>
      </c>
    </row>
    <row r="2567" spans="1:9" ht="25.05" hidden="1" customHeight="1" x14ac:dyDescent="0.3">
      <c r="A2567" s="12">
        <v>41457</v>
      </c>
      <c r="B2567" s="14">
        <v>0.59722222222222221</v>
      </c>
      <c r="C2567" s="12">
        <v>41460</v>
      </c>
      <c r="D2567" s="14">
        <v>0.64583333333333337</v>
      </c>
      <c r="E2567" s="15" t="s">
        <v>1126</v>
      </c>
      <c r="F2567" s="15" t="s">
        <v>10</v>
      </c>
      <c r="G2567" s="15" t="s">
        <v>1346</v>
      </c>
      <c r="H2567" s="16">
        <v>200</v>
      </c>
      <c r="I2567" s="16">
        <v>0</v>
      </c>
    </row>
    <row r="2568" spans="1:9" ht="25.05" hidden="1" customHeight="1" x14ac:dyDescent="0.3">
      <c r="A2568" s="12">
        <v>41458</v>
      </c>
      <c r="B2568" s="14">
        <v>0.39861111111111108</v>
      </c>
      <c r="C2568" s="12">
        <v>41458</v>
      </c>
      <c r="D2568" s="14">
        <v>0.45277777777777778</v>
      </c>
      <c r="E2568" s="15" t="s">
        <v>1275</v>
      </c>
      <c r="F2568" s="15" t="s">
        <v>10</v>
      </c>
      <c r="G2568" s="15" t="s">
        <v>12</v>
      </c>
      <c r="H2568" s="16">
        <v>0</v>
      </c>
      <c r="I2568" s="16">
        <v>0</v>
      </c>
    </row>
    <row r="2569" spans="1:9" ht="25.05" customHeight="1" x14ac:dyDescent="0.3">
      <c r="A2569" s="12">
        <v>41458</v>
      </c>
      <c r="B2569" s="14">
        <v>0.50277777777777777</v>
      </c>
      <c r="C2569" s="12">
        <v>41458</v>
      </c>
      <c r="D2569" s="14">
        <v>0.53333333333333333</v>
      </c>
      <c r="E2569" s="15" t="s">
        <v>1276</v>
      </c>
      <c r="F2569" s="31" t="s">
        <v>10</v>
      </c>
      <c r="G2569" s="15" t="s">
        <v>1347</v>
      </c>
      <c r="H2569" s="16">
        <v>480</v>
      </c>
      <c r="I2569" s="16">
        <v>393000</v>
      </c>
    </row>
    <row r="2570" spans="1:9" ht="25.05" hidden="1" customHeight="1" x14ac:dyDescent="0.3">
      <c r="A2570" s="12">
        <v>41460</v>
      </c>
      <c r="B2570" s="14">
        <v>3.472222222222222E-3</v>
      </c>
      <c r="C2570" s="12">
        <v>41460</v>
      </c>
      <c r="D2570" s="14">
        <v>7.7083333333333337E-2</v>
      </c>
      <c r="E2570" s="15" t="s">
        <v>163</v>
      </c>
      <c r="F2570" s="15" t="s">
        <v>10</v>
      </c>
      <c r="G2570" s="15" t="s">
        <v>12</v>
      </c>
      <c r="H2570" s="16">
        <v>0</v>
      </c>
      <c r="I2570" s="16">
        <v>2500</v>
      </c>
    </row>
    <row r="2571" spans="1:9" ht="25.05" hidden="1" customHeight="1" x14ac:dyDescent="0.3">
      <c r="A2571" s="12">
        <v>41465</v>
      </c>
      <c r="B2571" s="14">
        <v>0.60416666666666663</v>
      </c>
      <c r="C2571" s="12">
        <v>41465</v>
      </c>
      <c r="D2571" s="14">
        <v>0.61458333333333337</v>
      </c>
      <c r="E2571" s="15" t="s">
        <v>1278</v>
      </c>
      <c r="F2571" s="15" t="s">
        <v>43</v>
      </c>
      <c r="G2571" s="15" t="s">
        <v>12</v>
      </c>
      <c r="H2571" s="16">
        <v>0</v>
      </c>
      <c r="I2571" s="16">
        <v>0</v>
      </c>
    </row>
    <row r="2572" spans="1:9" ht="25.05" hidden="1" customHeight="1" x14ac:dyDescent="0.3">
      <c r="A2572" s="12">
        <v>41465</v>
      </c>
      <c r="B2572" s="14">
        <v>0.72916666666666663</v>
      </c>
      <c r="C2572" s="12">
        <v>41466</v>
      </c>
      <c r="D2572" s="14">
        <v>0.83333333333333337</v>
      </c>
      <c r="E2572" s="15" t="s">
        <v>1279</v>
      </c>
      <c r="F2572" s="15" t="s">
        <v>870</v>
      </c>
      <c r="G2572" s="15" t="s">
        <v>25</v>
      </c>
      <c r="H2572" s="16">
        <v>0</v>
      </c>
      <c r="I2572" s="16">
        <v>122314</v>
      </c>
    </row>
    <row r="2573" spans="1:9" ht="25.05" hidden="1" customHeight="1" x14ac:dyDescent="0.3">
      <c r="A2573" s="12">
        <v>41466</v>
      </c>
      <c r="B2573" s="14">
        <v>0.97222222222222221</v>
      </c>
      <c r="C2573" s="12">
        <v>41469</v>
      </c>
      <c r="D2573" s="14">
        <v>0.64027777777777783</v>
      </c>
      <c r="E2573" s="15" t="s">
        <v>1090</v>
      </c>
      <c r="F2573" s="15" t="s">
        <v>10</v>
      </c>
      <c r="G2573" s="15" t="s">
        <v>12</v>
      </c>
      <c r="H2573" s="16">
        <v>455</v>
      </c>
      <c r="I2573" s="16">
        <v>0</v>
      </c>
    </row>
    <row r="2574" spans="1:9" ht="25.05" hidden="1" customHeight="1" x14ac:dyDescent="0.3">
      <c r="A2574" s="12">
        <v>41467</v>
      </c>
      <c r="B2574" s="14">
        <v>0.41666666666666669</v>
      </c>
      <c r="C2574" s="12">
        <v>41467</v>
      </c>
      <c r="D2574" s="14">
        <v>0.41736111111111113</v>
      </c>
      <c r="E2574" s="15" t="s">
        <v>711</v>
      </c>
      <c r="F2574" s="15" t="s">
        <v>10</v>
      </c>
      <c r="G2574" s="15" t="s">
        <v>12</v>
      </c>
      <c r="H2574" s="16">
        <v>0</v>
      </c>
      <c r="I2574" s="16">
        <v>0</v>
      </c>
    </row>
    <row r="2575" spans="1:9" ht="25.05" hidden="1" customHeight="1" x14ac:dyDescent="0.3">
      <c r="A2575" s="12">
        <v>41472</v>
      </c>
      <c r="B2575" s="14">
        <v>0.64583333333333337</v>
      </c>
      <c r="C2575" s="12">
        <v>41474</v>
      </c>
      <c r="D2575" s="14">
        <v>0.28125</v>
      </c>
      <c r="E2575" s="15" t="s">
        <v>1280</v>
      </c>
      <c r="F2575" s="15" t="s">
        <v>43</v>
      </c>
      <c r="G2575" s="15" t="s">
        <v>252</v>
      </c>
      <c r="H2575" s="16">
        <v>417</v>
      </c>
      <c r="I2575" s="16">
        <v>0</v>
      </c>
    </row>
    <row r="2576" spans="1:9" ht="25.05" hidden="1" customHeight="1" x14ac:dyDescent="0.3">
      <c r="A2576" s="12">
        <v>41473</v>
      </c>
      <c r="B2576" s="14">
        <v>0.13541666666666666</v>
      </c>
      <c r="C2576" s="12">
        <v>41473</v>
      </c>
      <c r="D2576" s="14">
        <v>0.16597222222222222</v>
      </c>
      <c r="E2576" s="15" t="s">
        <v>713</v>
      </c>
      <c r="F2576" s="15" t="s">
        <v>10</v>
      </c>
      <c r="G2576" s="15" t="s">
        <v>12</v>
      </c>
      <c r="H2576" s="16">
        <v>0</v>
      </c>
      <c r="I2576" s="16">
        <v>0</v>
      </c>
    </row>
    <row r="2577" spans="1:9" ht="25.05" hidden="1" customHeight="1" x14ac:dyDescent="0.3">
      <c r="A2577" s="12">
        <v>41473</v>
      </c>
      <c r="B2577" s="14">
        <v>0.47916666666666669</v>
      </c>
      <c r="C2577" s="12">
        <v>41474</v>
      </c>
      <c r="D2577" s="14">
        <v>0.72916666666666663</v>
      </c>
      <c r="E2577" s="15" t="s">
        <v>1161</v>
      </c>
      <c r="F2577" s="15" t="s">
        <v>43</v>
      </c>
      <c r="G2577" s="15" t="s">
        <v>1346</v>
      </c>
      <c r="H2577" s="16">
        <v>0</v>
      </c>
      <c r="I2577" s="16">
        <v>0</v>
      </c>
    </row>
    <row r="2578" spans="1:9" ht="25.05" hidden="1" customHeight="1" x14ac:dyDescent="0.3">
      <c r="A2578" s="12">
        <v>41473</v>
      </c>
      <c r="B2578" s="14">
        <v>0.98958333333333337</v>
      </c>
      <c r="C2578" s="12">
        <v>41474</v>
      </c>
      <c r="D2578" s="14">
        <v>0.4201388888888889</v>
      </c>
      <c r="E2578" s="15" t="s">
        <v>1283</v>
      </c>
      <c r="F2578" s="15" t="s">
        <v>10</v>
      </c>
      <c r="G2578" s="15" t="s">
        <v>1346</v>
      </c>
      <c r="H2578" s="16">
        <v>200</v>
      </c>
      <c r="I2578" s="16">
        <v>123000</v>
      </c>
    </row>
    <row r="2579" spans="1:9" ht="25.05" hidden="1" customHeight="1" x14ac:dyDescent="0.3">
      <c r="A2579" s="12">
        <v>41474</v>
      </c>
      <c r="B2579" s="14">
        <v>0.75</v>
      </c>
      <c r="C2579" s="12">
        <v>41475</v>
      </c>
      <c r="D2579" s="14">
        <v>0.375</v>
      </c>
      <c r="E2579" s="15" t="s">
        <v>159</v>
      </c>
      <c r="F2579" s="15" t="s">
        <v>27</v>
      </c>
      <c r="G2579" s="15" t="s">
        <v>25</v>
      </c>
      <c r="H2579" s="16">
        <v>0</v>
      </c>
      <c r="I2579" s="16">
        <v>156627</v>
      </c>
    </row>
    <row r="2580" spans="1:9" ht="25.05" hidden="1" customHeight="1" x14ac:dyDescent="0.3">
      <c r="A2580" s="12">
        <v>41474</v>
      </c>
      <c r="B2580" s="14">
        <v>0.9375</v>
      </c>
      <c r="C2580" s="12">
        <v>41476</v>
      </c>
      <c r="D2580" s="14">
        <v>0.83333333333333337</v>
      </c>
      <c r="E2580" s="15" t="s">
        <v>874</v>
      </c>
      <c r="F2580" s="15" t="s">
        <v>43</v>
      </c>
      <c r="G2580" s="15" t="s">
        <v>25</v>
      </c>
      <c r="H2580" s="16">
        <v>0</v>
      </c>
      <c r="I2580" s="16">
        <v>74300</v>
      </c>
    </row>
    <row r="2581" spans="1:9" ht="25.05" hidden="1" customHeight="1" x14ac:dyDescent="0.3">
      <c r="A2581" s="12">
        <v>41477</v>
      </c>
      <c r="B2581" s="14">
        <v>0.29166666666666669</v>
      </c>
      <c r="C2581" s="12">
        <v>41477</v>
      </c>
      <c r="D2581" s="14">
        <v>0.625</v>
      </c>
      <c r="E2581" s="15" t="s">
        <v>163</v>
      </c>
      <c r="F2581" s="15" t="s">
        <v>10</v>
      </c>
      <c r="G2581" s="15" t="s">
        <v>12</v>
      </c>
      <c r="H2581" s="16">
        <v>0</v>
      </c>
      <c r="I2581" s="16">
        <v>0</v>
      </c>
    </row>
    <row r="2582" spans="1:9" ht="25.05" hidden="1" customHeight="1" x14ac:dyDescent="0.3">
      <c r="A2582" s="12">
        <v>41478</v>
      </c>
      <c r="B2582" s="14">
        <v>0.98472222222222217</v>
      </c>
      <c r="C2582" s="12">
        <v>41480</v>
      </c>
      <c r="D2582" s="14">
        <v>0.1875</v>
      </c>
      <c r="E2582" s="15" t="s">
        <v>1284</v>
      </c>
      <c r="F2582" s="15" t="s">
        <v>864</v>
      </c>
      <c r="G2582" s="15" t="s">
        <v>25</v>
      </c>
      <c r="H2582" s="16">
        <v>500</v>
      </c>
      <c r="I2582" s="16">
        <v>92748</v>
      </c>
    </row>
    <row r="2583" spans="1:9" ht="25.05" hidden="1" customHeight="1" x14ac:dyDescent="0.3">
      <c r="A2583" s="12">
        <v>41480</v>
      </c>
      <c r="B2583" s="14">
        <v>0.54861111111111105</v>
      </c>
      <c r="C2583" s="12">
        <v>41480</v>
      </c>
      <c r="D2583" s="14">
        <v>0.55208333333333337</v>
      </c>
      <c r="E2583" s="15" t="s">
        <v>1285</v>
      </c>
      <c r="F2583" s="15" t="s">
        <v>10</v>
      </c>
      <c r="G2583" s="15" t="s">
        <v>12</v>
      </c>
      <c r="H2583" s="16">
        <v>0</v>
      </c>
      <c r="I2583" s="16">
        <v>0</v>
      </c>
    </row>
    <row r="2584" spans="1:9" ht="25.05" hidden="1" customHeight="1" x14ac:dyDescent="0.3">
      <c r="A2584" s="12">
        <v>41487</v>
      </c>
      <c r="B2584" s="14">
        <v>0.45833333333333331</v>
      </c>
      <c r="C2584" s="12">
        <v>41487</v>
      </c>
      <c r="D2584" s="14">
        <v>0.66666666666666663</v>
      </c>
      <c r="E2584" s="15" t="s">
        <v>1286</v>
      </c>
      <c r="F2584" s="15" t="s">
        <v>43</v>
      </c>
      <c r="G2584" s="15" t="s">
        <v>12</v>
      </c>
      <c r="H2584" s="16">
        <v>0</v>
      </c>
      <c r="I2584" s="16">
        <v>0</v>
      </c>
    </row>
    <row r="2585" spans="1:9" ht="25.05" hidden="1" customHeight="1" x14ac:dyDescent="0.3">
      <c r="A2585" s="12">
        <v>41487</v>
      </c>
      <c r="B2585" s="14">
        <v>0.78749999999999998</v>
      </c>
      <c r="C2585" s="12">
        <v>41487</v>
      </c>
      <c r="D2585" s="14">
        <v>0.81736111111111109</v>
      </c>
      <c r="E2585" s="15" t="s">
        <v>1287</v>
      </c>
      <c r="F2585" s="15" t="s">
        <v>10</v>
      </c>
      <c r="G2585" s="15" t="s">
        <v>1346</v>
      </c>
      <c r="H2585" s="16">
        <v>420</v>
      </c>
      <c r="I2585" s="16">
        <v>0</v>
      </c>
    </row>
    <row r="2586" spans="1:9" ht="25.05" hidden="1" customHeight="1" x14ac:dyDescent="0.3">
      <c r="A2586" s="12">
        <v>41487</v>
      </c>
      <c r="B2586" s="14">
        <v>0.97152777777777777</v>
      </c>
      <c r="C2586" s="12">
        <v>41488</v>
      </c>
      <c r="D2586" s="14">
        <v>3.4027777777777775E-2</v>
      </c>
      <c r="E2586" s="15" t="s">
        <v>1288</v>
      </c>
      <c r="F2586" s="15" t="s">
        <v>571</v>
      </c>
      <c r="G2586" s="15" t="s">
        <v>1346</v>
      </c>
      <c r="H2586" s="16">
        <v>297</v>
      </c>
      <c r="I2586" s="16">
        <v>104498</v>
      </c>
    </row>
    <row r="2587" spans="1:9" ht="25.05" hidden="1" customHeight="1" x14ac:dyDescent="0.3">
      <c r="A2587" s="12">
        <v>41490</v>
      </c>
      <c r="B2587" s="14">
        <v>0.125</v>
      </c>
      <c r="C2587" s="12">
        <v>41490</v>
      </c>
      <c r="D2587" s="14">
        <v>0.16666666666666666</v>
      </c>
      <c r="E2587" s="15" t="s">
        <v>713</v>
      </c>
      <c r="F2587" s="15" t="s">
        <v>10</v>
      </c>
      <c r="G2587" s="15" t="s">
        <v>12</v>
      </c>
      <c r="H2587" s="16">
        <v>0</v>
      </c>
      <c r="I2587" s="16">
        <v>0</v>
      </c>
    </row>
    <row r="2588" spans="1:9" ht="25.05" hidden="1" customHeight="1" x14ac:dyDescent="0.3">
      <c r="A2588" s="12">
        <v>41491</v>
      </c>
      <c r="B2588" s="14">
        <v>0.77430555555555547</v>
      </c>
      <c r="C2588" s="12">
        <v>41491</v>
      </c>
      <c r="D2588" s="14">
        <v>0.78125</v>
      </c>
      <c r="E2588" s="15" t="s">
        <v>1290</v>
      </c>
      <c r="F2588" s="15" t="s">
        <v>10</v>
      </c>
      <c r="G2588" s="15" t="s">
        <v>1346</v>
      </c>
      <c r="H2588" s="16">
        <v>0</v>
      </c>
      <c r="I2588" s="16">
        <v>0</v>
      </c>
    </row>
    <row r="2589" spans="1:9" ht="25.05" hidden="1" customHeight="1" x14ac:dyDescent="0.3">
      <c r="A2589" s="12">
        <v>41492</v>
      </c>
      <c r="B2589" s="14">
        <v>0.66666666666666663</v>
      </c>
      <c r="C2589" s="12">
        <v>41492</v>
      </c>
      <c r="D2589" s="14">
        <v>0.73055555555555562</v>
      </c>
      <c r="E2589" s="15" t="s">
        <v>1291</v>
      </c>
      <c r="F2589" s="15" t="s">
        <v>10</v>
      </c>
      <c r="G2589" s="15" t="s">
        <v>12</v>
      </c>
      <c r="H2589" s="16">
        <v>0</v>
      </c>
      <c r="I2589" s="16">
        <v>0</v>
      </c>
    </row>
    <row r="2590" spans="1:9" ht="25.05" hidden="1" customHeight="1" x14ac:dyDescent="0.3">
      <c r="A2590" s="12">
        <v>41493</v>
      </c>
      <c r="B2590" s="14">
        <v>0.3125</v>
      </c>
      <c r="C2590" s="12">
        <v>41493</v>
      </c>
      <c r="D2590" s="14">
        <v>0.38472222222222219</v>
      </c>
      <c r="E2590" s="15" t="s">
        <v>1292</v>
      </c>
      <c r="F2590" s="15" t="s">
        <v>53</v>
      </c>
      <c r="G2590" s="15" t="s">
        <v>252</v>
      </c>
      <c r="H2590" s="16">
        <v>0</v>
      </c>
      <c r="I2590" s="16">
        <v>0</v>
      </c>
    </row>
    <row r="2591" spans="1:9" ht="25.05" hidden="1" customHeight="1" x14ac:dyDescent="0.3">
      <c r="A2591" s="12">
        <v>41493</v>
      </c>
      <c r="B2591" s="14">
        <v>0.60416666666666663</v>
      </c>
      <c r="C2591" s="12">
        <v>41494</v>
      </c>
      <c r="D2591" s="14">
        <v>0.54166666666666663</v>
      </c>
      <c r="E2591" s="15" t="s">
        <v>1294</v>
      </c>
      <c r="F2591" s="15" t="s">
        <v>10</v>
      </c>
      <c r="G2591" s="15" t="s">
        <v>12</v>
      </c>
      <c r="H2591" s="16">
        <v>0</v>
      </c>
      <c r="I2591" s="16">
        <v>0</v>
      </c>
    </row>
    <row r="2592" spans="1:9" ht="25.05" hidden="1" customHeight="1" x14ac:dyDescent="0.3">
      <c r="A2592" s="12">
        <v>41493</v>
      </c>
      <c r="B2592" s="14">
        <v>1.0416666666666666E-2</v>
      </c>
      <c r="C2592" s="12">
        <v>41493</v>
      </c>
      <c r="D2592" s="14">
        <v>0.89374999999999993</v>
      </c>
      <c r="E2592" s="15" t="s">
        <v>1295</v>
      </c>
      <c r="F2592" s="15" t="s">
        <v>53</v>
      </c>
      <c r="G2592" s="15" t="s">
        <v>25</v>
      </c>
      <c r="H2592" s="16">
        <v>220</v>
      </c>
      <c r="I2592" s="16">
        <v>51160</v>
      </c>
    </row>
    <row r="2593" spans="1:9" ht="25.05" hidden="1" customHeight="1" x14ac:dyDescent="0.3">
      <c r="A2593" s="12">
        <v>41498</v>
      </c>
      <c r="B2593" s="14">
        <v>0.49652777777777773</v>
      </c>
      <c r="C2593" s="12">
        <v>41498</v>
      </c>
      <c r="D2593" s="14">
        <v>0.4993055555555555</v>
      </c>
      <c r="E2593" s="15" t="s">
        <v>1000</v>
      </c>
      <c r="F2593" s="15" t="s">
        <v>10</v>
      </c>
      <c r="G2593" s="15" t="s">
        <v>12</v>
      </c>
      <c r="H2593" s="16">
        <v>0</v>
      </c>
      <c r="I2593" s="16">
        <v>0</v>
      </c>
    </row>
    <row r="2594" spans="1:9" ht="25.05" hidden="1" customHeight="1" x14ac:dyDescent="0.3">
      <c r="A2594" s="12">
        <v>41502</v>
      </c>
      <c r="B2594" s="14">
        <v>0.70694444444444438</v>
      </c>
      <c r="C2594" s="12">
        <v>41503</v>
      </c>
      <c r="D2594" s="14">
        <v>0.99861111111111101</v>
      </c>
      <c r="E2594" s="15" t="s">
        <v>1296</v>
      </c>
      <c r="F2594" s="15" t="s">
        <v>20</v>
      </c>
      <c r="G2594" s="15" t="s">
        <v>25</v>
      </c>
      <c r="H2594" s="16">
        <v>0</v>
      </c>
      <c r="I2594" s="16">
        <v>219681</v>
      </c>
    </row>
    <row r="2595" spans="1:9" ht="25.05" hidden="1" customHeight="1" x14ac:dyDescent="0.3">
      <c r="A2595" s="12">
        <v>41505</v>
      </c>
      <c r="B2595" s="14">
        <v>0.79583333333333339</v>
      </c>
      <c r="C2595" s="12">
        <v>41506</v>
      </c>
      <c r="D2595" s="14">
        <v>0.25138888888888888</v>
      </c>
      <c r="E2595" s="15" t="s">
        <v>1165</v>
      </c>
      <c r="F2595" s="15" t="s">
        <v>10</v>
      </c>
      <c r="G2595" s="15" t="s">
        <v>25</v>
      </c>
      <c r="H2595" s="16">
        <v>685</v>
      </c>
      <c r="I2595" s="16">
        <v>124000</v>
      </c>
    </row>
    <row r="2596" spans="1:9" ht="25.05" hidden="1" customHeight="1" x14ac:dyDescent="0.3">
      <c r="A2596" s="12">
        <v>41507</v>
      </c>
      <c r="B2596" s="14">
        <v>0.58333333333333337</v>
      </c>
      <c r="C2596" s="12">
        <v>41507</v>
      </c>
      <c r="D2596" s="14">
        <v>0.58402777777777781</v>
      </c>
      <c r="E2596" s="15" t="s">
        <v>1297</v>
      </c>
      <c r="F2596" s="15" t="s">
        <v>17</v>
      </c>
      <c r="G2596" s="15" t="s">
        <v>12</v>
      </c>
      <c r="H2596" s="16">
        <v>0</v>
      </c>
      <c r="I2596" s="16">
        <v>0</v>
      </c>
    </row>
    <row r="2597" spans="1:9" ht="25.05" hidden="1" customHeight="1" x14ac:dyDescent="0.3">
      <c r="A2597" s="12">
        <v>41508</v>
      </c>
      <c r="B2597" s="14">
        <v>0.3611111111111111</v>
      </c>
      <c r="C2597" s="12">
        <v>41508</v>
      </c>
      <c r="D2597" s="14">
        <v>0.49236111111111108</v>
      </c>
      <c r="E2597" s="15" t="s">
        <v>1298</v>
      </c>
      <c r="F2597" s="15" t="s">
        <v>10</v>
      </c>
      <c r="G2597" s="15" t="s">
        <v>12</v>
      </c>
      <c r="H2597" s="16">
        <v>0</v>
      </c>
      <c r="I2597" s="16">
        <v>0</v>
      </c>
    </row>
    <row r="2598" spans="1:9" ht="25.05" hidden="1" customHeight="1" x14ac:dyDescent="0.3">
      <c r="A2598" s="12">
        <v>41508</v>
      </c>
      <c r="B2598" s="14">
        <v>0.53819444444444442</v>
      </c>
      <c r="C2598" s="12">
        <v>41508</v>
      </c>
      <c r="D2598" s="14">
        <v>0.61458333333333337</v>
      </c>
      <c r="E2598" s="15" t="s">
        <v>1299</v>
      </c>
      <c r="F2598" s="15" t="s">
        <v>870</v>
      </c>
      <c r="G2598" s="15" t="s">
        <v>12</v>
      </c>
      <c r="H2598" s="16">
        <v>0</v>
      </c>
      <c r="I2598" s="16">
        <v>0</v>
      </c>
    </row>
    <row r="2599" spans="1:9" ht="25.05" hidden="1" customHeight="1" x14ac:dyDescent="0.3">
      <c r="A2599" s="12">
        <v>41509</v>
      </c>
      <c r="B2599" s="14">
        <v>0.3125</v>
      </c>
      <c r="C2599" s="12">
        <v>41509</v>
      </c>
      <c r="D2599" s="14">
        <v>0.31319444444444444</v>
      </c>
      <c r="E2599" s="15" t="s">
        <v>1299</v>
      </c>
      <c r="F2599" s="15" t="s">
        <v>870</v>
      </c>
      <c r="G2599" s="15" t="s">
        <v>12</v>
      </c>
      <c r="H2599" s="16">
        <v>0</v>
      </c>
      <c r="I2599" s="16">
        <v>0</v>
      </c>
    </row>
    <row r="2600" spans="1:9" ht="25.05" hidden="1" customHeight="1" x14ac:dyDescent="0.3">
      <c r="A2600" s="12">
        <v>41512</v>
      </c>
      <c r="B2600" s="14">
        <v>0.84375</v>
      </c>
      <c r="C2600" s="12">
        <v>41512</v>
      </c>
      <c r="D2600" s="14">
        <v>0.84444444444444444</v>
      </c>
      <c r="E2600" s="15" t="s">
        <v>1300</v>
      </c>
      <c r="F2600" s="15" t="s">
        <v>10</v>
      </c>
      <c r="G2600" s="15" t="s">
        <v>12</v>
      </c>
      <c r="H2600" s="16">
        <v>0</v>
      </c>
      <c r="I2600" s="16">
        <v>0</v>
      </c>
    </row>
    <row r="2601" spans="1:9" ht="25.05" hidden="1" customHeight="1" x14ac:dyDescent="0.3">
      <c r="A2601" s="12">
        <v>41514</v>
      </c>
      <c r="B2601" s="14">
        <v>0.39583333333333331</v>
      </c>
      <c r="C2601" s="12">
        <v>41514</v>
      </c>
      <c r="D2601" s="14">
        <v>0.39652777777777781</v>
      </c>
      <c r="E2601" s="15" t="s">
        <v>1301</v>
      </c>
      <c r="F2601" s="15" t="s">
        <v>10</v>
      </c>
      <c r="G2601" s="15" t="s">
        <v>12</v>
      </c>
      <c r="H2601" s="16">
        <v>0</v>
      </c>
      <c r="I2601" s="16">
        <v>0</v>
      </c>
    </row>
    <row r="2602" spans="1:9" ht="25.05" hidden="1" customHeight="1" x14ac:dyDescent="0.3">
      <c r="A2602" s="12">
        <v>41515</v>
      </c>
      <c r="B2602" s="14">
        <v>0.62291666666666667</v>
      </c>
      <c r="C2602" s="12">
        <v>41515</v>
      </c>
      <c r="D2602" s="14">
        <v>0.64513888888888882</v>
      </c>
      <c r="E2602" s="15" t="s">
        <v>1302</v>
      </c>
      <c r="F2602" s="15" t="s">
        <v>53</v>
      </c>
      <c r="G2602" s="15" t="s">
        <v>1346</v>
      </c>
      <c r="H2602" s="16">
        <v>15</v>
      </c>
      <c r="I2602" s="16">
        <v>7000</v>
      </c>
    </row>
    <row r="2603" spans="1:9" ht="25.05" hidden="1" customHeight="1" x14ac:dyDescent="0.3">
      <c r="A2603" s="12">
        <v>41515</v>
      </c>
      <c r="B2603" s="14">
        <v>0.40972222222222227</v>
      </c>
      <c r="C2603" s="12">
        <v>41515</v>
      </c>
      <c r="D2603" s="14">
        <v>0.40972222222222227</v>
      </c>
      <c r="E2603" s="15" t="s">
        <v>1303</v>
      </c>
      <c r="F2603" s="15" t="s">
        <v>17</v>
      </c>
      <c r="G2603" s="15" t="s">
        <v>12</v>
      </c>
      <c r="H2603" s="16">
        <v>0</v>
      </c>
      <c r="I2603" s="16">
        <v>0</v>
      </c>
    </row>
    <row r="2604" spans="1:9" ht="25.05" hidden="1" customHeight="1" x14ac:dyDescent="0.3">
      <c r="A2604" s="12">
        <v>41516</v>
      </c>
      <c r="B2604" s="14">
        <v>0.8125</v>
      </c>
      <c r="C2604" s="12">
        <v>41517</v>
      </c>
      <c r="D2604" s="14">
        <v>6.25E-2</v>
      </c>
      <c r="E2604" s="15" t="s">
        <v>1304</v>
      </c>
      <c r="F2604" s="15" t="s">
        <v>870</v>
      </c>
      <c r="G2604" s="15" t="s">
        <v>25</v>
      </c>
      <c r="H2604" s="16">
        <v>0</v>
      </c>
      <c r="I2604" s="16">
        <v>157000</v>
      </c>
    </row>
    <row r="2605" spans="1:9" ht="25.05" hidden="1" customHeight="1" x14ac:dyDescent="0.3">
      <c r="A2605" s="12">
        <v>41527</v>
      </c>
      <c r="B2605" s="14">
        <v>0.73749999999999993</v>
      </c>
      <c r="C2605" s="12">
        <v>41528</v>
      </c>
      <c r="D2605" s="14">
        <v>1.3888888888888889E-3</v>
      </c>
      <c r="E2605" s="15" t="s">
        <v>1305</v>
      </c>
      <c r="F2605" s="15" t="s">
        <v>870</v>
      </c>
      <c r="G2605" s="15" t="s">
        <v>1346</v>
      </c>
      <c r="H2605" s="16">
        <v>105</v>
      </c>
      <c r="I2605" s="16">
        <v>0</v>
      </c>
    </row>
    <row r="2606" spans="1:9" ht="25.05" hidden="1" customHeight="1" x14ac:dyDescent="0.3">
      <c r="A2606" s="12">
        <v>41528</v>
      </c>
      <c r="B2606" s="14">
        <v>0.66666666666666663</v>
      </c>
      <c r="C2606" s="12">
        <v>41532</v>
      </c>
      <c r="D2606" s="14">
        <v>0.66666666666666663</v>
      </c>
      <c r="E2606" s="15" t="s">
        <v>1199</v>
      </c>
      <c r="F2606" s="15" t="s">
        <v>27</v>
      </c>
      <c r="G2606" s="15" t="s">
        <v>25</v>
      </c>
      <c r="H2606" s="16">
        <v>400</v>
      </c>
      <c r="I2606" s="16">
        <v>75000</v>
      </c>
    </row>
    <row r="2607" spans="1:9" ht="25.05" hidden="1" customHeight="1" x14ac:dyDescent="0.3">
      <c r="A2607" s="12">
        <v>41546</v>
      </c>
      <c r="B2607" s="14">
        <v>0</v>
      </c>
      <c r="C2607" s="12">
        <v>41546</v>
      </c>
      <c r="D2607" s="14">
        <v>4.1666666666666664E-2</v>
      </c>
      <c r="E2607" s="15" t="s">
        <v>1307</v>
      </c>
      <c r="F2607" s="15" t="s">
        <v>17</v>
      </c>
      <c r="G2607" s="15" t="s">
        <v>12</v>
      </c>
      <c r="H2607" s="16">
        <v>0</v>
      </c>
      <c r="I2607" s="16">
        <v>0</v>
      </c>
    </row>
    <row r="2608" spans="1:9" ht="25.05" hidden="1" customHeight="1" x14ac:dyDescent="0.3">
      <c r="A2608" s="12">
        <v>41553</v>
      </c>
      <c r="B2608" s="14">
        <v>0.30902777777777779</v>
      </c>
      <c r="C2608" s="12">
        <v>41553</v>
      </c>
      <c r="D2608" s="14">
        <v>0.38541666666666669</v>
      </c>
      <c r="E2608" s="15" t="s">
        <v>1308</v>
      </c>
      <c r="F2608" s="15" t="s">
        <v>864</v>
      </c>
      <c r="G2608" s="15" t="s">
        <v>12</v>
      </c>
      <c r="H2608" s="16">
        <v>0</v>
      </c>
      <c r="I2608" s="16">
        <v>9200</v>
      </c>
    </row>
    <row r="2609" spans="1:9" ht="25.05" hidden="1" customHeight="1" x14ac:dyDescent="0.3">
      <c r="A2609" s="18">
        <v>41558</v>
      </c>
      <c r="B2609" s="46">
        <v>0.60416666666666663</v>
      </c>
      <c r="C2609" s="18">
        <v>41558</v>
      </c>
      <c r="D2609" s="46">
        <v>0.77083333333333337</v>
      </c>
      <c r="E2609" s="19" t="s">
        <v>1309</v>
      </c>
      <c r="F2609" s="19" t="s">
        <v>17</v>
      </c>
      <c r="G2609" s="15" t="s">
        <v>12</v>
      </c>
      <c r="H2609" s="16">
        <v>0</v>
      </c>
      <c r="I2609" s="16">
        <v>0</v>
      </c>
    </row>
    <row r="2610" spans="1:9" ht="25.05" hidden="1" customHeight="1" x14ac:dyDescent="0.3">
      <c r="A2610" s="12">
        <v>41563</v>
      </c>
      <c r="B2610" s="14">
        <v>0.46875</v>
      </c>
      <c r="C2610" s="12">
        <v>41563</v>
      </c>
      <c r="D2610" s="14">
        <v>0.75</v>
      </c>
      <c r="E2610" s="15" t="s">
        <v>1310</v>
      </c>
      <c r="F2610" s="15" t="s">
        <v>17</v>
      </c>
      <c r="G2610" s="15" t="s">
        <v>75</v>
      </c>
      <c r="H2610" s="16">
        <v>0</v>
      </c>
      <c r="I2610" s="16">
        <v>0</v>
      </c>
    </row>
    <row r="2611" spans="1:9" ht="25.05" hidden="1" customHeight="1" x14ac:dyDescent="0.3">
      <c r="A2611" s="12">
        <v>41566</v>
      </c>
      <c r="B2611" s="14">
        <v>0.60555555555555551</v>
      </c>
      <c r="C2611" s="12">
        <v>41566</v>
      </c>
      <c r="D2611" s="14">
        <v>0.91666666666666663</v>
      </c>
      <c r="E2611" s="15" t="s">
        <v>163</v>
      </c>
      <c r="F2611" s="15" t="s">
        <v>10</v>
      </c>
      <c r="G2611" s="15" t="s">
        <v>12</v>
      </c>
      <c r="H2611" s="16">
        <v>0</v>
      </c>
      <c r="I2611" s="16">
        <v>0</v>
      </c>
    </row>
    <row r="2612" spans="1:9" ht="25.05" hidden="1" customHeight="1" x14ac:dyDescent="0.3">
      <c r="A2612" s="12">
        <v>41568</v>
      </c>
      <c r="B2612" s="14">
        <v>0.22083333333333333</v>
      </c>
      <c r="C2612" s="12">
        <v>41568</v>
      </c>
      <c r="D2612" s="14">
        <v>0.23124999999999998</v>
      </c>
      <c r="E2612" s="15" t="s">
        <v>1311</v>
      </c>
      <c r="F2612" s="15" t="s">
        <v>10</v>
      </c>
      <c r="G2612" s="15" t="s">
        <v>1346</v>
      </c>
      <c r="H2612" s="16">
        <v>115</v>
      </c>
      <c r="I2612" s="16">
        <v>433</v>
      </c>
    </row>
    <row r="2613" spans="1:9" ht="25.05" hidden="1" customHeight="1" x14ac:dyDescent="0.3">
      <c r="A2613" s="12">
        <v>41573</v>
      </c>
      <c r="B2613" s="14">
        <v>0.30069444444444443</v>
      </c>
      <c r="C2613" s="12">
        <v>41573</v>
      </c>
      <c r="D2613" s="14">
        <v>0.30138888888888887</v>
      </c>
      <c r="E2613" s="15" t="s">
        <v>1090</v>
      </c>
      <c r="F2613" s="15" t="s">
        <v>10</v>
      </c>
      <c r="G2613" s="15" t="s">
        <v>12</v>
      </c>
      <c r="H2613" s="16">
        <v>0</v>
      </c>
      <c r="I2613" s="16">
        <v>0</v>
      </c>
    </row>
    <row r="2614" spans="1:9" ht="25.05" hidden="1" customHeight="1" x14ac:dyDescent="0.3">
      <c r="A2614" s="12">
        <v>41574</v>
      </c>
      <c r="B2614" s="14">
        <v>0.18541666666666667</v>
      </c>
      <c r="C2614" s="12">
        <v>41574</v>
      </c>
      <c r="D2614" s="14">
        <v>0.93541666666666667</v>
      </c>
      <c r="E2614" s="15" t="s">
        <v>1027</v>
      </c>
      <c r="F2614" s="15" t="s">
        <v>20</v>
      </c>
      <c r="G2614" s="15" t="s">
        <v>25</v>
      </c>
      <c r="H2614" s="16">
        <v>0</v>
      </c>
      <c r="I2614" s="16">
        <v>171117</v>
      </c>
    </row>
    <row r="2615" spans="1:9" ht="25.05" hidden="1" customHeight="1" x14ac:dyDescent="0.3">
      <c r="A2615" s="12">
        <v>41579</v>
      </c>
      <c r="B2615" s="14">
        <v>0.55972222222222223</v>
      </c>
      <c r="C2615" s="12">
        <v>41579</v>
      </c>
      <c r="D2615" s="14">
        <v>0.56041666666666667</v>
      </c>
      <c r="E2615" s="15" t="s">
        <v>1225</v>
      </c>
      <c r="F2615" s="15" t="s">
        <v>870</v>
      </c>
      <c r="G2615" s="15" t="s">
        <v>12</v>
      </c>
      <c r="H2615" s="16">
        <v>0</v>
      </c>
      <c r="I2615" s="16">
        <v>0</v>
      </c>
    </row>
    <row r="2616" spans="1:9" ht="25.05" hidden="1" customHeight="1" x14ac:dyDescent="0.3">
      <c r="A2616" s="12">
        <v>41580</v>
      </c>
      <c r="B2616" s="14">
        <v>0.35069444444444442</v>
      </c>
      <c r="C2616" s="12">
        <v>41580</v>
      </c>
      <c r="D2616" s="14">
        <v>0.35138888888888892</v>
      </c>
      <c r="E2616" s="15" t="s">
        <v>1114</v>
      </c>
      <c r="F2616" s="15" t="s">
        <v>10</v>
      </c>
      <c r="G2616" s="15" t="s">
        <v>12</v>
      </c>
      <c r="H2616" s="16">
        <v>0</v>
      </c>
      <c r="I2616" s="16">
        <v>0</v>
      </c>
    </row>
    <row r="2617" spans="1:9" ht="25.05" hidden="1" customHeight="1" x14ac:dyDescent="0.3">
      <c r="A2617" s="12">
        <v>41580</v>
      </c>
      <c r="B2617" s="14">
        <v>0</v>
      </c>
      <c r="C2617" s="12">
        <v>41582</v>
      </c>
      <c r="D2617" s="14">
        <v>0.25</v>
      </c>
      <c r="E2617" s="15" t="s">
        <v>1312</v>
      </c>
      <c r="F2617" s="15" t="s">
        <v>10</v>
      </c>
      <c r="G2617" s="15" t="s">
        <v>25</v>
      </c>
      <c r="H2617" s="16">
        <v>0</v>
      </c>
      <c r="I2617" s="16">
        <v>105000</v>
      </c>
    </row>
    <row r="2618" spans="1:9" ht="25.05" hidden="1" customHeight="1" x14ac:dyDescent="0.3">
      <c r="A2618" s="12">
        <v>41582</v>
      </c>
      <c r="B2618" s="14">
        <v>0.37777777777777777</v>
      </c>
      <c r="C2618" s="12">
        <v>41582</v>
      </c>
      <c r="D2618" s="14">
        <v>0.37847222222222227</v>
      </c>
      <c r="E2618" s="15" t="s">
        <v>1313</v>
      </c>
      <c r="F2618" s="15" t="s">
        <v>43</v>
      </c>
      <c r="G2618" s="15" t="s">
        <v>12</v>
      </c>
      <c r="H2618" s="16">
        <v>0</v>
      </c>
      <c r="I2618" s="16">
        <v>0</v>
      </c>
    </row>
    <row r="2619" spans="1:9" ht="25.05" hidden="1" customHeight="1" x14ac:dyDescent="0.3">
      <c r="A2619" s="12">
        <v>41583</v>
      </c>
      <c r="B2619" s="14">
        <v>0.4236111111111111</v>
      </c>
      <c r="C2619" s="12">
        <v>41585</v>
      </c>
      <c r="D2619" s="14">
        <v>0.4236111111111111</v>
      </c>
      <c r="E2619" s="15" t="s">
        <v>166</v>
      </c>
      <c r="F2619" s="15" t="s">
        <v>870</v>
      </c>
      <c r="G2619" s="15" t="s">
        <v>12</v>
      </c>
      <c r="H2619" s="16">
        <v>0</v>
      </c>
      <c r="I2619" s="16">
        <v>0</v>
      </c>
    </row>
    <row r="2620" spans="1:9" ht="25.05" hidden="1" customHeight="1" x14ac:dyDescent="0.3">
      <c r="A2620" s="12">
        <v>41590</v>
      </c>
      <c r="B2620" s="14">
        <v>0.58611111111111114</v>
      </c>
      <c r="C2620" s="12">
        <v>41590</v>
      </c>
      <c r="D2620" s="14">
        <v>0.58680555555555558</v>
      </c>
      <c r="E2620" s="15" t="s">
        <v>1314</v>
      </c>
      <c r="F2620" s="15" t="s">
        <v>10</v>
      </c>
      <c r="G2620" s="15" t="s">
        <v>1346</v>
      </c>
      <c r="H2620" s="16">
        <v>55</v>
      </c>
      <c r="I2620" s="16">
        <v>48400</v>
      </c>
    </row>
    <row r="2621" spans="1:9" ht="25.05" hidden="1" customHeight="1" x14ac:dyDescent="0.3">
      <c r="A2621" s="12">
        <v>41590</v>
      </c>
      <c r="B2621" s="14">
        <v>0.38472222222222219</v>
      </c>
      <c r="C2621" s="12">
        <v>41590</v>
      </c>
      <c r="D2621" s="47">
        <v>0.4375</v>
      </c>
      <c r="E2621" s="15" t="s">
        <v>1315</v>
      </c>
      <c r="F2621" s="15" t="s">
        <v>864</v>
      </c>
      <c r="G2621" s="15" t="s">
        <v>1346</v>
      </c>
      <c r="H2621" s="16">
        <v>0</v>
      </c>
      <c r="I2621" s="16">
        <v>0</v>
      </c>
    </row>
    <row r="2622" spans="1:9" ht="25.05" hidden="1" customHeight="1" x14ac:dyDescent="0.3">
      <c r="A2622" s="12">
        <v>41594</v>
      </c>
      <c r="B2622" s="14">
        <v>0.63541666666666663</v>
      </c>
      <c r="C2622" s="12">
        <v>41594</v>
      </c>
      <c r="D2622" s="14">
        <v>0.63611111111111118</v>
      </c>
      <c r="E2622" s="15" t="s">
        <v>1032</v>
      </c>
      <c r="F2622" s="15" t="s">
        <v>10</v>
      </c>
      <c r="G2622" s="15" t="s">
        <v>12</v>
      </c>
      <c r="H2622" s="16">
        <v>0</v>
      </c>
      <c r="I2622" s="16">
        <v>0</v>
      </c>
    </row>
    <row r="2623" spans="1:9" ht="25.05" hidden="1" customHeight="1" x14ac:dyDescent="0.3">
      <c r="A2623" s="12">
        <v>41595</v>
      </c>
      <c r="B2623" s="14">
        <v>0.29166666666666669</v>
      </c>
      <c r="C2623" s="12">
        <v>41598</v>
      </c>
      <c r="D2623" s="14">
        <v>0.78749999999999998</v>
      </c>
      <c r="E2623" s="15" t="s">
        <v>159</v>
      </c>
      <c r="F2623" s="15" t="s">
        <v>27</v>
      </c>
      <c r="G2623" s="15" t="s">
        <v>25</v>
      </c>
      <c r="H2623" s="16">
        <v>0</v>
      </c>
      <c r="I2623" s="16">
        <v>325325</v>
      </c>
    </row>
    <row r="2624" spans="1:9" ht="25.05" customHeight="1" x14ac:dyDescent="0.3">
      <c r="A2624" s="12">
        <v>41595</v>
      </c>
      <c r="B2624" s="14">
        <v>0.52430555555555558</v>
      </c>
      <c r="C2624" s="12">
        <v>41595</v>
      </c>
      <c r="D2624" s="14">
        <v>0.56944444444444442</v>
      </c>
      <c r="E2624" s="15" t="s">
        <v>1317</v>
      </c>
      <c r="F2624" s="15" t="s">
        <v>870</v>
      </c>
      <c r="G2624" s="15" t="s">
        <v>1347</v>
      </c>
      <c r="H2624" s="16">
        <v>38</v>
      </c>
      <c r="I2624" s="16">
        <v>7500</v>
      </c>
    </row>
    <row r="2625" spans="1:9" ht="25.05" hidden="1" customHeight="1" x14ac:dyDescent="0.3">
      <c r="A2625" s="12">
        <v>41595</v>
      </c>
      <c r="B2625" s="14">
        <v>0.69930555555555562</v>
      </c>
      <c r="C2625" s="12">
        <v>41598</v>
      </c>
      <c r="D2625" s="14">
        <v>0.4993055555555555</v>
      </c>
      <c r="E2625" s="15" t="s">
        <v>1318</v>
      </c>
      <c r="F2625" s="15" t="s">
        <v>870</v>
      </c>
      <c r="G2625" s="15" t="s">
        <v>25</v>
      </c>
      <c r="H2625" s="16">
        <v>535</v>
      </c>
      <c r="I2625" s="16">
        <v>61705</v>
      </c>
    </row>
    <row r="2626" spans="1:9" ht="25.05" hidden="1" customHeight="1" x14ac:dyDescent="0.3">
      <c r="A2626" s="12">
        <v>41595</v>
      </c>
      <c r="B2626" s="14">
        <v>0.69791666666666663</v>
      </c>
      <c r="C2626" s="12">
        <v>41599</v>
      </c>
      <c r="D2626" s="14">
        <v>0.69791666666666663</v>
      </c>
      <c r="E2626" s="15" t="s">
        <v>1319</v>
      </c>
      <c r="F2626" s="15" t="s">
        <v>27</v>
      </c>
      <c r="G2626" s="15" t="s">
        <v>25</v>
      </c>
      <c r="H2626" s="16">
        <v>0</v>
      </c>
      <c r="I2626" s="16">
        <v>50000</v>
      </c>
    </row>
    <row r="2627" spans="1:9" ht="25.05" hidden="1" customHeight="1" x14ac:dyDescent="0.3">
      <c r="A2627" s="12">
        <v>41595</v>
      </c>
      <c r="B2627" s="14">
        <v>0.52430555555555558</v>
      </c>
      <c r="C2627" s="12">
        <v>41598</v>
      </c>
      <c r="D2627" s="14">
        <v>0.45833333333333331</v>
      </c>
      <c r="E2627" s="15" t="s">
        <v>1320</v>
      </c>
      <c r="F2627" s="15" t="s">
        <v>17</v>
      </c>
      <c r="G2627" s="15" t="s">
        <v>25</v>
      </c>
      <c r="H2627" s="16">
        <v>0</v>
      </c>
      <c r="I2627" s="16">
        <v>200000</v>
      </c>
    </row>
    <row r="2628" spans="1:9" ht="25.05" hidden="1" customHeight="1" x14ac:dyDescent="0.3">
      <c r="A2628" s="12">
        <v>41595</v>
      </c>
      <c r="B2628" s="14">
        <v>0.54583333333333328</v>
      </c>
      <c r="C2628" s="12">
        <v>41598</v>
      </c>
      <c r="D2628" s="14">
        <v>0.54583333333333328</v>
      </c>
      <c r="E2628" s="15" t="s">
        <v>1155</v>
      </c>
      <c r="F2628" s="15" t="s">
        <v>870</v>
      </c>
      <c r="G2628" s="15" t="s">
        <v>25</v>
      </c>
      <c r="H2628" s="16">
        <v>0</v>
      </c>
      <c r="I2628" s="16">
        <v>75065</v>
      </c>
    </row>
    <row r="2629" spans="1:9" ht="25.05" hidden="1" customHeight="1" x14ac:dyDescent="0.3">
      <c r="A2629" s="12">
        <v>41595</v>
      </c>
      <c r="B2629" s="14">
        <v>0.67986111111111114</v>
      </c>
      <c r="C2629" s="12">
        <v>41596</v>
      </c>
      <c r="D2629" s="14">
        <v>0.75</v>
      </c>
      <c r="E2629" s="15" t="s">
        <v>1156</v>
      </c>
      <c r="F2629" s="15" t="s">
        <v>27</v>
      </c>
      <c r="G2629" s="15" t="s">
        <v>25</v>
      </c>
      <c r="H2629" s="16">
        <v>0</v>
      </c>
      <c r="I2629" s="16">
        <v>77346</v>
      </c>
    </row>
    <row r="2630" spans="1:9" ht="25.05" hidden="1" customHeight="1" x14ac:dyDescent="0.3">
      <c r="A2630" s="12">
        <v>41595</v>
      </c>
      <c r="B2630" s="14">
        <v>0.60486111111111118</v>
      </c>
      <c r="C2630" s="12">
        <v>41595</v>
      </c>
      <c r="D2630" s="14">
        <v>0.9375</v>
      </c>
      <c r="E2630" s="15" t="s">
        <v>1321</v>
      </c>
      <c r="F2630" s="15" t="s">
        <v>870</v>
      </c>
      <c r="G2630" s="15" t="s">
        <v>25</v>
      </c>
      <c r="H2630" s="16">
        <v>0</v>
      </c>
      <c r="I2630" s="16">
        <v>190000</v>
      </c>
    </row>
    <row r="2631" spans="1:9" ht="25.05" hidden="1" customHeight="1" x14ac:dyDescent="0.3">
      <c r="A2631" s="12">
        <v>41595</v>
      </c>
      <c r="B2631" s="14">
        <v>0.69930555555555562</v>
      </c>
      <c r="C2631" s="12">
        <v>41598</v>
      </c>
      <c r="D2631" s="14">
        <v>0.69930555555555562</v>
      </c>
      <c r="E2631" s="15" t="s">
        <v>1318</v>
      </c>
      <c r="F2631" s="15" t="s">
        <v>870</v>
      </c>
      <c r="G2631" s="15" t="s">
        <v>25</v>
      </c>
      <c r="H2631" s="16">
        <v>0</v>
      </c>
      <c r="I2631" s="16">
        <v>61705</v>
      </c>
    </row>
    <row r="2632" spans="1:9" ht="25.05" hidden="1" customHeight="1" x14ac:dyDescent="0.3">
      <c r="A2632" s="12">
        <v>41598</v>
      </c>
      <c r="B2632" s="14">
        <v>0.13055555555555556</v>
      </c>
      <c r="C2632" s="12">
        <v>41598</v>
      </c>
      <c r="D2632" s="14">
        <v>0.13125000000000001</v>
      </c>
      <c r="E2632" s="15" t="s">
        <v>1322</v>
      </c>
      <c r="F2632" s="15" t="s">
        <v>10</v>
      </c>
      <c r="G2632" s="15" t="s">
        <v>12</v>
      </c>
      <c r="H2632" s="16">
        <v>0</v>
      </c>
      <c r="I2632" s="16">
        <v>0</v>
      </c>
    </row>
    <row r="2633" spans="1:9" ht="25.05" hidden="1" customHeight="1" x14ac:dyDescent="0.3">
      <c r="A2633" s="12">
        <v>41599</v>
      </c>
      <c r="B2633" s="14">
        <v>0.82291666666666663</v>
      </c>
      <c r="C2633" s="12">
        <v>41600</v>
      </c>
      <c r="D2633" s="14">
        <v>0.1388888888888889</v>
      </c>
      <c r="E2633" s="15" t="s">
        <v>1008</v>
      </c>
      <c r="F2633" s="15" t="s">
        <v>10</v>
      </c>
      <c r="G2633" s="15" t="s">
        <v>25</v>
      </c>
      <c r="H2633" s="16">
        <v>150</v>
      </c>
      <c r="I2633" s="16">
        <v>89500</v>
      </c>
    </row>
    <row r="2634" spans="1:9" ht="25.05" hidden="1" customHeight="1" x14ac:dyDescent="0.3">
      <c r="A2634" s="12">
        <v>41602</v>
      </c>
      <c r="B2634" s="14">
        <v>0.31805555555555554</v>
      </c>
      <c r="C2634" s="12">
        <v>41602</v>
      </c>
      <c r="D2634" s="14">
        <v>0.31875000000000003</v>
      </c>
      <c r="E2634" s="15" t="s">
        <v>1322</v>
      </c>
      <c r="F2634" s="15" t="s">
        <v>10</v>
      </c>
      <c r="G2634" s="15" t="s">
        <v>12</v>
      </c>
      <c r="H2634" s="16">
        <v>0</v>
      </c>
      <c r="I2634" s="16">
        <v>0</v>
      </c>
    </row>
    <row r="2635" spans="1:9" ht="25.05" hidden="1" customHeight="1" x14ac:dyDescent="0.3">
      <c r="A2635" s="48">
        <v>41612</v>
      </c>
      <c r="B2635" s="49">
        <v>0.20833333333333334</v>
      </c>
      <c r="C2635" s="48">
        <v>41612</v>
      </c>
      <c r="D2635" s="49">
        <v>0.67847222222222225</v>
      </c>
      <c r="E2635" s="50" t="s">
        <v>1323</v>
      </c>
      <c r="F2635" s="50" t="s">
        <v>10</v>
      </c>
      <c r="G2635" s="15" t="s">
        <v>1346</v>
      </c>
      <c r="H2635" s="51">
        <v>150</v>
      </c>
      <c r="I2635" s="16">
        <v>0</v>
      </c>
    </row>
    <row r="2636" spans="1:9" ht="25.05" hidden="1" customHeight="1" x14ac:dyDescent="0.3">
      <c r="A2636" s="48">
        <v>41614</v>
      </c>
      <c r="B2636" s="49">
        <v>0.3659722222222222</v>
      </c>
      <c r="C2636" s="48">
        <v>41614</v>
      </c>
      <c r="D2636" s="49">
        <v>0.36736111111111108</v>
      </c>
      <c r="E2636" s="50" t="s">
        <v>1325</v>
      </c>
      <c r="F2636" s="50" t="s">
        <v>10</v>
      </c>
      <c r="G2636" s="15" t="s">
        <v>12</v>
      </c>
      <c r="H2636" s="16">
        <v>0</v>
      </c>
      <c r="I2636" s="16">
        <v>0</v>
      </c>
    </row>
    <row r="2637" spans="1:9" ht="25.05" hidden="1" customHeight="1" x14ac:dyDescent="0.3">
      <c r="A2637" s="48">
        <v>41614</v>
      </c>
      <c r="B2637" s="49">
        <v>7.7083333333333337E-2</v>
      </c>
      <c r="C2637" s="48">
        <v>41619</v>
      </c>
      <c r="D2637" s="49">
        <v>0.5</v>
      </c>
      <c r="E2637" s="50" t="s">
        <v>1326</v>
      </c>
      <c r="F2637" s="50" t="s">
        <v>20</v>
      </c>
      <c r="G2637" s="15" t="s">
        <v>25</v>
      </c>
      <c r="H2637" s="16">
        <v>0</v>
      </c>
      <c r="I2637" s="51">
        <v>881000</v>
      </c>
    </row>
    <row r="2638" spans="1:9" ht="25.05" hidden="1" customHeight="1" x14ac:dyDescent="0.3">
      <c r="A2638" s="48">
        <v>41617</v>
      </c>
      <c r="B2638" s="49">
        <v>0.28750000000000003</v>
      </c>
      <c r="C2638" s="48">
        <v>41617</v>
      </c>
      <c r="D2638" s="49">
        <v>0.59861111111111109</v>
      </c>
      <c r="E2638" s="50" t="s">
        <v>1327</v>
      </c>
      <c r="F2638" s="50" t="s">
        <v>17</v>
      </c>
      <c r="G2638" s="15" t="s">
        <v>25</v>
      </c>
      <c r="H2638" s="51">
        <v>293</v>
      </c>
      <c r="I2638" s="51">
        <v>88000</v>
      </c>
    </row>
    <row r="2639" spans="1:9" ht="25.05" hidden="1" customHeight="1" x14ac:dyDescent="0.3">
      <c r="A2639" s="48">
        <v>41618</v>
      </c>
      <c r="B2639" s="49">
        <v>4.2361111111111106E-2</v>
      </c>
      <c r="C2639" s="48">
        <v>41619</v>
      </c>
      <c r="D2639" s="49">
        <v>4.2361111111111106E-2</v>
      </c>
      <c r="E2639" s="50" t="s">
        <v>1090</v>
      </c>
      <c r="F2639" s="50" t="s">
        <v>10</v>
      </c>
      <c r="G2639" s="15" t="s">
        <v>12</v>
      </c>
      <c r="H2639" s="16">
        <v>0</v>
      </c>
      <c r="I2639" s="16">
        <v>0</v>
      </c>
    </row>
    <row r="2640" spans="1:9" ht="25.05" hidden="1" customHeight="1" x14ac:dyDescent="0.3">
      <c r="A2640" s="48">
        <v>41621</v>
      </c>
      <c r="B2640" s="49">
        <v>0.45833333333333331</v>
      </c>
      <c r="C2640" s="48">
        <v>41635</v>
      </c>
      <c r="D2640" s="49">
        <v>0.45833333333333331</v>
      </c>
      <c r="E2640" s="50" t="s">
        <v>714</v>
      </c>
      <c r="F2640" s="50" t="s">
        <v>20</v>
      </c>
      <c r="G2640" s="15" t="s">
        <v>252</v>
      </c>
      <c r="H2640" s="16">
        <v>0</v>
      </c>
      <c r="I2640" s="16">
        <v>0</v>
      </c>
    </row>
    <row r="2641" spans="1:9" ht="25.05" hidden="1" customHeight="1" x14ac:dyDescent="0.3">
      <c r="A2641" s="48">
        <v>41621</v>
      </c>
      <c r="B2641" s="49">
        <v>0.45833333333333331</v>
      </c>
      <c r="C2641" s="48">
        <v>41635</v>
      </c>
      <c r="D2641" s="49">
        <v>0.45833333333333331</v>
      </c>
      <c r="E2641" s="50" t="s">
        <v>714</v>
      </c>
      <c r="F2641" s="50" t="s">
        <v>20</v>
      </c>
      <c r="G2641" s="15" t="s">
        <v>252</v>
      </c>
      <c r="H2641" s="16">
        <v>0</v>
      </c>
      <c r="I2641" s="16">
        <v>0</v>
      </c>
    </row>
    <row r="2642" spans="1:9" ht="25.05" hidden="1" customHeight="1" x14ac:dyDescent="0.3">
      <c r="A2642" s="48">
        <v>41630</v>
      </c>
      <c r="B2642" s="49">
        <v>0.26111111111111113</v>
      </c>
      <c r="C2642" s="48">
        <v>41632</v>
      </c>
      <c r="D2642" s="49">
        <v>0.99930555555555556</v>
      </c>
      <c r="E2642" s="50" t="s">
        <v>1329</v>
      </c>
      <c r="F2642" s="50" t="s">
        <v>43</v>
      </c>
      <c r="G2642" s="15" t="s">
        <v>25</v>
      </c>
      <c r="H2642" s="16">
        <v>0</v>
      </c>
      <c r="I2642" s="51">
        <v>59000</v>
      </c>
    </row>
    <row r="2643" spans="1:9" ht="25.05" hidden="1" customHeight="1" x14ac:dyDescent="0.3">
      <c r="A2643" s="48">
        <v>41630</v>
      </c>
      <c r="B2643" s="49">
        <v>0.27083333333333331</v>
      </c>
      <c r="C2643" s="48">
        <v>41633</v>
      </c>
      <c r="D2643" s="49">
        <v>0.21666666666666667</v>
      </c>
      <c r="E2643" s="50" t="s">
        <v>159</v>
      </c>
      <c r="F2643" s="15" t="s">
        <v>27</v>
      </c>
      <c r="G2643" s="15" t="s">
        <v>25</v>
      </c>
      <c r="H2643" s="51">
        <v>350</v>
      </c>
      <c r="I2643" s="51">
        <v>140735</v>
      </c>
    </row>
    <row r="2644" spans="1:9" ht="25.05" hidden="1" customHeight="1" x14ac:dyDescent="0.3">
      <c r="A2644" s="48">
        <v>41630</v>
      </c>
      <c r="B2644" s="49">
        <v>0.14444444444444446</v>
      </c>
      <c r="C2644" s="48">
        <v>41636</v>
      </c>
      <c r="D2644" s="52">
        <v>0.98958333333333337</v>
      </c>
      <c r="E2644" s="50" t="s">
        <v>1330</v>
      </c>
      <c r="F2644" s="15" t="s">
        <v>27</v>
      </c>
      <c r="G2644" s="15" t="s">
        <v>25</v>
      </c>
      <c r="H2644" s="16">
        <v>0</v>
      </c>
      <c r="I2644" s="51">
        <v>50000</v>
      </c>
    </row>
    <row r="2645" spans="1:9" ht="25.05" hidden="1" customHeight="1" x14ac:dyDescent="0.3">
      <c r="A2645" s="48">
        <v>41631</v>
      </c>
      <c r="B2645" s="49">
        <v>0.63888888888888895</v>
      </c>
      <c r="C2645" s="48">
        <v>41633</v>
      </c>
      <c r="D2645" s="49">
        <v>0.48055555555555557</v>
      </c>
      <c r="E2645" s="50" t="s">
        <v>1331</v>
      </c>
      <c r="F2645" s="50" t="s">
        <v>43</v>
      </c>
      <c r="G2645" s="15" t="s">
        <v>25</v>
      </c>
      <c r="H2645" s="16">
        <v>0</v>
      </c>
      <c r="I2645" s="51">
        <v>52500</v>
      </c>
    </row>
    <row r="2646" spans="1:9" ht="25.05" hidden="1" customHeight="1" x14ac:dyDescent="0.3">
      <c r="A2646" s="48">
        <v>41635</v>
      </c>
      <c r="B2646" s="49">
        <v>0.40486111111111112</v>
      </c>
      <c r="C2646" s="48">
        <v>41635</v>
      </c>
      <c r="D2646" s="49">
        <v>0.52986111111111112</v>
      </c>
      <c r="E2646" s="50" t="s">
        <v>1332</v>
      </c>
      <c r="F2646" s="50" t="s">
        <v>10</v>
      </c>
      <c r="G2646" s="15" t="s">
        <v>12</v>
      </c>
      <c r="H2646" s="16">
        <v>0</v>
      </c>
      <c r="I2646" s="16">
        <v>0</v>
      </c>
    </row>
    <row r="2647" spans="1:9" ht="25.05" hidden="1" customHeight="1" x14ac:dyDescent="0.3">
      <c r="A2647" s="48">
        <v>41638</v>
      </c>
      <c r="B2647" s="49">
        <v>0.45833333333333331</v>
      </c>
      <c r="C2647" s="48">
        <v>41638</v>
      </c>
      <c r="D2647" s="49">
        <v>0.45902777777777781</v>
      </c>
      <c r="E2647" s="50" t="s">
        <v>1322</v>
      </c>
      <c r="F2647" s="50" t="s">
        <v>10</v>
      </c>
      <c r="G2647" s="15" t="s">
        <v>12</v>
      </c>
      <c r="H2647" s="16">
        <v>0</v>
      </c>
      <c r="I2647" s="16">
        <v>0</v>
      </c>
    </row>
    <row r="2648" spans="1:9" ht="25.05" hidden="1" customHeight="1" x14ac:dyDescent="0.3">
      <c r="A2648" s="48">
        <v>41638</v>
      </c>
      <c r="B2648" s="49">
        <v>0.45833333333333331</v>
      </c>
      <c r="C2648" s="48">
        <v>41640</v>
      </c>
      <c r="D2648" s="49">
        <v>0.33333333333333331</v>
      </c>
      <c r="E2648" s="50" t="s">
        <v>1333</v>
      </c>
      <c r="F2648" s="50" t="s">
        <v>10</v>
      </c>
      <c r="G2648" s="15" t="s">
        <v>12</v>
      </c>
      <c r="H2648" s="16">
        <v>0</v>
      </c>
      <c r="I2648" s="16">
        <v>0</v>
      </c>
    </row>
    <row r="2649" spans="1:9" hidden="1" x14ac:dyDescent="0.3">
      <c r="A2649" s="53">
        <v>40912</v>
      </c>
      <c r="B2649" s="54">
        <v>0.50972222222222219</v>
      </c>
      <c r="C2649" s="55">
        <v>40912</v>
      </c>
      <c r="D2649" s="54">
        <v>0.50972222222222219</v>
      </c>
      <c r="E2649" s="56" t="s">
        <v>1348</v>
      </c>
      <c r="F2649" s="57" t="s">
        <v>10</v>
      </c>
      <c r="G2649" s="56" t="s">
        <v>12</v>
      </c>
      <c r="H2649" s="58">
        <v>0</v>
      </c>
      <c r="I2649" s="59">
        <v>0</v>
      </c>
    </row>
    <row r="2650" spans="1:9" hidden="1" x14ac:dyDescent="0.3">
      <c r="A2650" s="53">
        <v>40913</v>
      </c>
      <c r="B2650" s="54">
        <v>0.44097222222222227</v>
      </c>
      <c r="C2650" s="55">
        <v>40913</v>
      </c>
      <c r="D2650" s="54">
        <v>0.51736111111111116</v>
      </c>
      <c r="E2650" s="56" t="s">
        <v>1349</v>
      </c>
      <c r="F2650" s="57" t="s">
        <v>864</v>
      </c>
      <c r="G2650" s="56" t="s">
        <v>12</v>
      </c>
      <c r="H2650" s="58">
        <v>0</v>
      </c>
      <c r="I2650" s="59">
        <v>0</v>
      </c>
    </row>
    <row r="2651" spans="1:9" hidden="1" x14ac:dyDescent="0.3">
      <c r="A2651" s="53">
        <v>40913</v>
      </c>
      <c r="B2651" s="54">
        <v>0.43611111111111112</v>
      </c>
      <c r="C2651" s="55">
        <v>40913</v>
      </c>
      <c r="D2651" s="54">
        <v>0.51736111111111116</v>
      </c>
      <c r="E2651" s="56" t="s">
        <v>1350</v>
      </c>
      <c r="F2651" s="57" t="s">
        <v>864</v>
      </c>
      <c r="G2651" s="56" t="s">
        <v>12</v>
      </c>
      <c r="H2651" s="58">
        <v>0</v>
      </c>
      <c r="I2651" s="59">
        <v>0</v>
      </c>
    </row>
    <row r="2652" spans="1:9" hidden="1" x14ac:dyDescent="0.3">
      <c r="A2652" s="53">
        <v>40917</v>
      </c>
      <c r="B2652" s="54">
        <v>0.60416666666666663</v>
      </c>
      <c r="C2652" s="55">
        <v>40917</v>
      </c>
      <c r="D2652" s="54">
        <v>0.64583333333333337</v>
      </c>
      <c r="E2652" s="56" t="s">
        <v>1351</v>
      </c>
      <c r="F2652" s="57" t="s">
        <v>43</v>
      </c>
      <c r="G2652" s="60" t="s">
        <v>12</v>
      </c>
      <c r="H2652" s="58">
        <v>0</v>
      </c>
      <c r="I2652" s="59">
        <v>0</v>
      </c>
    </row>
    <row r="2653" spans="1:9" hidden="1" x14ac:dyDescent="0.3">
      <c r="A2653" s="61">
        <v>40917</v>
      </c>
      <c r="B2653" s="62">
        <v>0.56666666666666665</v>
      </c>
      <c r="C2653" s="63">
        <v>40919</v>
      </c>
      <c r="D2653" s="62">
        <v>4.5138888888888888E-2</v>
      </c>
      <c r="E2653" s="60" t="s">
        <v>168</v>
      </c>
      <c r="F2653" s="64" t="s">
        <v>17</v>
      </c>
      <c r="G2653" s="56" t="s">
        <v>12</v>
      </c>
      <c r="H2653" s="65">
        <v>150</v>
      </c>
      <c r="I2653" s="66">
        <v>1</v>
      </c>
    </row>
    <row r="2654" spans="1:9" hidden="1" x14ac:dyDescent="0.3">
      <c r="A2654" s="53">
        <v>40918</v>
      </c>
      <c r="B2654" s="54">
        <v>0.89583333333333337</v>
      </c>
      <c r="C2654" s="55">
        <v>40918</v>
      </c>
      <c r="D2654" s="54">
        <v>0.89583333333333337</v>
      </c>
      <c r="E2654" s="56" t="s">
        <v>1352</v>
      </c>
      <c r="F2654" s="57" t="s">
        <v>20</v>
      </c>
      <c r="G2654" s="56" t="s">
        <v>12</v>
      </c>
      <c r="H2654" s="58">
        <v>0</v>
      </c>
      <c r="I2654" s="59">
        <v>0</v>
      </c>
    </row>
    <row r="2655" spans="1:9" hidden="1" x14ac:dyDescent="0.3">
      <c r="A2655" s="53">
        <v>40919</v>
      </c>
      <c r="B2655" s="54">
        <v>0.30486111111111108</v>
      </c>
      <c r="C2655" s="55">
        <v>40919</v>
      </c>
      <c r="D2655" s="54">
        <v>0.37986111111111109</v>
      </c>
      <c r="E2655" s="56" t="s">
        <v>706</v>
      </c>
      <c r="F2655" s="57" t="s">
        <v>10</v>
      </c>
      <c r="G2655" s="56" t="s">
        <v>12</v>
      </c>
      <c r="H2655" s="58">
        <v>0</v>
      </c>
      <c r="I2655" s="59">
        <v>0</v>
      </c>
    </row>
    <row r="2656" spans="1:9" hidden="1" x14ac:dyDescent="0.3">
      <c r="A2656" s="53">
        <v>40920</v>
      </c>
      <c r="B2656" s="54">
        <v>0.35138888888888892</v>
      </c>
      <c r="C2656" s="55">
        <v>40920</v>
      </c>
      <c r="D2656" s="54">
        <v>0.35138888888888886</v>
      </c>
      <c r="E2656" s="56" t="s">
        <v>1232</v>
      </c>
      <c r="F2656" s="57" t="s">
        <v>870</v>
      </c>
      <c r="G2656" s="56" t="s">
        <v>12</v>
      </c>
      <c r="H2656" s="58">
        <v>0</v>
      </c>
      <c r="I2656" s="59">
        <v>0</v>
      </c>
    </row>
    <row r="2657" spans="1:9" hidden="1" x14ac:dyDescent="0.3">
      <c r="A2657" s="61">
        <v>40921</v>
      </c>
      <c r="B2657" s="62">
        <v>0.3888888888888889</v>
      </c>
      <c r="C2657" s="63">
        <v>40921</v>
      </c>
      <c r="D2657" s="62">
        <v>0.3888888888888889</v>
      </c>
      <c r="E2657" s="60" t="s">
        <v>1232</v>
      </c>
      <c r="F2657" s="64" t="s">
        <v>870</v>
      </c>
      <c r="G2657" s="56" t="s">
        <v>12</v>
      </c>
      <c r="H2657" s="65">
        <v>0</v>
      </c>
      <c r="I2657" s="66">
        <v>0</v>
      </c>
    </row>
    <row r="2658" spans="1:9" hidden="1" x14ac:dyDescent="0.3">
      <c r="A2658" s="61">
        <v>40923</v>
      </c>
      <c r="B2658" s="62">
        <v>0.39930555555555558</v>
      </c>
      <c r="C2658" s="63">
        <v>40923</v>
      </c>
      <c r="D2658" s="62">
        <v>0.39930555555555558</v>
      </c>
      <c r="E2658" s="60" t="s">
        <v>1348</v>
      </c>
      <c r="F2658" s="64" t="s">
        <v>10</v>
      </c>
      <c r="G2658" s="60" t="s">
        <v>12</v>
      </c>
      <c r="H2658" s="65">
        <v>0</v>
      </c>
      <c r="I2658" s="66">
        <v>0</v>
      </c>
    </row>
    <row r="2659" spans="1:9" ht="26.4" hidden="1" x14ac:dyDescent="0.3">
      <c r="A2659" s="53">
        <v>40925</v>
      </c>
      <c r="B2659" s="54">
        <v>0.4381944444444445</v>
      </c>
      <c r="C2659" s="55">
        <v>40925</v>
      </c>
      <c r="D2659" s="54">
        <v>0.72291666666666665</v>
      </c>
      <c r="E2659" s="56" t="s">
        <v>1353</v>
      </c>
      <c r="F2659" s="57" t="s">
        <v>20</v>
      </c>
      <c r="G2659" s="56" t="s">
        <v>252</v>
      </c>
      <c r="H2659" s="58">
        <v>0</v>
      </c>
      <c r="I2659" s="59">
        <v>0</v>
      </c>
    </row>
    <row r="2660" spans="1:9" hidden="1" x14ac:dyDescent="0.3">
      <c r="A2660" s="61">
        <v>40927</v>
      </c>
      <c r="B2660" s="62">
        <v>0.29166666666666669</v>
      </c>
      <c r="C2660" s="63">
        <v>40928</v>
      </c>
      <c r="D2660" s="62">
        <v>0.625</v>
      </c>
      <c r="E2660" s="60" t="s">
        <v>1354</v>
      </c>
      <c r="F2660" s="64" t="s">
        <v>10</v>
      </c>
      <c r="G2660" s="60" t="s">
        <v>25</v>
      </c>
      <c r="H2660" s="65">
        <v>1600</v>
      </c>
      <c r="I2660" s="66">
        <v>426000</v>
      </c>
    </row>
    <row r="2661" spans="1:9" hidden="1" x14ac:dyDescent="0.3">
      <c r="A2661" s="61">
        <v>40932</v>
      </c>
      <c r="B2661" s="62">
        <v>0.47361111111111115</v>
      </c>
      <c r="C2661" s="63">
        <v>40932</v>
      </c>
      <c r="D2661" s="62">
        <v>0.47361111111111109</v>
      </c>
      <c r="E2661" s="60" t="s">
        <v>1348</v>
      </c>
      <c r="F2661" s="64" t="s">
        <v>10</v>
      </c>
      <c r="G2661" s="60" t="s">
        <v>12</v>
      </c>
      <c r="H2661" s="65">
        <v>0</v>
      </c>
      <c r="I2661" s="66">
        <v>0</v>
      </c>
    </row>
    <row r="2662" spans="1:9" hidden="1" x14ac:dyDescent="0.3">
      <c r="A2662" s="61">
        <v>40935</v>
      </c>
      <c r="B2662" s="62">
        <v>0.40277777777777773</v>
      </c>
      <c r="C2662" s="63">
        <v>40935</v>
      </c>
      <c r="D2662" s="62">
        <v>0.40277777777777779</v>
      </c>
      <c r="E2662" s="60" t="s">
        <v>1355</v>
      </c>
      <c r="F2662" s="64" t="s">
        <v>10</v>
      </c>
      <c r="G2662" s="60" t="s">
        <v>12</v>
      </c>
      <c r="H2662" s="65">
        <v>0</v>
      </c>
      <c r="I2662" s="66">
        <v>0</v>
      </c>
    </row>
    <row r="2663" spans="1:9" ht="15" hidden="1" thickBot="1" x14ac:dyDescent="0.35">
      <c r="A2663" s="67">
        <v>40937</v>
      </c>
      <c r="B2663" s="62">
        <v>0.53125</v>
      </c>
      <c r="C2663" s="68">
        <v>40937</v>
      </c>
      <c r="D2663" s="69">
        <v>0.53125</v>
      </c>
      <c r="E2663" s="70" t="s">
        <v>1356</v>
      </c>
      <c r="F2663" s="71" t="s">
        <v>10</v>
      </c>
      <c r="G2663" s="60" t="s">
        <v>12</v>
      </c>
      <c r="H2663" s="72">
        <v>0</v>
      </c>
      <c r="I2663" s="73">
        <v>0</v>
      </c>
    </row>
    <row r="2664" spans="1:9" hidden="1" x14ac:dyDescent="0.3">
      <c r="A2664" s="74">
        <v>40950</v>
      </c>
      <c r="B2664" s="75">
        <v>0.3659722222222222</v>
      </c>
      <c r="C2664" s="76">
        <v>40950</v>
      </c>
      <c r="D2664" s="77">
        <v>0.4375</v>
      </c>
      <c r="E2664" s="78" t="s">
        <v>1357</v>
      </c>
      <c r="F2664" s="79" t="s">
        <v>10</v>
      </c>
      <c r="G2664" s="56" t="s">
        <v>12</v>
      </c>
      <c r="H2664" s="80">
        <v>0</v>
      </c>
      <c r="I2664" s="81">
        <v>0</v>
      </c>
    </row>
    <row r="2665" spans="1:9" hidden="1" x14ac:dyDescent="0.3">
      <c r="A2665" s="82">
        <v>40950</v>
      </c>
      <c r="B2665" s="83">
        <v>0.37152777777777773</v>
      </c>
      <c r="C2665" s="84">
        <v>40950</v>
      </c>
      <c r="D2665" s="85">
        <v>0.37152777777777779</v>
      </c>
      <c r="E2665" s="86" t="s">
        <v>1348</v>
      </c>
      <c r="F2665" s="87" t="s">
        <v>10</v>
      </c>
      <c r="G2665" s="56" t="s">
        <v>12</v>
      </c>
      <c r="H2665" s="88">
        <v>0</v>
      </c>
      <c r="I2665" s="89">
        <v>0</v>
      </c>
    </row>
    <row r="2666" spans="1:9" hidden="1" x14ac:dyDescent="0.3">
      <c r="A2666" s="82">
        <v>40952</v>
      </c>
      <c r="B2666" s="83">
        <v>0.29305555555555557</v>
      </c>
      <c r="C2666" s="84">
        <v>40952</v>
      </c>
      <c r="D2666" s="85">
        <v>0.68402777777777779</v>
      </c>
      <c r="E2666" s="86" t="s">
        <v>1358</v>
      </c>
      <c r="F2666" s="87" t="s">
        <v>17</v>
      </c>
      <c r="G2666" s="56" t="s">
        <v>12</v>
      </c>
      <c r="H2666" s="88">
        <v>0</v>
      </c>
      <c r="I2666" s="89">
        <v>0</v>
      </c>
    </row>
    <row r="2667" spans="1:9" hidden="1" x14ac:dyDescent="0.3">
      <c r="A2667" s="82">
        <v>40953</v>
      </c>
      <c r="B2667" s="83">
        <v>0.80555555555555547</v>
      </c>
      <c r="C2667" s="84">
        <v>40954</v>
      </c>
      <c r="D2667" s="85">
        <v>0.66666666666666663</v>
      </c>
      <c r="E2667" s="86" t="s">
        <v>1348</v>
      </c>
      <c r="F2667" s="87" t="s">
        <v>10</v>
      </c>
      <c r="G2667" s="56" t="s">
        <v>12</v>
      </c>
      <c r="H2667" s="88">
        <v>0</v>
      </c>
      <c r="I2667" s="89">
        <v>0</v>
      </c>
    </row>
    <row r="2668" spans="1:9" hidden="1" x14ac:dyDescent="0.3">
      <c r="A2668" s="82">
        <v>40954</v>
      </c>
      <c r="B2668" s="83">
        <v>0.23124999999999998</v>
      </c>
      <c r="C2668" s="84">
        <v>40954</v>
      </c>
      <c r="D2668" s="85">
        <v>0.72916666666666663</v>
      </c>
      <c r="E2668" s="86" t="s">
        <v>1359</v>
      </c>
      <c r="F2668" s="87" t="s">
        <v>10</v>
      </c>
      <c r="G2668" s="56" t="s">
        <v>12</v>
      </c>
      <c r="H2668" s="88">
        <v>0</v>
      </c>
      <c r="I2668" s="89">
        <v>0</v>
      </c>
    </row>
    <row r="2669" spans="1:9" hidden="1" x14ac:dyDescent="0.3">
      <c r="A2669" s="82">
        <v>40956</v>
      </c>
      <c r="B2669" s="83">
        <v>0.125</v>
      </c>
      <c r="C2669" s="84">
        <v>40956</v>
      </c>
      <c r="D2669" s="85">
        <v>0.48125000000000001</v>
      </c>
      <c r="E2669" s="86" t="s">
        <v>1360</v>
      </c>
      <c r="F2669" s="87" t="s">
        <v>17</v>
      </c>
      <c r="G2669" s="56" t="s">
        <v>75</v>
      </c>
      <c r="H2669" s="88">
        <v>0</v>
      </c>
      <c r="I2669" s="89">
        <v>0</v>
      </c>
    </row>
    <row r="2670" spans="1:9" hidden="1" x14ac:dyDescent="0.3">
      <c r="A2670" s="82">
        <v>40958</v>
      </c>
      <c r="B2670" s="83">
        <v>0.70833333333333337</v>
      </c>
      <c r="C2670" s="84">
        <v>40960</v>
      </c>
      <c r="D2670" s="85">
        <v>0.31458333333333333</v>
      </c>
      <c r="E2670" s="86" t="s">
        <v>1361</v>
      </c>
      <c r="F2670" s="87" t="s">
        <v>17</v>
      </c>
      <c r="G2670" s="60" t="s">
        <v>25</v>
      </c>
      <c r="H2670" s="88">
        <v>0</v>
      </c>
      <c r="I2670" s="89">
        <v>90000</v>
      </c>
    </row>
    <row r="2671" spans="1:9" hidden="1" x14ac:dyDescent="0.3">
      <c r="A2671" s="82">
        <v>40962</v>
      </c>
      <c r="B2671" s="83">
        <v>0.23958333333333334</v>
      </c>
      <c r="C2671" s="84">
        <v>40962</v>
      </c>
      <c r="D2671" s="85">
        <v>0.62638888888888888</v>
      </c>
      <c r="E2671" s="86" t="s">
        <v>1362</v>
      </c>
      <c r="F2671" s="87" t="s">
        <v>20</v>
      </c>
      <c r="G2671" s="56" t="s">
        <v>12</v>
      </c>
      <c r="H2671" s="88">
        <v>0</v>
      </c>
      <c r="I2671" s="89">
        <v>0</v>
      </c>
    </row>
    <row r="2672" spans="1:9" hidden="1" x14ac:dyDescent="0.3">
      <c r="A2672" s="82">
        <v>40962</v>
      </c>
      <c r="B2672" s="83">
        <v>0.96666666666666667</v>
      </c>
      <c r="C2672" s="84">
        <v>40963</v>
      </c>
      <c r="D2672" s="85">
        <v>4.1666666666666664E-2</v>
      </c>
      <c r="E2672" s="86" t="s">
        <v>1363</v>
      </c>
      <c r="F2672" s="57" t="s">
        <v>43</v>
      </c>
      <c r="G2672" s="56" t="s">
        <v>12</v>
      </c>
      <c r="H2672" s="88">
        <v>0</v>
      </c>
      <c r="I2672" s="89">
        <v>0</v>
      </c>
    </row>
    <row r="2673" spans="1:9" hidden="1" x14ac:dyDescent="0.3">
      <c r="A2673" s="82">
        <v>40963</v>
      </c>
      <c r="B2673" s="83">
        <v>0.47500000000000003</v>
      </c>
      <c r="C2673" s="84">
        <v>40963</v>
      </c>
      <c r="D2673" s="85">
        <v>0.49236111111111114</v>
      </c>
      <c r="E2673" s="86" t="s">
        <v>1364</v>
      </c>
      <c r="F2673" s="87" t="s">
        <v>10</v>
      </c>
      <c r="G2673" s="56" t="s">
        <v>12</v>
      </c>
      <c r="H2673" s="88">
        <v>0</v>
      </c>
      <c r="I2673" s="89">
        <v>0</v>
      </c>
    </row>
    <row r="2674" spans="1:9" ht="26.4" hidden="1" x14ac:dyDescent="0.3">
      <c r="A2674" s="74">
        <v>40967</v>
      </c>
      <c r="B2674" s="75">
        <v>0.12430555555555556</v>
      </c>
      <c r="C2674" s="76">
        <v>40967</v>
      </c>
      <c r="D2674" s="77">
        <v>0.25833333333333336</v>
      </c>
      <c r="E2674" s="78" t="s">
        <v>1365</v>
      </c>
      <c r="F2674" s="79" t="s">
        <v>10</v>
      </c>
      <c r="G2674" s="78" t="s">
        <v>1366</v>
      </c>
      <c r="H2674" s="80">
        <v>1</v>
      </c>
      <c r="I2674" s="81">
        <v>1</v>
      </c>
    </row>
    <row r="2675" spans="1:9" hidden="1" x14ac:dyDescent="0.3">
      <c r="A2675" s="82">
        <v>40967</v>
      </c>
      <c r="B2675" s="83">
        <v>0.29166666666666669</v>
      </c>
      <c r="C2675" s="84">
        <v>40967</v>
      </c>
      <c r="D2675" s="85">
        <v>0.29166666666666669</v>
      </c>
      <c r="E2675" s="86" t="s">
        <v>1367</v>
      </c>
      <c r="F2675" s="87" t="s">
        <v>10</v>
      </c>
      <c r="G2675" s="56" t="s">
        <v>12</v>
      </c>
      <c r="H2675" s="88">
        <v>0</v>
      </c>
      <c r="I2675" s="89">
        <v>0</v>
      </c>
    </row>
    <row r="2676" spans="1:9" hidden="1" x14ac:dyDescent="0.3">
      <c r="A2676" s="53">
        <v>40970</v>
      </c>
      <c r="B2676" s="54">
        <v>0.52569444444444446</v>
      </c>
      <c r="C2676" s="55">
        <v>40973</v>
      </c>
      <c r="D2676" s="54">
        <v>0.50069444444444444</v>
      </c>
      <c r="E2676" s="90" t="s">
        <v>1368</v>
      </c>
      <c r="F2676" s="90" t="s">
        <v>17</v>
      </c>
      <c r="G2676" s="60" t="s">
        <v>25</v>
      </c>
      <c r="H2676" s="58">
        <v>500</v>
      </c>
      <c r="I2676" s="59">
        <v>0</v>
      </c>
    </row>
    <row r="2677" spans="1:9" ht="26.4" hidden="1" x14ac:dyDescent="0.3">
      <c r="A2677" s="53">
        <v>40970</v>
      </c>
      <c r="B2677" s="54">
        <v>0.57291666666666663</v>
      </c>
      <c r="C2677" s="55">
        <v>40970</v>
      </c>
      <c r="D2677" s="54">
        <v>0.64583333333333337</v>
      </c>
      <c r="E2677" s="90" t="s">
        <v>1369</v>
      </c>
      <c r="F2677" s="90" t="s">
        <v>17</v>
      </c>
      <c r="G2677" s="90" t="s">
        <v>1366</v>
      </c>
      <c r="H2677" s="58">
        <v>0</v>
      </c>
      <c r="I2677" s="59">
        <v>0</v>
      </c>
    </row>
    <row r="2678" spans="1:9" hidden="1" x14ac:dyDescent="0.3">
      <c r="A2678" s="53">
        <v>40970</v>
      </c>
      <c r="B2678" s="54">
        <v>0.875</v>
      </c>
      <c r="C2678" s="55">
        <v>40973</v>
      </c>
      <c r="D2678" s="54">
        <v>0.6875</v>
      </c>
      <c r="E2678" s="90" t="s">
        <v>1370</v>
      </c>
      <c r="F2678" s="90" t="s">
        <v>870</v>
      </c>
      <c r="G2678" s="60" t="s">
        <v>25</v>
      </c>
      <c r="H2678" s="58">
        <v>371</v>
      </c>
      <c r="I2678" s="59">
        <v>130000</v>
      </c>
    </row>
    <row r="2679" spans="1:9" hidden="1" x14ac:dyDescent="0.3">
      <c r="A2679" s="61">
        <v>40970</v>
      </c>
      <c r="B2679" s="62">
        <v>0.875</v>
      </c>
      <c r="C2679" s="63">
        <v>40972</v>
      </c>
      <c r="D2679" s="62">
        <v>0.72916666666666663</v>
      </c>
      <c r="E2679" s="91" t="s">
        <v>1371</v>
      </c>
      <c r="F2679" s="91" t="s">
        <v>870</v>
      </c>
      <c r="G2679" s="60" t="s">
        <v>25</v>
      </c>
      <c r="H2679" s="65">
        <v>50</v>
      </c>
      <c r="I2679" s="66">
        <v>140000</v>
      </c>
    </row>
    <row r="2680" spans="1:9" hidden="1" x14ac:dyDescent="0.3">
      <c r="A2680" s="53">
        <v>40972</v>
      </c>
      <c r="B2680" s="54">
        <v>6.0416666666666667E-2</v>
      </c>
      <c r="C2680" s="55">
        <v>40972</v>
      </c>
      <c r="D2680" s="54">
        <v>0.2902777777777778</v>
      </c>
      <c r="E2680" s="90" t="s">
        <v>1372</v>
      </c>
      <c r="F2680" s="90" t="s">
        <v>870</v>
      </c>
      <c r="G2680" s="56" t="s">
        <v>12</v>
      </c>
      <c r="H2680" s="58">
        <v>0</v>
      </c>
      <c r="I2680" s="59">
        <v>0</v>
      </c>
    </row>
    <row r="2681" spans="1:9" hidden="1" x14ac:dyDescent="0.3">
      <c r="A2681" s="53">
        <v>40972</v>
      </c>
      <c r="B2681" s="54">
        <v>0.56805555555555554</v>
      </c>
      <c r="C2681" s="55">
        <v>40973</v>
      </c>
      <c r="D2681" s="54">
        <v>0.45833333333333331</v>
      </c>
      <c r="E2681" s="90" t="s">
        <v>714</v>
      </c>
      <c r="F2681" s="90" t="s">
        <v>17</v>
      </c>
      <c r="G2681" s="56" t="s">
        <v>12</v>
      </c>
      <c r="H2681" s="58">
        <v>0</v>
      </c>
      <c r="I2681" s="59">
        <v>0</v>
      </c>
    </row>
    <row r="2682" spans="1:9" hidden="1" x14ac:dyDescent="0.3">
      <c r="A2682" s="53">
        <v>40984</v>
      </c>
      <c r="B2682" s="54">
        <v>0.66666666666666663</v>
      </c>
      <c r="C2682" s="55">
        <v>40984</v>
      </c>
      <c r="D2682" s="54">
        <v>0.66666666666666663</v>
      </c>
      <c r="E2682" s="90" t="s">
        <v>1299</v>
      </c>
      <c r="F2682" s="90" t="s">
        <v>870</v>
      </c>
      <c r="G2682" s="56" t="s">
        <v>12</v>
      </c>
      <c r="H2682" s="58">
        <v>0</v>
      </c>
      <c r="I2682" s="59">
        <v>0</v>
      </c>
    </row>
    <row r="2683" spans="1:9" hidden="1" x14ac:dyDescent="0.3">
      <c r="A2683" s="61">
        <v>40988</v>
      </c>
      <c r="B2683" s="62">
        <v>0.33333333333333331</v>
      </c>
      <c r="C2683" s="63">
        <v>40988</v>
      </c>
      <c r="D2683" s="62">
        <v>0.54166666666666663</v>
      </c>
      <c r="E2683" s="91" t="s">
        <v>1027</v>
      </c>
      <c r="F2683" s="91" t="s">
        <v>20</v>
      </c>
      <c r="G2683" s="60" t="s">
        <v>25</v>
      </c>
      <c r="H2683" s="65">
        <v>0</v>
      </c>
      <c r="I2683" s="66">
        <v>96000</v>
      </c>
    </row>
    <row r="2684" spans="1:9" hidden="1" x14ac:dyDescent="0.3">
      <c r="A2684" s="53">
        <v>40991</v>
      </c>
      <c r="B2684" s="54">
        <v>0.81527777777777777</v>
      </c>
      <c r="C2684" s="55">
        <v>40991</v>
      </c>
      <c r="D2684" s="54">
        <v>0.81527777777777777</v>
      </c>
      <c r="E2684" s="90" t="s">
        <v>1232</v>
      </c>
      <c r="F2684" s="90" t="s">
        <v>870</v>
      </c>
      <c r="G2684" s="56" t="s">
        <v>12</v>
      </c>
      <c r="H2684" s="58">
        <v>0</v>
      </c>
      <c r="I2684" s="59">
        <v>0</v>
      </c>
    </row>
    <row r="2685" spans="1:9" hidden="1" x14ac:dyDescent="0.3">
      <c r="A2685" s="61">
        <v>40994</v>
      </c>
      <c r="B2685" s="62">
        <v>0.55833333333333335</v>
      </c>
      <c r="C2685" s="63">
        <v>40994</v>
      </c>
      <c r="D2685" s="62">
        <v>0.55833333333333335</v>
      </c>
      <c r="E2685" s="91" t="s">
        <v>1348</v>
      </c>
      <c r="F2685" s="91" t="s">
        <v>10</v>
      </c>
      <c r="G2685" s="56" t="s">
        <v>12</v>
      </c>
      <c r="H2685" s="65">
        <v>0</v>
      </c>
      <c r="I2685" s="66">
        <v>0</v>
      </c>
    </row>
    <row r="2686" spans="1:9" hidden="1" x14ac:dyDescent="0.3">
      <c r="A2686" s="61">
        <v>40996</v>
      </c>
      <c r="B2686" s="62">
        <v>0.4284722222222222</v>
      </c>
      <c r="C2686" s="63">
        <v>40996</v>
      </c>
      <c r="D2686" s="62">
        <v>0.4284722222222222</v>
      </c>
      <c r="E2686" s="91" t="s">
        <v>1373</v>
      </c>
      <c r="F2686" s="91" t="s">
        <v>10</v>
      </c>
      <c r="G2686" s="56" t="s">
        <v>12</v>
      </c>
      <c r="H2686" s="65">
        <v>0</v>
      </c>
      <c r="I2686" s="66">
        <v>0</v>
      </c>
    </row>
    <row r="2687" spans="1:9" ht="26.4" hidden="1" x14ac:dyDescent="0.3">
      <c r="A2687" s="53">
        <v>40997</v>
      </c>
      <c r="B2687" s="54">
        <v>0.50069444444444444</v>
      </c>
      <c r="C2687" s="55">
        <v>40997</v>
      </c>
      <c r="D2687" s="54">
        <v>0.50138888888888888</v>
      </c>
      <c r="E2687" s="90" t="s">
        <v>1374</v>
      </c>
      <c r="F2687" s="90" t="s">
        <v>870</v>
      </c>
      <c r="G2687" s="78" t="s">
        <v>1366</v>
      </c>
      <c r="H2687" s="58">
        <v>0</v>
      </c>
      <c r="I2687" s="59">
        <v>0</v>
      </c>
    </row>
    <row r="2688" spans="1:9" ht="15" hidden="1" thickBot="1" x14ac:dyDescent="0.35">
      <c r="A2688" s="67">
        <v>40998</v>
      </c>
      <c r="B2688" s="62">
        <v>0.46527777777777773</v>
      </c>
      <c r="C2688" s="68">
        <v>40998</v>
      </c>
      <c r="D2688" s="69">
        <v>0.47916666666666669</v>
      </c>
      <c r="E2688" s="92" t="s">
        <v>1108</v>
      </c>
      <c r="F2688" s="57" t="s">
        <v>43</v>
      </c>
      <c r="G2688" s="56" t="s">
        <v>12</v>
      </c>
      <c r="H2688" s="72">
        <v>0</v>
      </c>
      <c r="I2688" s="73">
        <v>0</v>
      </c>
    </row>
    <row r="2689" spans="1:9" hidden="1" x14ac:dyDescent="0.3">
      <c r="A2689" s="74">
        <v>41000</v>
      </c>
      <c r="B2689" s="75">
        <v>0.8520833333333333</v>
      </c>
      <c r="C2689" s="76">
        <v>41002</v>
      </c>
      <c r="D2689" s="77">
        <v>0.3527777777777778</v>
      </c>
      <c r="E2689" s="93" t="s">
        <v>1375</v>
      </c>
      <c r="F2689" s="93" t="s">
        <v>53</v>
      </c>
      <c r="G2689" s="60" t="s">
        <v>12</v>
      </c>
      <c r="H2689" s="80">
        <v>0</v>
      </c>
      <c r="I2689" s="81">
        <v>0</v>
      </c>
    </row>
    <row r="2690" spans="1:9" hidden="1" x14ac:dyDescent="0.3">
      <c r="A2690" s="74">
        <v>41002</v>
      </c>
      <c r="B2690" s="75">
        <v>0.46527777777777773</v>
      </c>
      <c r="C2690" s="76">
        <v>41002</v>
      </c>
      <c r="D2690" s="77">
        <v>0.47569444444444442</v>
      </c>
      <c r="E2690" s="93" t="s">
        <v>1376</v>
      </c>
      <c r="F2690" s="57" t="s">
        <v>43</v>
      </c>
      <c r="G2690" s="60" t="s">
        <v>12</v>
      </c>
      <c r="H2690" s="80">
        <v>0</v>
      </c>
      <c r="I2690" s="81">
        <v>0</v>
      </c>
    </row>
    <row r="2691" spans="1:9" hidden="1" x14ac:dyDescent="0.3">
      <c r="A2691" s="74">
        <v>41002</v>
      </c>
      <c r="B2691" s="75">
        <v>0.6479166666666667</v>
      </c>
      <c r="C2691" s="76">
        <v>41002</v>
      </c>
      <c r="D2691" s="77">
        <v>0.85069444444444442</v>
      </c>
      <c r="E2691" s="93" t="s">
        <v>1377</v>
      </c>
      <c r="F2691" s="93" t="s">
        <v>10</v>
      </c>
      <c r="G2691" s="56" t="s">
        <v>12</v>
      </c>
      <c r="H2691" s="80">
        <v>0</v>
      </c>
      <c r="I2691" s="81">
        <v>0</v>
      </c>
    </row>
    <row r="2692" spans="1:9" hidden="1" x14ac:dyDescent="0.3">
      <c r="A2692" s="74">
        <v>41003</v>
      </c>
      <c r="B2692" s="75">
        <v>0.64722222222222225</v>
      </c>
      <c r="C2692" s="76">
        <v>41005</v>
      </c>
      <c r="D2692" s="77">
        <v>0.64583333333333337</v>
      </c>
      <c r="E2692" s="93" t="s">
        <v>1378</v>
      </c>
      <c r="F2692" s="93" t="s">
        <v>10</v>
      </c>
      <c r="G2692" s="56" t="s">
        <v>12</v>
      </c>
      <c r="H2692" s="80">
        <v>0</v>
      </c>
      <c r="I2692" s="81">
        <v>0</v>
      </c>
    </row>
    <row r="2693" spans="1:9" hidden="1" x14ac:dyDescent="0.3">
      <c r="A2693" s="74">
        <v>41006</v>
      </c>
      <c r="B2693" s="75">
        <v>0.60763888888888895</v>
      </c>
      <c r="C2693" s="76">
        <v>41006</v>
      </c>
      <c r="D2693" s="77">
        <v>0.60833333333333328</v>
      </c>
      <c r="E2693" s="93" t="s">
        <v>1232</v>
      </c>
      <c r="F2693" s="93" t="s">
        <v>870</v>
      </c>
      <c r="G2693" s="56" t="s">
        <v>12</v>
      </c>
      <c r="H2693" s="80">
        <v>0</v>
      </c>
      <c r="I2693" s="81">
        <v>0</v>
      </c>
    </row>
    <row r="2694" spans="1:9" hidden="1" x14ac:dyDescent="0.3">
      <c r="A2694" s="74">
        <v>41006</v>
      </c>
      <c r="B2694" s="75">
        <v>0.51736111111111105</v>
      </c>
      <c r="C2694" s="76">
        <v>41006</v>
      </c>
      <c r="D2694" s="77">
        <v>0.5180555555555556</v>
      </c>
      <c r="E2694" s="93" t="s">
        <v>1232</v>
      </c>
      <c r="F2694" s="93" t="s">
        <v>870</v>
      </c>
      <c r="G2694" s="56" t="s">
        <v>12</v>
      </c>
      <c r="H2694" s="80">
        <v>0</v>
      </c>
      <c r="I2694" s="81">
        <v>0</v>
      </c>
    </row>
    <row r="2695" spans="1:9" hidden="1" x14ac:dyDescent="0.3">
      <c r="A2695" s="74">
        <v>41006</v>
      </c>
      <c r="B2695" s="75">
        <v>0.39652777777777781</v>
      </c>
      <c r="C2695" s="76">
        <v>41006</v>
      </c>
      <c r="D2695" s="77">
        <v>0.3972222222222222</v>
      </c>
      <c r="E2695" s="93" t="s">
        <v>1232</v>
      </c>
      <c r="F2695" s="93" t="s">
        <v>870</v>
      </c>
      <c r="G2695" s="56" t="s">
        <v>12</v>
      </c>
      <c r="H2695" s="80">
        <v>0</v>
      </c>
      <c r="I2695" s="81">
        <v>0</v>
      </c>
    </row>
    <row r="2696" spans="1:9" hidden="1" x14ac:dyDescent="0.3">
      <c r="A2696" s="74">
        <v>41010</v>
      </c>
      <c r="B2696" s="75">
        <v>0.375</v>
      </c>
      <c r="C2696" s="76">
        <v>41010</v>
      </c>
      <c r="D2696" s="77">
        <v>0.375</v>
      </c>
      <c r="E2696" s="93" t="s">
        <v>1379</v>
      </c>
      <c r="F2696" s="57" t="s">
        <v>43</v>
      </c>
      <c r="G2696" s="60" t="s">
        <v>12</v>
      </c>
      <c r="H2696" s="80">
        <v>0</v>
      </c>
      <c r="I2696" s="81">
        <v>0</v>
      </c>
    </row>
    <row r="2697" spans="1:9" hidden="1" x14ac:dyDescent="0.3">
      <c r="A2697" s="74">
        <v>41011</v>
      </c>
      <c r="B2697" s="75">
        <v>0.33888888888888885</v>
      </c>
      <c r="C2697" s="76">
        <v>41011</v>
      </c>
      <c r="D2697" s="77">
        <v>0.6875</v>
      </c>
      <c r="E2697" s="93" t="s">
        <v>1348</v>
      </c>
      <c r="F2697" s="93" t="s">
        <v>10</v>
      </c>
      <c r="G2697" s="56" t="s">
        <v>12</v>
      </c>
      <c r="H2697" s="80">
        <v>0</v>
      </c>
      <c r="I2697" s="81">
        <v>0</v>
      </c>
    </row>
    <row r="2698" spans="1:9" hidden="1" x14ac:dyDescent="0.3">
      <c r="A2698" s="74">
        <v>41014</v>
      </c>
      <c r="B2698" s="75">
        <v>0.81805555555555554</v>
      </c>
      <c r="C2698" s="76">
        <v>41014</v>
      </c>
      <c r="D2698" s="77">
        <v>0.8930555555555556</v>
      </c>
      <c r="E2698" s="93" t="s">
        <v>167</v>
      </c>
      <c r="F2698" s="93" t="s">
        <v>17</v>
      </c>
      <c r="G2698" s="56" t="s">
        <v>12</v>
      </c>
      <c r="H2698" s="80">
        <v>0</v>
      </c>
      <c r="I2698" s="81">
        <v>0</v>
      </c>
    </row>
    <row r="2699" spans="1:9" hidden="1" x14ac:dyDescent="0.3">
      <c r="A2699" s="74">
        <v>41015</v>
      </c>
      <c r="B2699" s="75">
        <v>0.65694444444444444</v>
      </c>
      <c r="C2699" s="76">
        <v>41018</v>
      </c>
      <c r="D2699" s="77">
        <v>8.3333333333333329E-2</v>
      </c>
      <c r="E2699" s="93" t="s">
        <v>1380</v>
      </c>
      <c r="F2699" s="93" t="s">
        <v>870</v>
      </c>
      <c r="G2699" s="60" t="s">
        <v>25</v>
      </c>
      <c r="H2699" s="80">
        <v>218</v>
      </c>
      <c r="I2699" s="81">
        <v>111393</v>
      </c>
    </row>
    <row r="2700" spans="1:9" hidden="1" x14ac:dyDescent="0.3">
      <c r="A2700" s="74">
        <v>41016</v>
      </c>
      <c r="B2700" s="75">
        <v>0.25763888888888892</v>
      </c>
      <c r="C2700" s="76">
        <v>41016</v>
      </c>
      <c r="D2700" s="77">
        <v>0.7416666666666667</v>
      </c>
      <c r="E2700" s="93" t="s">
        <v>1381</v>
      </c>
      <c r="F2700" s="93" t="s">
        <v>10</v>
      </c>
      <c r="G2700" s="56" t="s">
        <v>12</v>
      </c>
      <c r="H2700" s="80">
        <v>0</v>
      </c>
      <c r="I2700" s="81">
        <v>0</v>
      </c>
    </row>
    <row r="2701" spans="1:9" hidden="1" x14ac:dyDescent="0.3">
      <c r="A2701" s="74">
        <v>41018</v>
      </c>
      <c r="B2701" s="75">
        <v>0.32847222222222222</v>
      </c>
      <c r="C2701" s="76">
        <v>41018</v>
      </c>
      <c r="D2701" s="77">
        <v>0.66666666666666663</v>
      </c>
      <c r="E2701" s="93" t="s">
        <v>1348</v>
      </c>
      <c r="F2701" s="93" t="s">
        <v>10</v>
      </c>
      <c r="G2701" s="56" t="s">
        <v>12</v>
      </c>
      <c r="H2701" s="80">
        <v>0</v>
      </c>
      <c r="I2701" s="81">
        <v>0</v>
      </c>
    </row>
    <row r="2702" spans="1:9" hidden="1" x14ac:dyDescent="0.3">
      <c r="A2702" s="74">
        <v>41019</v>
      </c>
      <c r="B2702" s="75">
        <v>0.6020833333333333</v>
      </c>
      <c r="C2702" s="76">
        <v>41020</v>
      </c>
      <c r="D2702" s="77">
        <v>0.18541666666666667</v>
      </c>
      <c r="E2702" s="93" t="s">
        <v>1382</v>
      </c>
      <c r="F2702" s="93" t="s">
        <v>20</v>
      </c>
      <c r="G2702" s="60" t="s">
        <v>25</v>
      </c>
      <c r="H2702" s="80">
        <v>0</v>
      </c>
      <c r="I2702" s="81">
        <v>120377</v>
      </c>
    </row>
    <row r="2703" spans="1:9" hidden="1" x14ac:dyDescent="0.3">
      <c r="A2703" s="74">
        <v>41020</v>
      </c>
      <c r="B2703" s="75">
        <v>0.62638888888888888</v>
      </c>
      <c r="C2703" s="76">
        <v>41020</v>
      </c>
      <c r="D2703" s="77">
        <v>0.83958333333333335</v>
      </c>
      <c r="E2703" s="93" t="s">
        <v>1383</v>
      </c>
      <c r="F2703" s="57" t="s">
        <v>43</v>
      </c>
      <c r="G2703" s="56" t="s">
        <v>12</v>
      </c>
      <c r="H2703" s="80">
        <v>0</v>
      </c>
      <c r="I2703" s="81">
        <v>0</v>
      </c>
    </row>
    <row r="2704" spans="1:9" hidden="1" x14ac:dyDescent="0.3">
      <c r="A2704" s="74">
        <v>41020</v>
      </c>
      <c r="B2704" s="75">
        <v>0.87152777777777779</v>
      </c>
      <c r="C2704" s="76">
        <v>41022</v>
      </c>
      <c r="D2704" s="77">
        <v>0.6875</v>
      </c>
      <c r="E2704" s="93" t="s">
        <v>1348</v>
      </c>
      <c r="F2704" s="93" t="s">
        <v>10</v>
      </c>
      <c r="G2704" s="56" t="s">
        <v>12</v>
      </c>
      <c r="H2704" s="80">
        <v>0</v>
      </c>
      <c r="I2704" s="81">
        <v>0</v>
      </c>
    </row>
    <row r="2705" spans="1:9" hidden="1" x14ac:dyDescent="0.3">
      <c r="A2705" s="74">
        <v>41022</v>
      </c>
      <c r="B2705" s="75">
        <v>0.34097222222222223</v>
      </c>
      <c r="C2705" s="76">
        <v>41022</v>
      </c>
      <c r="D2705" s="77">
        <v>0.53263888888888888</v>
      </c>
      <c r="E2705" s="93" t="s">
        <v>1384</v>
      </c>
      <c r="F2705" s="93" t="s">
        <v>870</v>
      </c>
      <c r="G2705" s="56" t="s">
        <v>12</v>
      </c>
      <c r="H2705" s="80">
        <v>0</v>
      </c>
      <c r="I2705" s="81">
        <v>0</v>
      </c>
    </row>
    <row r="2706" spans="1:9" ht="15" hidden="1" thickBot="1" x14ac:dyDescent="0.35">
      <c r="A2706" s="94">
        <v>41022</v>
      </c>
      <c r="B2706" s="75">
        <v>0.49722222222222223</v>
      </c>
      <c r="C2706" s="95">
        <v>41022</v>
      </c>
      <c r="D2706" s="96">
        <v>0.64930555555555558</v>
      </c>
      <c r="E2706" s="97" t="s">
        <v>1385</v>
      </c>
      <c r="F2706" s="97" t="s">
        <v>10</v>
      </c>
      <c r="G2706" s="56" t="s">
        <v>12</v>
      </c>
      <c r="H2706" s="98">
        <v>0</v>
      </c>
      <c r="I2706" s="99">
        <v>0</v>
      </c>
    </row>
    <row r="2707" spans="1:9" hidden="1" x14ac:dyDescent="0.3">
      <c r="A2707" s="53">
        <v>41036</v>
      </c>
      <c r="B2707" s="54">
        <v>0.53472222222222221</v>
      </c>
      <c r="C2707" s="55">
        <v>41036</v>
      </c>
      <c r="D2707" s="54">
        <v>0.58333333333333337</v>
      </c>
      <c r="E2707" s="90" t="s">
        <v>1386</v>
      </c>
      <c r="F2707" s="57" t="s">
        <v>43</v>
      </c>
      <c r="G2707" s="60" t="s">
        <v>12</v>
      </c>
      <c r="H2707" s="58">
        <v>0</v>
      </c>
      <c r="I2707" s="59">
        <v>0</v>
      </c>
    </row>
    <row r="2708" spans="1:9" hidden="1" x14ac:dyDescent="0.3">
      <c r="A2708" s="53">
        <v>41036</v>
      </c>
      <c r="B2708" s="54">
        <v>0.73958333333333337</v>
      </c>
      <c r="C2708" s="55">
        <v>41036</v>
      </c>
      <c r="D2708" s="54">
        <v>0.75416666666666665</v>
      </c>
      <c r="E2708" s="90" t="s">
        <v>1387</v>
      </c>
      <c r="F2708" s="56" t="s">
        <v>870</v>
      </c>
      <c r="G2708" s="56" t="s">
        <v>12</v>
      </c>
      <c r="H2708" s="58">
        <v>420</v>
      </c>
      <c r="I2708" s="59">
        <v>1</v>
      </c>
    </row>
    <row r="2709" spans="1:9" hidden="1" x14ac:dyDescent="0.3">
      <c r="A2709" s="53">
        <v>41040</v>
      </c>
      <c r="B2709" s="54">
        <v>0.46180555555555558</v>
      </c>
      <c r="C2709" s="55">
        <v>41040</v>
      </c>
      <c r="D2709" s="54">
        <v>0.47222222222222221</v>
      </c>
      <c r="E2709" s="90" t="s">
        <v>1388</v>
      </c>
      <c r="F2709" s="56" t="s">
        <v>10</v>
      </c>
      <c r="G2709" s="60" t="s">
        <v>12</v>
      </c>
      <c r="H2709" s="58">
        <v>0</v>
      </c>
      <c r="I2709" s="59">
        <v>0</v>
      </c>
    </row>
    <row r="2710" spans="1:9" hidden="1" x14ac:dyDescent="0.3">
      <c r="A2710" s="53">
        <v>41053</v>
      </c>
      <c r="B2710" s="54">
        <v>0.63888888888888895</v>
      </c>
      <c r="C2710" s="55">
        <v>41054</v>
      </c>
      <c r="D2710" s="54">
        <v>0.72847222222222219</v>
      </c>
      <c r="E2710" s="90" t="s">
        <v>1389</v>
      </c>
      <c r="F2710" s="57" t="s">
        <v>43</v>
      </c>
      <c r="G2710" s="56" t="s">
        <v>12</v>
      </c>
      <c r="H2710" s="58">
        <v>0</v>
      </c>
      <c r="I2710" s="59">
        <v>0</v>
      </c>
    </row>
    <row r="2711" spans="1:9" hidden="1" x14ac:dyDescent="0.3">
      <c r="A2711" s="53">
        <v>41058</v>
      </c>
      <c r="B2711" s="54">
        <v>0.77083333333333337</v>
      </c>
      <c r="C2711" s="55">
        <v>41058</v>
      </c>
      <c r="D2711" s="54">
        <v>0.81944444444444442</v>
      </c>
      <c r="E2711" s="90" t="s">
        <v>1390</v>
      </c>
      <c r="F2711" s="56" t="s">
        <v>10</v>
      </c>
      <c r="G2711" s="56" t="s">
        <v>12</v>
      </c>
      <c r="H2711" s="58">
        <v>0</v>
      </c>
      <c r="I2711" s="59">
        <v>0</v>
      </c>
    </row>
    <row r="2712" spans="1:9" hidden="1" x14ac:dyDescent="0.3">
      <c r="A2712" s="53">
        <v>41058</v>
      </c>
      <c r="B2712" s="54">
        <v>0.85763888888888884</v>
      </c>
      <c r="C2712" s="55">
        <v>41060</v>
      </c>
      <c r="D2712" s="54">
        <v>0.41666666666666669</v>
      </c>
      <c r="E2712" s="90" t="s">
        <v>1391</v>
      </c>
      <c r="F2712" s="56" t="s">
        <v>864</v>
      </c>
      <c r="G2712" s="60" t="s">
        <v>25</v>
      </c>
      <c r="H2712" s="58">
        <v>0</v>
      </c>
      <c r="I2712" s="59">
        <v>112000</v>
      </c>
    </row>
    <row r="2713" spans="1:9" hidden="1" x14ac:dyDescent="0.3">
      <c r="A2713" s="100">
        <v>41060</v>
      </c>
      <c r="B2713" s="101">
        <v>0.98958333333333337</v>
      </c>
      <c r="C2713" s="102">
        <v>41061</v>
      </c>
      <c r="D2713" s="101">
        <v>0.1875</v>
      </c>
      <c r="E2713" s="103" t="s">
        <v>1392</v>
      </c>
      <c r="F2713" s="104" t="s">
        <v>870</v>
      </c>
      <c r="G2713" s="56" t="s">
        <v>12</v>
      </c>
      <c r="H2713" s="105">
        <v>0</v>
      </c>
      <c r="I2713" s="106">
        <v>0</v>
      </c>
    </row>
    <row r="2714" spans="1:9" hidden="1" x14ac:dyDescent="0.3">
      <c r="A2714" s="107">
        <v>41062</v>
      </c>
      <c r="B2714" s="75">
        <v>0.3125</v>
      </c>
      <c r="C2714" s="108">
        <v>41062</v>
      </c>
      <c r="D2714" s="109">
        <v>0.4826388888888889</v>
      </c>
      <c r="E2714" s="110" t="s">
        <v>1192</v>
      </c>
      <c r="F2714" s="111" t="s">
        <v>10</v>
      </c>
      <c r="G2714" s="60" t="s">
        <v>12</v>
      </c>
      <c r="H2714" s="112">
        <v>0</v>
      </c>
      <c r="I2714" s="113">
        <v>0</v>
      </c>
    </row>
    <row r="2715" spans="1:9" hidden="1" x14ac:dyDescent="0.3">
      <c r="A2715" s="74">
        <v>41066</v>
      </c>
      <c r="B2715" s="75">
        <v>0.33333333333333331</v>
      </c>
      <c r="C2715" s="76">
        <v>41066</v>
      </c>
      <c r="D2715" s="77">
        <v>0.33333333333333331</v>
      </c>
      <c r="E2715" s="78" t="s">
        <v>1393</v>
      </c>
      <c r="F2715" s="57" t="s">
        <v>43</v>
      </c>
      <c r="G2715" s="60" t="s">
        <v>12</v>
      </c>
      <c r="H2715" s="80">
        <v>0</v>
      </c>
      <c r="I2715" s="81">
        <v>0</v>
      </c>
    </row>
    <row r="2716" spans="1:9" hidden="1" x14ac:dyDescent="0.3">
      <c r="A2716" s="74">
        <v>41066</v>
      </c>
      <c r="B2716" s="75">
        <v>0.52569444444444446</v>
      </c>
      <c r="C2716" s="76">
        <v>41066</v>
      </c>
      <c r="D2716" s="77">
        <v>0.52569444444444446</v>
      </c>
      <c r="E2716" s="78" t="s">
        <v>1394</v>
      </c>
      <c r="F2716" s="79" t="s">
        <v>870</v>
      </c>
      <c r="G2716" s="60" t="s">
        <v>12</v>
      </c>
      <c r="H2716" s="80">
        <v>0</v>
      </c>
      <c r="I2716" s="81">
        <v>0</v>
      </c>
    </row>
    <row r="2717" spans="1:9" hidden="1" x14ac:dyDescent="0.3">
      <c r="A2717" s="74">
        <v>41068</v>
      </c>
      <c r="B2717" s="75">
        <v>0.72222222222222221</v>
      </c>
      <c r="C2717" s="76">
        <v>41068</v>
      </c>
      <c r="D2717" s="77">
        <v>0.72569444444444442</v>
      </c>
      <c r="E2717" s="78" t="s">
        <v>1395</v>
      </c>
      <c r="F2717" s="79" t="s">
        <v>10</v>
      </c>
      <c r="G2717" s="56" t="s">
        <v>12</v>
      </c>
      <c r="H2717" s="80">
        <v>120</v>
      </c>
      <c r="I2717" s="81">
        <v>30379</v>
      </c>
    </row>
    <row r="2718" spans="1:9" hidden="1" x14ac:dyDescent="0.3">
      <c r="A2718" s="74">
        <v>41071</v>
      </c>
      <c r="B2718" s="75">
        <v>0.82638888888888884</v>
      </c>
      <c r="C2718" s="76">
        <v>41072</v>
      </c>
      <c r="D2718" s="77">
        <v>0.625</v>
      </c>
      <c r="E2718" s="78" t="s">
        <v>1396</v>
      </c>
      <c r="F2718" s="79" t="s">
        <v>17</v>
      </c>
      <c r="G2718" s="60" t="s">
        <v>25</v>
      </c>
      <c r="H2718" s="80">
        <v>368</v>
      </c>
      <c r="I2718" s="81">
        <v>110591</v>
      </c>
    </row>
    <row r="2719" spans="1:9" hidden="1" x14ac:dyDescent="0.3">
      <c r="A2719" s="74">
        <v>41072</v>
      </c>
      <c r="B2719" s="75">
        <v>0.6645833333333333</v>
      </c>
      <c r="C2719" s="76">
        <v>41074</v>
      </c>
      <c r="D2719" s="77">
        <v>0.20624999999999999</v>
      </c>
      <c r="E2719" s="78" t="s">
        <v>1027</v>
      </c>
      <c r="F2719" s="79" t="s">
        <v>20</v>
      </c>
      <c r="G2719" s="60" t="s">
        <v>25</v>
      </c>
      <c r="H2719" s="80">
        <v>920</v>
      </c>
      <c r="I2719" s="81">
        <v>175000</v>
      </c>
    </row>
    <row r="2720" spans="1:9" hidden="1" x14ac:dyDescent="0.3">
      <c r="A2720" s="74">
        <v>41073</v>
      </c>
      <c r="B2720" s="75">
        <v>0.70486111111111116</v>
      </c>
      <c r="C2720" s="76">
        <v>41073</v>
      </c>
      <c r="D2720" s="77">
        <v>0.92291666666666672</v>
      </c>
      <c r="E2720" s="78" t="s">
        <v>1195</v>
      </c>
      <c r="F2720" s="79" t="s">
        <v>10</v>
      </c>
      <c r="G2720" s="60" t="s">
        <v>12</v>
      </c>
      <c r="H2720" s="80">
        <v>0</v>
      </c>
      <c r="I2720" s="81">
        <v>0</v>
      </c>
    </row>
    <row r="2721" spans="1:9" hidden="1" x14ac:dyDescent="0.3">
      <c r="A2721" s="74">
        <v>41079</v>
      </c>
      <c r="B2721" s="75">
        <v>0.1875</v>
      </c>
      <c r="C2721" s="76">
        <v>41080</v>
      </c>
      <c r="D2721" s="77">
        <v>0.95833333333333337</v>
      </c>
      <c r="E2721" s="78" t="s">
        <v>1397</v>
      </c>
      <c r="F2721" s="79" t="s">
        <v>53</v>
      </c>
      <c r="G2721" s="60" t="s">
        <v>25</v>
      </c>
      <c r="H2721" s="80">
        <v>0</v>
      </c>
      <c r="I2721" s="81">
        <v>68200</v>
      </c>
    </row>
    <row r="2722" spans="1:9" ht="26.4" hidden="1" x14ac:dyDescent="0.3">
      <c r="A2722" s="74">
        <v>41079</v>
      </c>
      <c r="B2722" s="75">
        <v>0.22916666666666666</v>
      </c>
      <c r="C2722" s="76">
        <v>41081</v>
      </c>
      <c r="D2722" s="77">
        <v>0.22916666666666666</v>
      </c>
      <c r="E2722" s="78" t="s">
        <v>1398</v>
      </c>
      <c r="F2722" s="79" t="s">
        <v>10</v>
      </c>
      <c r="G2722" s="78" t="s">
        <v>252</v>
      </c>
      <c r="H2722" s="80">
        <v>0</v>
      </c>
      <c r="I2722" s="81">
        <v>0</v>
      </c>
    </row>
    <row r="2723" spans="1:9" hidden="1" x14ac:dyDescent="0.3">
      <c r="A2723" s="74">
        <v>41083</v>
      </c>
      <c r="B2723" s="75">
        <v>0.7895833333333333</v>
      </c>
      <c r="C2723" s="76">
        <v>41083</v>
      </c>
      <c r="D2723" s="77">
        <v>0.81111111111111112</v>
      </c>
      <c r="E2723" s="78" t="s">
        <v>1399</v>
      </c>
      <c r="F2723" s="57" t="s">
        <v>43</v>
      </c>
      <c r="G2723" s="56" t="s">
        <v>12</v>
      </c>
      <c r="H2723" s="80">
        <v>51</v>
      </c>
      <c r="I2723" s="81">
        <v>29250</v>
      </c>
    </row>
    <row r="2724" spans="1:9" hidden="1" x14ac:dyDescent="0.3">
      <c r="A2724" s="74">
        <v>41085</v>
      </c>
      <c r="B2724" s="75">
        <v>0.6694444444444444</v>
      </c>
      <c r="C2724" s="76">
        <v>41086</v>
      </c>
      <c r="D2724" s="77">
        <v>0.57291666666666663</v>
      </c>
      <c r="E2724" s="78" t="s">
        <v>1400</v>
      </c>
      <c r="F2724" s="79" t="s">
        <v>17</v>
      </c>
      <c r="G2724" s="60" t="s">
        <v>25</v>
      </c>
      <c r="H2724" s="80">
        <v>600</v>
      </c>
      <c r="I2724" s="81">
        <v>190000</v>
      </c>
    </row>
    <row r="2725" spans="1:9" hidden="1" x14ac:dyDescent="0.3">
      <c r="A2725" s="74">
        <v>41089</v>
      </c>
      <c r="B2725" s="75">
        <v>0.44791666666666669</v>
      </c>
      <c r="C2725" s="76">
        <v>41089</v>
      </c>
      <c r="D2725" s="77">
        <v>0.44791666666666669</v>
      </c>
      <c r="E2725" s="78" t="s">
        <v>1299</v>
      </c>
      <c r="F2725" s="79" t="s">
        <v>870</v>
      </c>
      <c r="G2725" s="56" t="s">
        <v>12</v>
      </c>
      <c r="H2725" s="80">
        <v>0</v>
      </c>
      <c r="I2725" s="81">
        <v>0</v>
      </c>
    </row>
    <row r="2726" spans="1:9" ht="26.4" hidden="1" x14ac:dyDescent="0.3">
      <c r="A2726" s="74">
        <v>41089</v>
      </c>
      <c r="B2726" s="75">
        <v>0.50694444444444442</v>
      </c>
      <c r="C2726" s="76">
        <v>41089</v>
      </c>
      <c r="D2726" s="77">
        <v>0.70972222222222225</v>
      </c>
      <c r="E2726" s="78" t="s">
        <v>969</v>
      </c>
      <c r="F2726" s="79" t="s">
        <v>10</v>
      </c>
      <c r="G2726" s="90" t="s">
        <v>1366</v>
      </c>
      <c r="H2726" s="80">
        <v>1800</v>
      </c>
      <c r="I2726" s="81">
        <v>900000</v>
      </c>
    </row>
    <row r="2727" spans="1:9" hidden="1" x14ac:dyDescent="0.3">
      <c r="A2727" s="74">
        <v>41089</v>
      </c>
      <c r="B2727" s="75">
        <v>0.59027777777777779</v>
      </c>
      <c r="C2727" s="76">
        <v>41094</v>
      </c>
      <c r="D2727" s="77">
        <v>0.75</v>
      </c>
      <c r="E2727" s="78" t="s">
        <v>1401</v>
      </c>
      <c r="F2727" s="79" t="s">
        <v>870</v>
      </c>
      <c r="G2727" s="60" t="s">
        <v>25</v>
      </c>
      <c r="H2727" s="80">
        <v>500</v>
      </c>
      <c r="I2727" s="81">
        <v>175000</v>
      </c>
    </row>
    <row r="2728" spans="1:9" hidden="1" x14ac:dyDescent="0.3">
      <c r="A2728" s="74">
        <v>41089</v>
      </c>
      <c r="B2728" s="75">
        <v>0.66666666666666663</v>
      </c>
      <c r="C2728" s="76">
        <v>41092</v>
      </c>
      <c r="D2728" s="77">
        <v>0.66666666666666663</v>
      </c>
      <c r="E2728" s="78" t="s">
        <v>1402</v>
      </c>
      <c r="F2728" s="79" t="s">
        <v>870</v>
      </c>
      <c r="G2728" s="60" t="s">
        <v>25</v>
      </c>
      <c r="H2728" s="80">
        <v>0</v>
      </c>
      <c r="I2728" s="81">
        <v>1355919</v>
      </c>
    </row>
    <row r="2729" spans="1:9" ht="26.4" hidden="1" x14ac:dyDescent="0.3">
      <c r="A2729" s="74">
        <v>41089</v>
      </c>
      <c r="B2729" s="75">
        <v>0.66666666666666663</v>
      </c>
      <c r="C2729" s="76">
        <v>41089</v>
      </c>
      <c r="D2729" s="77">
        <v>0.875</v>
      </c>
      <c r="E2729" s="78" t="s">
        <v>1403</v>
      </c>
      <c r="F2729" s="79" t="s">
        <v>17</v>
      </c>
      <c r="G2729" s="78" t="s">
        <v>1366</v>
      </c>
      <c r="H2729" s="80">
        <v>45</v>
      </c>
      <c r="I2729" s="81">
        <v>7935</v>
      </c>
    </row>
    <row r="2730" spans="1:9" ht="26.4" hidden="1" x14ac:dyDescent="0.3">
      <c r="A2730" s="74">
        <v>41089</v>
      </c>
      <c r="B2730" s="75">
        <v>0.71875</v>
      </c>
      <c r="C2730" s="76">
        <v>41092</v>
      </c>
      <c r="D2730" s="77">
        <v>0.99930555555555556</v>
      </c>
      <c r="E2730" s="78" t="s">
        <v>1404</v>
      </c>
      <c r="F2730" s="79" t="s">
        <v>870</v>
      </c>
      <c r="G2730" s="60" t="s">
        <v>25</v>
      </c>
      <c r="H2730" s="80">
        <v>2946</v>
      </c>
      <c r="I2730" s="81">
        <v>4645572</v>
      </c>
    </row>
    <row r="2731" spans="1:9" hidden="1" x14ac:dyDescent="0.3">
      <c r="A2731" s="74">
        <v>41089</v>
      </c>
      <c r="B2731" s="75">
        <v>0.76666666666666661</v>
      </c>
      <c r="C2731" s="76">
        <v>41096</v>
      </c>
      <c r="D2731" s="77">
        <v>0.41666666666666669</v>
      </c>
      <c r="E2731" s="78" t="s">
        <v>1020</v>
      </c>
      <c r="F2731" s="79" t="s">
        <v>870</v>
      </c>
      <c r="G2731" s="60" t="s">
        <v>25</v>
      </c>
      <c r="H2731" s="80">
        <v>700</v>
      </c>
      <c r="I2731" s="81">
        <v>265000</v>
      </c>
    </row>
    <row r="2732" spans="1:9" hidden="1" x14ac:dyDescent="0.3">
      <c r="A2732" s="74">
        <v>41089</v>
      </c>
      <c r="B2732" s="75">
        <v>0.79166666666666663</v>
      </c>
      <c r="C2732" s="76">
        <v>41097</v>
      </c>
      <c r="D2732" s="77">
        <v>0.82152777777777775</v>
      </c>
      <c r="E2732" s="78" t="s">
        <v>1405</v>
      </c>
      <c r="F2732" s="79" t="s">
        <v>870</v>
      </c>
      <c r="G2732" s="60" t="s">
        <v>25</v>
      </c>
      <c r="H2732" s="80">
        <v>0</v>
      </c>
      <c r="I2732" s="81">
        <v>145000</v>
      </c>
    </row>
    <row r="2733" spans="1:9" ht="26.4" hidden="1" x14ac:dyDescent="0.3">
      <c r="A2733" s="74">
        <v>41089</v>
      </c>
      <c r="B2733" s="75">
        <v>0.92708333333333337</v>
      </c>
      <c r="C2733" s="76">
        <v>41095</v>
      </c>
      <c r="D2733" s="77">
        <v>0.53611111111111109</v>
      </c>
      <c r="E2733" s="78" t="s">
        <v>1406</v>
      </c>
      <c r="F2733" s="79" t="s">
        <v>870</v>
      </c>
      <c r="G2733" s="60" t="s">
        <v>25</v>
      </c>
      <c r="H2733" s="80">
        <v>3000</v>
      </c>
      <c r="I2733" s="81">
        <v>425000</v>
      </c>
    </row>
    <row r="2734" spans="1:9" hidden="1" x14ac:dyDescent="0.3">
      <c r="A2734" s="74">
        <v>41089</v>
      </c>
      <c r="B2734" s="75">
        <v>0.93680555555555556</v>
      </c>
      <c r="C2734" s="76">
        <v>41094</v>
      </c>
      <c r="D2734" s="77">
        <v>0.65</v>
      </c>
      <c r="E2734" s="78" t="s">
        <v>716</v>
      </c>
      <c r="F2734" s="79" t="s">
        <v>17</v>
      </c>
      <c r="G2734" s="60" t="s">
        <v>25</v>
      </c>
      <c r="H2734" s="80">
        <v>5000</v>
      </c>
      <c r="I2734" s="81">
        <v>880000</v>
      </c>
    </row>
    <row r="2735" spans="1:9" hidden="1" x14ac:dyDescent="0.3">
      <c r="A2735" s="74">
        <v>41089</v>
      </c>
      <c r="B2735" s="75">
        <v>0.94652777777777775</v>
      </c>
      <c r="C2735" s="76">
        <v>41095</v>
      </c>
      <c r="D2735" s="77">
        <v>0.49305555555555558</v>
      </c>
      <c r="E2735" s="78" t="s">
        <v>1407</v>
      </c>
      <c r="F2735" s="79" t="s">
        <v>870</v>
      </c>
      <c r="G2735" s="60" t="s">
        <v>25</v>
      </c>
      <c r="H2735" s="80">
        <v>1465</v>
      </c>
      <c r="I2735" s="81">
        <v>600000</v>
      </c>
    </row>
    <row r="2736" spans="1:9" hidden="1" x14ac:dyDescent="0.3">
      <c r="A2736" s="74">
        <v>41089</v>
      </c>
      <c r="B2736" s="75">
        <v>0.97916666666666663</v>
      </c>
      <c r="C2736" s="76">
        <v>41090</v>
      </c>
      <c r="D2736" s="77">
        <v>8.3333333333333329E-2</v>
      </c>
      <c r="E2736" s="78" t="s">
        <v>1408</v>
      </c>
      <c r="F2736" s="79" t="s">
        <v>870</v>
      </c>
      <c r="G2736" s="60" t="s">
        <v>25</v>
      </c>
      <c r="H2736" s="80">
        <v>0</v>
      </c>
      <c r="I2736" s="81">
        <v>109000</v>
      </c>
    </row>
    <row r="2737" spans="1:9" hidden="1" x14ac:dyDescent="0.3">
      <c r="A2737" s="74">
        <v>41090</v>
      </c>
      <c r="B2737" s="75">
        <v>4.1666666666666664E-2</v>
      </c>
      <c r="C2737" s="76">
        <v>41093</v>
      </c>
      <c r="D2737" s="77">
        <v>4.1666666666666664E-2</v>
      </c>
      <c r="E2737" s="78" t="s">
        <v>1409</v>
      </c>
      <c r="F2737" s="79" t="s">
        <v>870</v>
      </c>
      <c r="G2737" s="60" t="s">
        <v>25</v>
      </c>
      <c r="H2737" s="80">
        <v>0</v>
      </c>
      <c r="I2737" s="81">
        <v>86390</v>
      </c>
    </row>
    <row r="2738" spans="1:9" hidden="1" x14ac:dyDescent="0.3">
      <c r="A2738" s="74">
        <v>41090</v>
      </c>
      <c r="B2738" s="75">
        <v>5.2083333333333336E-2</v>
      </c>
      <c r="C2738" s="76">
        <v>41097</v>
      </c>
      <c r="D2738" s="77">
        <v>0.73124999999999996</v>
      </c>
      <c r="E2738" s="78" t="s">
        <v>1410</v>
      </c>
      <c r="F2738" s="79" t="s">
        <v>870</v>
      </c>
      <c r="G2738" s="60" t="s">
        <v>25</v>
      </c>
      <c r="H2738" s="80">
        <v>0</v>
      </c>
      <c r="I2738" s="81">
        <v>205000</v>
      </c>
    </row>
    <row r="2739" spans="1:9" ht="26.4" hidden="1" x14ac:dyDescent="0.3">
      <c r="A2739" s="74">
        <v>41090</v>
      </c>
      <c r="B2739" s="75">
        <v>0.625</v>
      </c>
      <c r="C2739" s="76">
        <v>41092</v>
      </c>
      <c r="D2739" s="77">
        <v>0.5</v>
      </c>
      <c r="E2739" s="78" t="s">
        <v>1087</v>
      </c>
      <c r="F2739" s="79" t="s">
        <v>17</v>
      </c>
      <c r="G2739" s="78" t="s">
        <v>1366</v>
      </c>
      <c r="H2739" s="80">
        <v>0</v>
      </c>
      <c r="I2739" s="81">
        <v>0</v>
      </c>
    </row>
    <row r="2740" spans="1:9" ht="27" hidden="1" thickBot="1" x14ac:dyDescent="0.35">
      <c r="A2740" s="94">
        <v>41090</v>
      </c>
      <c r="B2740" s="75">
        <v>0.9375</v>
      </c>
      <c r="C2740" s="95">
        <v>41092</v>
      </c>
      <c r="D2740" s="96">
        <v>0.34097222222222223</v>
      </c>
      <c r="E2740" s="114" t="s">
        <v>1411</v>
      </c>
      <c r="F2740" s="115" t="s">
        <v>870</v>
      </c>
      <c r="G2740" s="60" t="s">
        <v>25</v>
      </c>
      <c r="H2740" s="98">
        <v>354</v>
      </c>
      <c r="I2740" s="99">
        <v>60000</v>
      </c>
    </row>
    <row r="2741" spans="1:9" hidden="1" x14ac:dyDescent="0.3">
      <c r="A2741" s="74">
        <v>41091.541666666664</v>
      </c>
      <c r="B2741" s="75">
        <v>41091.541666666664</v>
      </c>
      <c r="C2741" s="76">
        <v>41093.625</v>
      </c>
      <c r="D2741" s="77">
        <v>41093.625</v>
      </c>
      <c r="E2741" s="116" t="s">
        <v>1055</v>
      </c>
      <c r="F2741" s="117" t="s">
        <v>870</v>
      </c>
      <c r="G2741" s="60" t="s">
        <v>25</v>
      </c>
      <c r="H2741" s="80">
        <v>0</v>
      </c>
      <c r="I2741" s="81">
        <v>320000</v>
      </c>
    </row>
    <row r="2742" spans="1:9" hidden="1" x14ac:dyDescent="0.3">
      <c r="A2742" s="74">
        <v>41091.699305555558</v>
      </c>
      <c r="B2742" s="75">
        <v>41091.699305555558</v>
      </c>
      <c r="C2742" s="76">
        <v>41091.958333333336</v>
      </c>
      <c r="D2742" s="77">
        <v>41091.958333333336</v>
      </c>
      <c r="E2742" s="116" t="s">
        <v>1412</v>
      </c>
      <c r="F2742" s="117" t="s">
        <v>17</v>
      </c>
      <c r="G2742" s="116" t="s">
        <v>25</v>
      </c>
      <c r="H2742" s="80">
        <v>48</v>
      </c>
      <c r="I2742" s="81">
        <v>6100</v>
      </c>
    </row>
    <row r="2743" spans="1:9" hidden="1" x14ac:dyDescent="0.3">
      <c r="A2743" s="74">
        <v>41091.739583333336</v>
      </c>
      <c r="B2743" s="75">
        <v>41091.739583333336</v>
      </c>
      <c r="C2743" s="76">
        <v>41091.927083333336</v>
      </c>
      <c r="D2743" s="77">
        <v>41091.927083333336</v>
      </c>
      <c r="E2743" s="116" t="s">
        <v>1413</v>
      </c>
      <c r="F2743" s="117" t="s">
        <v>17</v>
      </c>
      <c r="G2743" s="60" t="s">
        <v>25</v>
      </c>
      <c r="H2743" s="80">
        <v>0</v>
      </c>
      <c r="I2743" s="81">
        <v>69106</v>
      </c>
    </row>
    <row r="2744" spans="1:9" hidden="1" x14ac:dyDescent="0.3">
      <c r="A2744" s="74">
        <v>41095.1875</v>
      </c>
      <c r="B2744" s="75">
        <v>0</v>
      </c>
      <c r="C2744" s="76">
        <v>41096.854166666664</v>
      </c>
      <c r="D2744" s="77">
        <v>41096.854166666664</v>
      </c>
      <c r="E2744" s="116" t="s">
        <v>1414</v>
      </c>
      <c r="F2744" s="117" t="s">
        <v>870</v>
      </c>
      <c r="G2744" s="60" t="s">
        <v>25</v>
      </c>
      <c r="H2744" s="80">
        <v>0</v>
      </c>
      <c r="I2744" s="81">
        <v>111000</v>
      </c>
    </row>
    <row r="2745" spans="1:9" hidden="1" x14ac:dyDescent="0.3">
      <c r="A2745" s="74">
        <v>41095.791666666664</v>
      </c>
      <c r="B2745" s="75">
        <v>41095.791666666664</v>
      </c>
      <c r="C2745" s="76">
        <v>41096.666666666664</v>
      </c>
      <c r="D2745" s="77">
        <v>41096.666666666664</v>
      </c>
      <c r="E2745" s="116" t="s">
        <v>1087</v>
      </c>
      <c r="F2745" s="117" t="s">
        <v>17</v>
      </c>
      <c r="G2745" s="60" t="s">
        <v>25</v>
      </c>
      <c r="H2745" s="80">
        <v>0</v>
      </c>
      <c r="I2745" s="81">
        <v>50001</v>
      </c>
    </row>
    <row r="2746" spans="1:9" hidden="1" x14ac:dyDescent="0.3">
      <c r="A2746" s="74">
        <v>41096.628472222219</v>
      </c>
      <c r="B2746" s="75">
        <v>41096.628472222219</v>
      </c>
      <c r="C2746" s="76">
        <v>41096.629166666666</v>
      </c>
      <c r="D2746" s="77">
        <v>41096.629166666666</v>
      </c>
      <c r="E2746" s="116" t="s">
        <v>1348</v>
      </c>
      <c r="F2746" s="117" t="s">
        <v>10</v>
      </c>
      <c r="G2746" s="60" t="s">
        <v>12</v>
      </c>
      <c r="H2746" s="80">
        <v>0</v>
      </c>
      <c r="I2746" s="81">
        <v>0</v>
      </c>
    </row>
    <row r="2747" spans="1:9" ht="26.4" hidden="1" x14ac:dyDescent="0.3">
      <c r="A2747" s="74">
        <v>41097.166666666664</v>
      </c>
      <c r="B2747" s="75">
        <v>41097.166666666664</v>
      </c>
      <c r="C2747" s="76">
        <v>41100.166666666664</v>
      </c>
      <c r="D2747" s="77">
        <v>41100.166666666664</v>
      </c>
      <c r="E2747" s="116" t="s">
        <v>1415</v>
      </c>
      <c r="F2747" s="117" t="s">
        <v>10</v>
      </c>
      <c r="G2747" s="78" t="s">
        <v>252</v>
      </c>
      <c r="H2747" s="80">
        <v>0</v>
      </c>
      <c r="I2747" s="81">
        <v>0</v>
      </c>
    </row>
    <row r="2748" spans="1:9" ht="26.4" hidden="1" x14ac:dyDescent="0.3">
      <c r="A2748" s="74">
        <v>41097.254166666666</v>
      </c>
      <c r="B2748" s="75">
        <v>41097.254166666666</v>
      </c>
      <c r="C2748" s="76">
        <v>41099.958333333336</v>
      </c>
      <c r="D2748" s="77">
        <v>41099.958333333336</v>
      </c>
      <c r="E2748" s="116" t="s">
        <v>1416</v>
      </c>
      <c r="F2748" s="117" t="s">
        <v>870</v>
      </c>
      <c r="G2748" s="60" t="s">
        <v>25</v>
      </c>
      <c r="H2748" s="80">
        <v>0</v>
      </c>
      <c r="I2748" s="81">
        <v>64500</v>
      </c>
    </row>
    <row r="2749" spans="1:9" hidden="1" x14ac:dyDescent="0.3">
      <c r="A2749" s="74">
        <v>41097.75</v>
      </c>
      <c r="B2749" s="75">
        <v>41097.75</v>
      </c>
      <c r="C2749" s="76">
        <v>41099.792361111111</v>
      </c>
      <c r="D2749" s="77">
        <v>41099.792361111111</v>
      </c>
      <c r="E2749" s="116" t="s">
        <v>1417</v>
      </c>
      <c r="F2749" s="117" t="s">
        <v>870</v>
      </c>
      <c r="G2749" s="60" t="s">
        <v>25</v>
      </c>
      <c r="H2749" s="80">
        <v>0</v>
      </c>
      <c r="I2749" s="81">
        <v>95400</v>
      </c>
    </row>
    <row r="2750" spans="1:9" ht="26.4" hidden="1" x14ac:dyDescent="0.3">
      <c r="A2750" s="74">
        <v>41099.510416666664</v>
      </c>
      <c r="B2750" s="75">
        <v>41099.510416666664</v>
      </c>
      <c r="C2750" s="76">
        <v>41099.676388888889</v>
      </c>
      <c r="D2750" s="77">
        <v>41099.676388888889</v>
      </c>
      <c r="E2750" s="116" t="s">
        <v>1126</v>
      </c>
      <c r="F2750" s="117" t="s">
        <v>10</v>
      </c>
      <c r="G2750" s="116" t="s">
        <v>252</v>
      </c>
      <c r="H2750" s="80">
        <v>9896</v>
      </c>
      <c r="I2750" s="81">
        <v>0</v>
      </c>
    </row>
    <row r="2751" spans="1:9" hidden="1" x14ac:dyDescent="0.3">
      <c r="A2751" s="74">
        <v>41106.477083333331</v>
      </c>
      <c r="B2751" s="75">
        <v>41106.477083333331</v>
      </c>
      <c r="C2751" s="76">
        <v>41106.520138888889</v>
      </c>
      <c r="D2751" s="77">
        <v>41106.520138888889</v>
      </c>
      <c r="E2751" s="116" t="s">
        <v>1360</v>
      </c>
      <c r="F2751" s="117" t="s">
        <v>864</v>
      </c>
      <c r="G2751" s="56" t="s">
        <v>12</v>
      </c>
      <c r="H2751" s="80">
        <v>0</v>
      </c>
      <c r="I2751" s="81">
        <v>0</v>
      </c>
    </row>
    <row r="2752" spans="1:9" ht="26.4" hidden="1" x14ac:dyDescent="0.3">
      <c r="A2752" s="74">
        <v>41108.594444444447</v>
      </c>
      <c r="B2752" s="75">
        <v>41108.594444444447</v>
      </c>
      <c r="C2752" s="76">
        <v>41109.998611111114</v>
      </c>
      <c r="D2752" s="77">
        <v>41109.998611111114</v>
      </c>
      <c r="E2752" s="116" t="s">
        <v>1418</v>
      </c>
      <c r="F2752" s="117" t="s">
        <v>870</v>
      </c>
      <c r="G2752" s="60" t="s">
        <v>25</v>
      </c>
      <c r="H2752" s="80">
        <v>480</v>
      </c>
      <c r="I2752" s="81">
        <v>103000</v>
      </c>
    </row>
    <row r="2753" spans="1:9" hidden="1" x14ac:dyDescent="0.3">
      <c r="A2753" s="74">
        <v>41108.680555555555</v>
      </c>
      <c r="B2753" s="75">
        <v>41108.680555555555</v>
      </c>
      <c r="C2753" s="76">
        <v>41108.795138888891</v>
      </c>
      <c r="D2753" s="77">
        <v>41108.795138888891</v>
      </c>
      <c r="E2753" s="116" t="s">
        <v>1387</v>
      </c>
      <c r="F2753" s="117" t="s">
        <v>870</v>
      </c>
      <c r="G2753" s="60" t="s">
        <v>25</v>
      </c>
      <c r="H2753" s="80">
        <v>0</v>
      </c>
      <c r="I2753" s="81">
        <v>67000</v>
      </c>
    </row>
    <row r="2754" spans="1:9" hidden="1" x14ac:dyDescent="0.3">
      <c r="A2754" s="74">
        <v>41108.958333333336</v>
      </c>
      <c r="B2754" s="75">
        <v>41108.958333333336</v>
      </c>
      <c r="C2754" s="76">
        <v>41109.25</v>
      </c>
      <c r="D2754" s="77">
        <v>41109.25</v>
      </c>
      <c r="E2754" s="116" t="s">
        <v>1419</v>
      </c>
      <c r="F2754" s="117" t="s">
        <v>870</v>
      </c>
      <c r="G2754" s="60" t="s">
        <v>25</v>
      </c>
      <c r="H2754" s="80">
        <v>0</v>
      </c>
      <c r="I2754" s="81">
        <v>181000</v>
      </c>
    </row>
    <row r="2755" spans="1:9" ht="26.4" hidden="1" x14ac:dyDescent="0.3">
      <c r="A2755" s="74">
        <v>41109.4375</v>
      </c>
      <c r="B2755" s="75">
        <v>41109.4375</v>
      </c>
      <c r="C2755" s="76">
        <v>41121.458333333336</v>
      </c>
      <c r="D2755" s="77">
        <v>41121.458333333336</v>
      </c>
      <c r="E2755" s="116" t="s">
        <v>1420</v>
      </c>
      <c r="F2755" s="57" t="s">
        <v>43</v>
      </c>
      <c r="G2755" s="78" t="s">
        <v>252</v>
      </c>
      <c r="H2755" s="80">
        <v>675</v>
      </c>
      <c r="I2755" s="81">
        <v>0</v>
      </c>
    </row>
    <row r="2756" spans="1:9" hidden="1" x14ac:dyDescent="0.3">
      <c r="A2756" s="74">
        <v>41109.522222222222</v>
      </c>
      <c r="B2756" s="75">
        <v>41109.522222222222</v>
      </c>
      <c r="C2756" s="76">
        <v>41109.522916666669</v>
      </c>
      <c r="D2756" s="77">
        <v>41109.522916666669</v>
      </c>
      <c r="E2756" s="116" t="s">
        <v>1232</v>
      </c>
      <c r="F2756" s="117" t="s">
        <v>870</v>
      </c>
      <c r="G2756" s="60" t="s">
        <v>12</v>
      </c>
      <c r="H2756" s="80">
        <v>0</v>
      </c>
      <c r="I2756" s="81">
        <v>0</v>
      </c>
    </row>
    <row r="2757" spans="1:9" hidden="1" x14ac:dyDescent="0.3">
      <c r="A2757" s="74">
        <v>41111.09652777778</v>
      </c>
      <c r="B2757" s="75">
        <v>41111.09652777778</v>
      </c>
      <c r="C2757" s="76">
        <v>41111.222222222219</v>
      </c>
      <c r="D2757" s="77">
        <v>41111.222222222219</v>
      </c>
      <c r="E2757" s="116" t="s">
        <v>1421</v>
      </c>
      <c r="F2757" s="117" t="s">
        <v>864</v>
      </c>
      <c r="G2757" s="60" t="s">
        <v>25</v>
      </c>
      <c r="H2757" s="80">
        <v>220</v>
      </c>
      <c r="I2757" s="81">
        <v>70000</v>
      </c>
    </row>
    <row r="2758" spans="1:9" hidden="1" x14ac:dyDescent="0.3">
      <c r="A2758" s="74">
        <v>41114.292361111111</v>
      </c>
      <c r="B2758" s="75">
        <v>41114.292361111111</v>
      </c>
      <c r="C2758" s="76">
        <v>41114.6875</v>
      </c>
      <c r="D2758" s="77">
        <v>41114.6875</v>
      </c>
      <c r="E2758" s="116" t="s">
        <v>1422</v>
      </c>
      <c r="F2758" s="117" t="s">
        <v>870</v>
      </c>
      <c r="G2758" s="60" t="s">
        <v>25</v>
      </c>
      <c r="H2758" s="80">
        <v>0</v>
      </c>
      <c r="I2758" s="81">
        <v>82621</v>
      </c>
    </row>
    <row r="2759" spans="1:9" hidden="1" x14ac:dyDescent="0.3">
      <c r="A2759" s="74">
        <v>41114.3125</v>
      </c>
      <c r="B2759" s="75">
        <v>41114.3125</v>
      </c>
      <c r="C2759" s="76">
        <v>41114.916666666664</v>
      </c>
      <c r="D2759" s="77">
        <v>41114.916666666664</v>
      </c>
      <c r="E2759" s="116" t="s">
        <v>1419</v>
      </c>
      <c r="F2759" s="117" t="s">
        <v>870</v>
      </c>
      <c r="G2759" s="60" t="s">
        <v>25</v>
      </c>
      <c r="H2759" s="80">
        <v>0</v>
      </c>
      <c r="I2759" s="81">
        <v>330000</v>
      </c>
    </row>
    <row r="2760" spans="1:9" hidden="1" x14ac:dyDescent="0.3">
      <c r="A2760" s="74">
        <v>41116.759722222225</v>
      </c>
      <c r="B2760" s="75">
        <v>41116.759722222225</v>
      </c>
      <c r="C2760" s="76">
        <v>41117.759722222225</v>
      </c>
      <c r="D2760" s="77">
        <v>41117.759722222225</v>
      </c>
      <c r="E2760" s="116" t="s">
        <v>1423</v>
      </c>
      <c r="F2760" s="117" t="s">
        <v>870</v>
      </c>
      <c r="G2760" s="60" t="s">
        <v>25</v>
      </c>
      <c r="H2760" s="80">
        <v>0</v>
      </c>
      <c r="I2760" s="81">
        <v>65112</v>
      </c>
    </row>
    <row r="2761" spans="1:9" hidden="1" x14ac:dyDescent="0.3">
      <c r="A2761" s="74">
        <v>41116.76458333333</v>
      </c>
      <c r="B2761" s="75">
        <v>41116.76458333333</v>
      </c>
      <c r="C2761" s="76">
        <v>41118.979166666664</v>
      </c>
      <c r="D2761" s="77">
        <v>41118.979166666664</v>
      </c>
      <c r="E2761" s="116" t="s">
        <v>1424</v>
      </c>
      <c r="F2761" s="117" t="s">
        <v>870</v>
      </c>
      <c r="G2761" s="60" t="s">
        <v>25</v>
      </c>
      <c r="H2761" s="80">
        <v>0</v>
      </c>
      <c r="I2761" s="81">
        <v>65000</v>
      </c>
    </row>
    <row r="2762" spans="1:9" hidden="1" x14ac:dyDescent="0.3">
      <c r="A2762" s="74">
        <v>41116.770833333336</v>
      </c>
      <c r="B2762" s="75">
        <v>41116.770833333336</v>
      </c>
      <c r="C2762" s="76">
        <v>41117.723611111112</v>
      </c>
      <c r="D2762" s="77">
        <v>41117.723611111112</v>
      </c>
      <c r="E2762" s="116" t="s">
        <v>1387</v>
      </c>
      <c r="F2762" s="117" t="s">
        <v>870</v>
      </c>
      <c r="G2762" s="60" t="s">
        <v>25</v>
      </c>
      <c r="H2762" s="80">
        <v>0</v>
      </c>
      <c r="I2762" s="81">
        <v>57054</v>
      </c>
    </row>
    <row r="2763" spans="1:9" ht="15" hidden="1" thickBot="1" x14ac:dyDescent="0.35">
      <c r="A2763" s="94">
        <v>41117.72152777778</v>
      </c>
      <c r="B2763" s="75">
        <v>41117.72152777778</v>
      </c>
      <c r="C2763" s="95">
        <v>41118.72152777778</v>
      </c>
      <c r="D2763" s="96">
        <v>41118.72152777778</v>
      </c>
      <c r="E2763" s="118" t="s">
        <v>1318</v>
      </c>
      <c r="F2763" s="119" t="s">
        <v>870</v>
      </c>
      <c r="G2763" s="60" t="s">
        <v>25</v>
      </c>
      <c r="H2763" s="80">
        <v>0</v>
      </c>
      <c r="I2763" s="99">
        <v>52702</v>
      </c>
    </row>
    <row r="2764" spans="1:9" ht="26.4" hidden="1" x14ac:dyDescent="0.3">
      <c r="A2764" s="120">
        <v>41122.5</v>
      </c>
      <c r="B2764" s="75">
        <v>41122.5</v>
      </c>
      <c r="C2764" s="121">
        <v>41122.5</v>
      </c>
      <c r="D2764" s="122">
        <v>41122.5</v>
      </c>
      <c r="E2764" s="123" t="s">
        <v>1425</v>
      </c>
      <c r="F2764" s="123" t="s">
        <v>864</v>
      </c>
      <c r="G2764" s="78" t="s">
        <v>1366</v>
      </c>
      <c r="H2764" s="80">
        <v>0</v>
      </c>
      <c r="I2764" s="81">
        <v>0</v>
      </c>
    </row>
    <row r="2765" spans="1:9" ht="26.4" hidden="1" x14ac:dyDescent="0.3">
      <c r="A2765" s="74">
        <v>41125.163194444445</v>
      </c>
      <c r="B2765" s="75">
        <v>41125.163194444445</v>
      </c>
      <c r="C2765" s="76">
        <v>41125.181250000001</v>
      </c>
      <c r="D2765" s="77">
        <v>41125.181250000001</v>
      </c>
      <c r="E2765" s="78" t="s">
        <v>1426</v>
      </c>
      <c r="F2765" s="78" t="s">
        <v>10</v>
      </c>
      <c r="G2765" s="78" t="s">
        <v>1366</v>
      </c>
      <c r="H2765" s="80">
        <v>5</v>
      </c>
      <c r="I2765" s="81">
        <v>127</v>
      </c>
    </row>
    <row r="2766" spans="1:9" hidden="1" x14ac:dyDescent="0.3">
      <c r="A2766" s="74">
        <v>41125.166666666664</v>
      </c>
      <c r="B2766" s="75">
        <v>41125.166666666664</v>
      </c>
      <c r="C2766" s="76">
        <v>41125.305555555555</v>
      </c>
      <c r="D2766" s="77">
        <v>41125.305555555555</v>
      </c>
      <c r="E2766" s="78" t="s">
        <v>1422</v>
      </c>
      <c r="F2766" s="78" t="s">
        <v>870</v>
      </c>
      <c r="G2766" s="60" t="s">
        <v>25</v>
      </c>
      <c r="H2766" s="80">
        <v>0</v>
      </c>
      <c r="I2766" s="81">
        <v>61413</v>
      </c>
    </row>
    <row r="2767" spans="1:9" hidden="1" x14ac:dyDescent="0.3">
      <c r="A2767" s="74">
        <v>41125.729166666664</v>
      </c>
      <c r="B2767" s="75">
        <v>41125.729166666664</v>
      </c>
      <c r="C2767" s="76">
        <v>41126.506944444445</v>
      </c>
      <c r="D2767" s="77">
        <v>41126.506944444445</v>
      </c>
      <c r="E2767" s="78" t="s">
        <v>1408</v>
      </c>
      <c r="F2767" s="78" t="s">
        <v>870</v>
      </c>
      <c r="G2767" s="60" t="s">
        <v>25</v>
      </c>
      <c r="H2767" s="80">
        <v>0</v>
      </c>
      <c r="I2767" s="81">
        <v>325000</v>
      </c>
    </row>
    <row r="2768" spans="1:9" hidden="1" x14ac:dyDescent="0.3">
      <c r="A2768" s="74">
        <v>41132.53125</v>
      </c>
      <c r="B2768" s="75">
        <v>41132.53125</v>
      </c>
      <c r="C2768" s="76">
        <v>41132.708333333336</v>
      </c>
      <c r="D2768" s="77">
        <v>41132.708333333336</v>
      </c>
      <c r="E2768" s="78" t="s">
        <v>1348</v>
      </c>
      <c r="F2768" s="78" t="s">
        <v>10</v>
      </c>
      <c r="G2768" s="56" t="s">
        <v>12</v>
      </c>
      <c r="H2768" s="80">
        <v>0</v>
      </c>
      <c r="I2768" s="81">
        <v>0</v>
      </c>
    </row>
    <row r="2769" spans="1:9" hidden="1" x14ac:dyDescent="0.3">
      <c r="A2769" s="74">
        <v>41134.552083333336</v>
      </c>
      <c r="B2769" s="75">
        <v>41134.552083333336</v>
      </c>
      <c r="C2769" s="76">
        <v>41134</v>
      </c>
      <c r="D2769" s="77">
        <v>0.55208333333333337</v>
      </c>
      <c r="E2769" s="78" t="s">
        <v>1427</v>
      </c>
      <c r="F2769" s="78" t="s">
        <v>17</v>
      </c>
      <c r="G2769" s="60" t="s">
        <v>12</v>
      </c>
      <c r="H2769" s="80">
        <v>0</v>
      </c>
      <c r="I2769" s="81">
        <v>0</v>
      </c>
    </row>
    <row r="2770" spans="1:9" hidden="1" x14ac:dyDescent="0.3">
      <c r="A2770" s="74">
        <v>41134.661111111112</v>
      </c>
      <c r="B2770" s="75">
        <v>41134.661111111112</v>
      </c>
      <c r="C2770" s="76">
        <v>41134</v>
      </c>
      <c r="D2770" s="77">
        <v>0.82222222222222219</v>
      </c>
      <c r="E2770" s="78" t="s">
        <v>1428</v>
      </c>
      <c r="F2770" s="78" t="s">
        <v>10</v>
      </c>
      <c r="G2770" s="60" t="s">
        <v>25</v>
      </c>
      <c r="H2770" s="80">
        <v>655</v>
      </c>
      <c r="I2770" s="81">
        <v>0</v>
      </c>
    </row>
    <row r="2771" spans="1:9" hidden="1" x14ac:dyDescent="0.3">
      <c r="A2771" s="74">
        <v>41137.550694444442</v>
      </c>
      <c r="B2771" s="75">
        <v>41137.550694444442</v>
      </c>
      <c r="C2771" s="76">
        <v>41137.551388888889</v>
      </c>
      <c r="D2771" s="77">
        <v>41137.550694444442</v>
      </c>
      <c r="E2771" s="78" t="s">
        <v>1422</v>
      </c>
      <c r="F2771" s="78" t="s">
        <v>870</v>
      </c>
      <c r="G2771" s="60" t="s">
        <v>12</v>
      </c>
      <c r="H2771" s="80">
        <v>0</v>
      </c>
      <c r="I2771" s="81">
        <v>0</v>
      </c>
    </row>
    <row r="2772" spans="1:9" hidden="1" x14ac:dyDescent="0.3">
      <c r="A2772" s="74">
        <v>41140.362500000003</v>
      </c>
      <c r="B2772" s="75">
        <v>41140.362500000003</v>
      </c>
      <c r="C2772" s="76">
        <v>41140.505555555559</v>
      </c>
      <c r="D2772" s="77">
        <v>41140.505555555559</v>
      </c>
      <c r="E2772" s="78" t="s">
        <v>1429</v>
      </c>
      <c r="F2772" s="78" t="s">
        <v>10</v>
      </c>
      <c r="G2772" s="56" t="s">
        <v>12</v>
      </c>
      <c r="H2772" s="80">
        <v>12</v>
      </c>
      <c r="I2772" s="81">
        <v>3314</v>
      </c>
    </row>
    <row r="2773" spans="1:9" hidden="1" x14ac:dyDescent="0.3">
      <c r="A2773" s="74">
        <v>41147.919444444444</v>
      </c>
      <c r="B2773" s="75">
        <v>41147.919444444444</v>
      </c>
      <c r="C2773" s="76">
        <v>41148</v>
      </c>
      <c r="D2773" s="77">
        <v>8.611111111111111E-2</v>
      </c>
      <c r="E2773" s="78" t="s">
        <v>1338</v>
      </c>
      <c r="F2773" s="78" t="s">
        <v>571</v>
      </c>
      <c r="G2773" s="60" t="s">
        <v>25</v>
      </c>
      <c r="H2773" s="80">
        <v>0</v>
      </c>
      <c r="I2773" s="81">
        <v>440000</v>
      </c>
    </row>
    <row r="2774" spans="1:9" hidden="1" x14ac:dyDescent="0.3">
      <c r="A2774" s="74">
        <v>41149.25</v>
      </c>
      <c r="B2774" s="75">
        <v>41149.25</v>
      </c>
      <c r="C2774" s="76">
        <v>41156.333333333336</v>
      </c>
      <c r="D2774" s="77">
        <v>41156.333333333336</v>
      </c>
      <c r="E2774" s="78" t="s">
        <v>889</v>
      </c>
      <c r="F2774" s="78" t="s">
        <v>17</v>
      </c>
      <c r="G2774" s="60" t="s">
        <v>25</v>
      </c>
      <c r="H2774" s="80">
        <v>0</v>
      </c>
      <c r="I2774" s="81">
        <v>770000</v>
      </c>
    </row>
    <row r="2775" spans="1:9" hidden="1" x14ac:dyDescent="0.3">
      <c r="A2775" s="74">
        <v>41150.286805555559</v>
      </c>
      <c r="B2775" s="75">
        <v>41150.286805555559</v>
      </c>
      <c r="C2775" s="76">
        <v>41151.583333333336</v>
      </c>
      <c r="D2775" s="77">
        <v>41151.583333333336</v>
      </c>
      <c r="E2775" s="78" t="s">
        <v>168</v>
      </c>
      <c r="F2775" s="78" t="s">
        <v>17</v>
      </c>
      <c r="G2775" s="60" t="s">
        <v>25</v>
      </c>
      <c r="H2775" s="80">
        <v>150</v>
      </c>
      <c r="I2775" s="81">
        <v>68018</v>
      </c>
    </row>
    <row r="2776" spans="1:9" hidden="1" x14ac:dyDescent="0.3">
      <c r="A2776" s="74">
        <v>41150.375</v>
      </c>
      <c r="B2776" s="75">
        <v>41150.375</v>
      </c>
      <c r="C2776" s="76">
        <v>41152.5</v>
      </c>
      <c r="D2776" s="77">
        <v>41152.5</v>
      </c>
      <c r="E2776" s="78" t="s">
        <v>168</v>
      </c>
      <c r="F2776" s="78" t="s">
        <v>17</v>
      </c>
      <c r="G2776" s="60" t="s">
        <v>25</v>
      </c>
      <c r="H2776" s="80">
        <v>300</v>
      </c>
      <c r="I2776" s="81">
        <v>50000</v>
      </c>
    </row>
    <row r="2777" spans="1:9" ht="15" hidden="1" thickBot="1" x14ac:dyDescent="0.35">
      <c r="A2777" s="94">
        <v>41150.408333333333</v>
      </c>
      <c r="B2777" s="75">
        <v>41150.408333333333</v>
      </c>
      <c r="C2777" s="95">
        <v>41152.538194444445</v>
      </c>
      <c r="D2777" s="96">
        <v>41152.538194444445</v>
      </c>
      <c r="E2777" s="114" t="s">
        <v>168</v>
      </c>
      <c r="F2777" s="114" t="s">
        <v>864</v>
      </c>
      <c r="G2777" s="60" t="s">
        <v>25</v>
      </c>
      <c r="H2777" s="80">
        <v>0</v>
      </c>
      <c r="I2777" s="99">
        <v>95000</v>
      </c>
    </row>
    <row r="2778" spans="1:9" ht="26.4" hidden="1" x14ac:dyDescent="0.3">
      <c r="A2778" s="53">
        <v>41157.455555555556</v>
      </c>
      <c r="B2778" s="54">
        <v>41157.455555555556</v>
      </c>
      <c r="C2778" s="55">
        <v>41157.477083333331</v>
      </c>
      <c r="D2778" s="54">
        <v>41157.477083333331</v>
      </c>
      <c r="E2778" s="90" t="s">
        <v>1126</v>
      </c>
      <c r="F2778" s="56" t="s">
        <v>10</v>
      </c>
      <c r="G2778" s="78" t="s">
        <v>1366</v>
      </c>
      <c r="H2778" s="58">
        <v>0</v>
      </c>
      <c r="I2778" s="59">
        <v>0</v>
      </c>
    </row>
    <row r="2779" spans="1:9" ht="26.4" hidden="1" x14ac:dyDescent="0.3">
      <c r="A2779" s="53">
        <v>41158.197916666664</v>
      </c>
      <c r="B2779" s="54">
        <v>41158.197916666664</v>
      </c>
      <c r="C2779" s="53">
        <v>41158.197916666664</v>
      </c>
      <c r="D2779" s="54">
        <v>0</v>
      </c>
      <c r="E2779" s="90" t="s">
        <v>1430</v>
      </c>
      <c r="F2779" s="56" t="s">
        <v>10</v>
      </c>
      <c r="G2779" s="78" t="s">
        <v>252</v>
      </c>
      <c r="H2779" s="58">
        <v>0</v>
      </c>
      <c r="I2779" s="59">
        <v>0</v>
      </c>
    </row>
    <row r="2780" spans="1:9" hidden="1" x14ac:dyDescent="0.3">
      <c r="A2780" s="53">
        <v>41159.895833333336</v>
      </c>
      <c r="B2780" s="54">
        <v>41159.895833333336</v>
      </c>
      <c r="C2780" s="55">
        <v>41160.041666666664</v>
      </c>
      <c r="D2780" s="54">
        <v>41160.041666666664</v>
      </c>
      <c r="E2780" s="90" t="s">
        <v>709</v>
      </c>
      <c r="F2780" s="56" t="s">
        <v>17</v>
      </c>
      <c r="G2780" s="60" t="s">
        <v>25</v>
      </c>
      <c r="H2780" s="58">
        <v>0</v>
      </c>
      <c r="I2780" s="59">
        <v>64951</v>
      </c>
    </row>
    <row r="2781" spans="1:9" ht="26.4" hidden="1" x14ac:dyDescent="0.3">
      <c r="A2781" s="53">
        <v>41160.652777777781</v>
      </c>
      <c r="B2781" s="54">
        <v>41160.652777777781</v>
      </c>
      <c r="C2781" s="55">
        <v>41160.78125</v>
      </c>
      <c r="D2781" s="54">
        <v>41160.78125</v>
      </c>
      <c r="E2781" s="90" t="s">
        <v>1431</v>
      </c>
      <c r="F2781" s="56" t="s">
        <v>870</v>
      </c>
      <c r="G2781" s="60" t="s">
        <v>25</v>
      </c>
      <c r="H2781" s="58">
        <v>0</v>
      </c>
      <c r="I2781" s="59">
        <v>65000</v>
      </c>
    </row>
    <row r="2782" spans="1:9" hidden="1" x14ac:dyDescent="0.3">
      <c r="A2782" s="53">
        <v>41160.661805555559</v>
      </c>
      <c r="B2782" s="54">
        <v>41160.661805555559</v>
      </c>
      <c r="C2782" s="55">
        <v>41161.823611111111</v>
      </c>
      <c r="D2782" s="54">
        <v>41161.823611111111</v>
      </c>
      <c r="E2782" s="90" t="s">
        <v>716</v>
      </c>
      <c r="F2782" s="56" t="s">
        <v>17</v>
      </c>
      <c r="G2782" s="60" t="s">
        <v>25</v>
      </c>
      <c r="H2782" s="58">
        <v>475</v>
      </c>
      <c r="I2782" s="59">
        <v>119000</v>
      </c>
    </row>
    <row r="2783" spans="1:9" ht="26.4" hidden="1" x14ac:dyDescent="0.3">
      <c r="A2783" s="53">
        <v>41163.541666666664</v>
      </c>
      <c r="B2783" s="54">
        <v>41163.541666666664</v>
      </c>
      <c r="C2783" s="55">
        <v>41163.581944444442</v>
      </c>
      <c r="D2783" s="54">
        <v>41163.581944444442</v>
      </c>
      <c r="E2783" s="90" t="s">
        <v>1126</v>
      </c>
      <c r="F2783" s="56" t="s">
        <v>10</v>
      </c>
      <c r="G2783" s="78" t="s">
        <v>1366</v>
      </c>
      <c r="H2783" s="58">
        <v>0</v>
      </c>
      <c r="I2783" s="59">
        <v>0</v>
      </c>
    </row>
    <row r="2784" spans="1:9" hidden="1" x14ac:dyDescent="0.3">
      <c r="A2784" s="53">
        <v>41176</v>
      </c>
      <c r="B2784" s="54">
        <v>41176</v>
      </c>
      <c r="C2784" s="55">
        <v>41177</v>
      </c>
      <c r="D2784" s="54">
        <v>41177</v>
      </c>
      <c r="E2784" s="90" t="s">
        <v>1432</v>
      </c>
      <c r="F2784" s="56" t="s">
        <v>870</v>
      </c>
      <c r="G2784" s="56" t="s">
        <v>12</v>
      </c>
      <c r="H2784" s="58">
        <v>0</v>
      </c>
      <c r="I2784" s="59">
        <v>0</v>
      </c>
    </row>
    <row r="2785" spans="1:9" hidden="1" x14ac:dyDescent="0.3">
      <c r="A2785" s="61">
        <v>41178.886111111111</v>
      </c>
      <c r="B2785" s="62">
        <v>41178.886111111111</v>
      </c>
      <c r="C2785" s="63">
        <v>41178.929166666669</v>
      </c>
      <c r="D2785" s="62">
        <v>41178.929166666669</v>
      </c>
      <c r="E2785" s="91" t="s">
        <v>969</v>
      </c>
      <c r="F2785" s="60" t="s">
        <v>10</v>
      </c>
      <c r="G2785" s="56" t="s">
        <v>12</v>
      </c>
      <c r="H2785" s="65">
        <v>600</v>
      </c>
      <c r="I2785" s="66">
        <v>371526</v>
      </c>
    </row>
    <row r="2786" spans="1:9" hidden="1" x14ac:dyDescent="0.3">
      <c r="A2786" s="124">
        <v>41187.729166666664</v>
      </c>
      <c r="B2786" s="125">
        <v>41187.729166666664</v>
      </c>
      <c r="C2786" s="126">
        <v>41187.743055555555</v>
      </c>
      <c r="D2786" s="127">
        <v>41187.743055555555</v>
      </c>
      <c r="E2786" s="78" t="s">
        <v>1433</v>
      </c>
      <c r="F2786" s="78" t="s">
        <v>10</v>
      </c>
      <c r="G2786" s="56" t="s">
        <v>12</v>
      </c>
      <c r="H2786" s="80">
        <v>0</v>
      </c>
      <c r="I2786" s="81">
        <v>0</v>
      </c>
    </row>
    <row r="2787" spans="1:9" hidden="1" x14ac:dyDescent="0.3">
      <c r="A2787" s="124">
        <v>41191</v>
      </c>
      <c r="B2787" s="125">
        <v>41191</v>
      </c>
      <c r="C2787" s="126">
        <v>41191.000694444447</v>
      </c>
      <c r="D2787" s="127">
        <v>41191.000694444447</v>
      </c>
      <c r="E2787" s="78" t="s">
        <v>1434</v>
      </c>
      <c r="F2787" s="78" t="s">
        <v>870</v>
      </c>
      <c r="G2787" s="60" t="s">
        <v>12</v>
      </c>
      <c r="H2787" s="80">
        <v>0</v>
      </c>
      <c r="I2787" s="81">
        <v>0</v>
      </c>
    </row>
    <row r="2788" spans="1:9" hidden="1" x14ac:dyDescent="0.3">
      <c r="A2788" s="124">
        <v>41193</v>
      </c>
      <c r="B2788" s="125">
        <v>41193</v>
      </c>
      <c r="C2788" s="126">
        <v>41193.000694444447</v>
      </c>
      <c r="D2788" s="127">
        <v>41193.000694444447</v>
      </c>
      <c r="E2788" s="78" t="s">
        <v>1434</v>
      </c>
      <c r="F2788" s="78" t="s">
        <v>870</v>
      </c>
      <c r="G2788" s="60" t="s">
        <v>12</v>
      </c>
      <c r="H2788" s="80">
        <v>0</v>
      </c>
      <c r="I2788" s="81">
        <v>0</v>
      </c>
    </row>
    <row r="2789" spans="1:9" ht="26.4" hidden="1" x14ac:dyDescent="0.3">
      <c r="A2789" s="124">
        <v>41196.441666666666</v>
      </c>
      <c r="B2789" s="125">
        <v>41196.441666666666</v>
      </c>
      <c r="C2789" s="126">
        <v>41196.451388888891</v>
      </c>
      <c r="D2789" s="127">
        <v>41196.451388888891</v>
      </c>
      <c r="E2789" s="78" t="s">
        <v>1008</v>
      </c>
      <c r="F2789" s="78" t="s">
        <v>10</v>
      </c>
      <c r="G2789" s="78" t="s">
        <v>1366</v>
      </c>
      <c r="H2789" s="80">
        <v>3</v>
      </c>
      <c r="I2789" s="81">
        <v>2035</v>
      </c>
    </row>
    <row r="2790" spans="1:9" hidden="1" x14ac:dyDescent="0.3">
      <c r="A2790" s="124">
        <v>41197.59375</v>
      </c>
      <c r="B2790" s="125">
        <v>41197.59375</v>
      </c>
      <c r="C2790" s="126">
        <v>41197.594444444447</v>
      </c>
      <c r="D2790" s="127">
        <v>41197.594444444447</v>
      </c>
      <c r="E2790" s="78" t="s">
        <v>1435</v>
      </c>
      <c r="F2790" s="57" t="s">
        <v>43</v>
      </c>
      <c r="G2790" s="60" t="s">
        <v>12</v>
      </c>
      <c r="H2790" s="80">
        <v>0</v>
      </c>
      <c r="I2790" s="81">
        <v>0</v>
      </c>
    </row>
    <row r="2791" spans="1:9" hidden="1" x14ac:dyDescent="0.3">
      <c r="A2791" s="124">
        <v>41204</v>
      </c>
      <c r="B2791" s="125">
        <v>41204</v>
      </c>
      <c r="C2791" s="126">
        <v>41204.000694444447</v>
      </c>
      <c r="D2791" s="127">
        <v>41204.000694444447</v>
      </c>
      <c r="E2791" s="78" t="s">
        <v>1436</v>
      </c>
      <c r="F2791" s="78" t="s">
        <v>870</v>
      </c>
      <c r="G2791" s="60" t="s">
        <v>12</v>
      </c>
      <c r="H2791" s="80">
        <v>0</v>
      </c>
      <c r="I2791" s="81">
        <v>0</v>
      </c>
    </row>
    <row r="2792" spans="1:9" hidden="1" x14ac:dyDescent="0.3">
      <c r="A2792" s="124">
        <v>41205.381944444445</v>
      </c>
      <c r="B2792" s="125">
        <v>41205.381944444445</v>
      </c>
      <c r="C2792" s="126">
        <v>41205.386111111111</v>
      </c>
      <c r="D2792" s="127">
        <v>41205.386111111111</v>
      </c>
      <c r="E2792" s="78" t="s">
        <v>1437</v>
      </c>
      <c r="F2792" s="78" t="s">
        <v>870</v>
      </c>
      <c r="G2792" s="56" t="s">
        <v>12</v>
      </c>
      <c r="H2792" s="80">
        <v>49</v>
      </c>
      <c r="I2792" s="81">
        <v>9800</v>
      </c>
    </row>
    <row r="2793" spans="1:9" hidden="1" x14ac:dyDescent="0.3">
      <c r="A2793" s="124">
        <v>41206</v>
      </c>
      <c r="B2793" s="125">
        <v>41206</v>
      </c>
      <c r="C2793" s="126">
        <v>41206.000694444447</v>
      </c>
      <c r="D2793" s="127">
        <v>41206.000694444447</v>
      </c>
      <c r="E2793" s="78" t="s">
        <v>1438</v>
      </c>
      <c r="F2793" s="78" t="s">
        <v>870</v>
      </c>
      <c r="G2793" s="60" t="s">
        <v>12</v>
      </c>
      <c r="H2793" s="80">
        <v>0</v>
      </c>
      <c r="I2793" s="81">
        <v>0</v>
      </c>
    </row>
    <row r="2794" spans="1:9" hidden="1" x14ac:dyDescent="0.3">
      <c r="A2794" s="124">
        <v>41206</v>
      </c>
      <c r="B2794" s="125">
        <v>41206</v>
      </c>
      <c r="C2794" s="126">
        <v>41206.000694444447</v>
      </c>
      <c r="D2794" s="127">
        <v>41206.000694444447</v>
      </c>
      <c r="E2794" s="78" t="s">
        <v>1432</v>
      </c>
      <c r="F2794" s="78" t="s">
        <v>870</v>
      </c>
      <c r="G2794" s="56" t="s">
        <v>12</v>
      </c>
      <c r="H2794" s="80">
        <v>0</v>
      </c>
      <c r="I2794" s="81">
        <v>0</v>
      </c>
    </row>
    <row r="2795" spans="1:9" hidden="1" x14ac:dyDescent="0.3">
      <c r="A2795" s="124">
        <v>41206.635416666664</v>
      </c>
      <c r="B2795" s="125">
        <v>41206.635416666664</v>
      </c>
      <c r="C2795" s="126">
        <v>41206.636111111111</v>
      </c>
      <c r="D2795" s="127">
        <v>41206.636111111111</v>
      </c>
      <c r="E2795" s="78" t="s">
        <v>1439</v>
      </c>
      <c r="F2795" s="78" t="s">
        <v>870</v>
      </c>
      <c r="G2795" s="60" t="s">
        <v>12</v>
      </c>
      <c r="H2795" s="80">
        <v>0</v>
      </c>
      <c r="I2795" s="81">
        <v>0</v>
      </c>
    </row>
    <row r="2796" spans="1:9" hidden="1" x14ac:dyDescent="0.3">
      <c r="A2796" s="124">
        <v>41207</v>
      </c>
      <c r="B2796" s="125">
        <v>41207</v>
      </c>
      <c r="C2796" s="126">
        <v>41207.000694444447</v>
      </c>
      <c r="D2796" s="127">
        <v>41207.000694444447</v>
      </c>
      <c r="E2796" s="78" t="s">
        <v>1440</v>
      </c>
      <c r="F2796" s="78" t="s">
        <v>870</v>
      </c>
      <c r="G2796" s="60" t="s">
        <v>12</v>
      </c>
      <c r="H2796" s="80">
        <v>0</v>
      </c>
      <c r="I2796" s="81">
        <v>0</v>
      </c>
    </row>
    <row r="2797" spans="1:9" hidden="1" x14ac:dyDescent="0.3">
      <c r="A2797" s="124">
        <v>41207.61041666667</v>
      </c>
      <c r="B2797" s="125">
        <v>41207.61041666667</v>
      </c>
      <c r="C2797" s="126">
        <v>41207.75</v>
      </c>
      <c r="D2797" s="127">
        <v>41207.75</v>
      </c>
      <c r="E2797" s="78" t="s">
        <v>1441</v>
      </c>
      <c r="F2797" s="78" t="s">
        <v>10</v>
      </c>
      <c r="G2797" s="60" t="s">
        <v>12</v>
      </c>
      <c r="H2797" s="80">
        <v>0</v>
      </c>
      <c r="I2797" s="81">
        <v>0</v>
      </c>
    </row>
    <row r="2798" spans="1:9" hidden="1" x14ac:dyDescent="0.3">
      <c r="A2798" s="124">
        <v>41207.785416666666</v>
      </c>
      <c r="B2798" s="125">
        <v>41207.785416666666</v>
      </c>
      <c r="C2798" s="126">
        <v>41207.8125</v>
      </c>
      <c r="D2798" s="127">
        <v>41207.8125</v>
      </c>
      <c r="E2798" s="78" t="s">
        <v>1232</v>
      </c>
      <c r="F2798" s="78" t="s">
        <v>870</v>
      </c>
      <c r="G2798" s="60" t="s">
        <v>12</v>
      </c>
      <c r="H2798" s="80">
        <v>0</v>
      </c>
      <c r="I2798" s="81">
        <v>0</v>
      </c>
    </row>
    <row r="2799" spans="1:9" hidden="1" x14ac:dyDescent="0.3">
      <c r="A2799" s="124">
        <v>41211</v>
      </c>
      <c r="B2799" s="125">
        <v>41211</v>
      </c>
      <c r="C2799" s="126">
        <v>41222.999305555553</v>
      </c>
      <c r="D2799" s="127">
        <v>41222.999305555553</v>
      </c>
      <c r="E2799" s="78" t="s">
        <v>1020</v>
      </c>
      <c r="F2799" s="78" t="s">
        <v>870</v>
      </c>
      <c r="G2799" s="60" t="s">
        <v>25</v>
      </c>
      <c r="H2799" s="80">
        <v>0</v>
      </c>
      <c r="I2799" s="81">
        <v>208000</v>
      </c>
    </row>
    <row r="2800" spans="1:9" hidden="1" x14ac:dyDescent="0.3">
      <c r="A2800" s="124">
        <v>41211.333333333336</v>
      </c>
      <c r="B2800" s="125">
        <v>41211.333333333336</v>
      </c>
      <c r="C2800" s="126">
        <v>41217.958333333336</v>
      </c>
      <c r="D2800" s="127">
        <v>41217.958333333336</v>
      </c>
      <c r="E2800" s="78" t="s">
        <v>712</v>
      </c>
      <c r="F2800" s="78" t="s">
        <v>870</v>
      </c>
      <c r="G2800" s="60" t="s">
        <v>25</v>
      </c>
      <c r="H2800" s="80">
        <v>0</v>
      </c>
      <c r="I2800" s="81">
        <v>0</v>
      </c>
    </row>
    <row r="2801" spans="1:9" hidden="1" x14ac:dyDescent="0.3">
      <c r="A2801" s="124">
        <v>41211.375</v>
      </c>
      <c r="B2801" s="125">
        <v>41211.375</v>
      </c>
      <c r="C2801" s="126">
        <v>41211.375</v>
      </c>
      <c r="D2801" s="127">
        <v>41211.375694444447</v>
      </c>
      <c r="E2801" s="78" t="s">
        <v>1442</v>
      </c>
      <c r="F2801" s="78" t="s">
        <v>10</v>
      </c>
      <c r="G2801" s="60" t="s">
        <v>12</v>
      </c>
      <c r="H2801" s="80">
        <v>0</v>
      </c>
      <c r="I2801" s="81">
        <v>0</v>
      </c>
    </row>
    <row r="2802" spans="1:9" hidden="1" x14ac:dyDescent="0.3">
      <c r="A2802" s="124">
        <v>41211.375</v>
      </c>
      <c r="B2802" s="125">
        <v>41211.375</v>
      </c>
      <c r="C2802" s="126">
        <v>41215</v>
      </c>
      <c r="D2802" s="127">
        <v>0.75</v>
      </c>
      <c r="E2802" s="78" t="s">
        <v>1443</v>
      </c>
      <c r="F2802" s="78" t="s">
        <v>870</v>
      </c>
      <c r="G2802" s="60" t="s">
        <v>25</v>
      </c>
      <c r="H2802" s="80">
        <v>0</v>
      </c>
      <c r="I2802" s="81">
        <v>70000</v>
      </c>
    </row>
    <row r="2803" spans="1:9" hidden="1" x14ac:dyDescent="0.3">
      <c r="A2803" s="124">
        <v>41211.5</v>
      </c>
      <c r="B2803" s="125">
        <v>41211.5</v>
      </c>
      <c r="C2803" s="126">
        <v>41217</v>
      </c>
      <c r="D2803" s="127">
        <v>0.95833333333333337</v>
      </c>
      <c r="E2803" s="78" t="s">
        <v>712</v>
      </c>
      <c r="F2803" s="78" t="s">
        <v>870</v>
      </c>
      <c r="G2803" s="60" t="s">
        <v>25</v>
      </c>
      <c r="H2803" s="80">
        <v>0</v>
      </c>
      <c r="I2803" s="81">
        <v>217000</v>
      </c>
    </row>
    <row r="2804" spans="1:9" hidden="1" x14ac:dyDescent="0.3">
      <c r="A2804" s="124">
        <v>41211.541666666664</v>
      </c>
      <c r="B2804" s="125">
        <v>41211.541666666664</v>
      </c>
      <c r="C2804" s="126">
        <v>41225.583333333336</v>
      </c>
      <c r="D2804" s="127">
        <v>41225.583333333336</v>
      </c>
      <c r="E2804" s="78" t="s">
        <v>1444</v>
      </c>
      <c r="F2804" s="57" t="s">
        <v>43</v>
      </c>
      <c r="G2804" s="60" t="s">
        <v>25</v>
      </c>
      <c r="H2804" s="80">
        <v>0</v>
      </c>
      <c r="I2804" s="81">
        <v>632816</v>
      </c>
    </row>
    <row r="2805" spans="1:9" hidden="1" x14ac:dyDescent="0.3">
      <c r="A2805" s="124">
        <v>41211.611111111109</v>
      </c>
      <c r="B2805" s="125">
        <v>41211.611111111109</v>
      </c>
      <c r="C2805" s="126">
        <v>41212.761111111111</v>
      </c>
      <c r="D2805" s="127">
        <v>41212.761111111111</v>
      </c>
      <c r="E2805" s="78" t="s">
        <v>1445</v>
      </c>
      <c r="F2805" s="57" t="s">
        <v>43</v>
      </c>
      <c r="G2805" s="60" t="s">
        <v>25</v>
      </c>
      <c r="H2805" s="80">
        <v>0</v>
      </c>
      <c r="I2805" s="81">
        <v>50000</v>
      </c>
    </row>
    <row r="2806" spans="1:9" hidden="1" x14ac:dyDescent="0.3">
      <c r="A2806" s="124">
        <v>41211.614583333336</v>
      </c>
      <c r="B2806" s="125">
        <v>41211.614583333336</v>
      </c>
      <c r="C2806" s="126">
        <v>41214.0625</v>
      </c>
      <c r="D2806" s="127">
        <v>41214.0625</v>
      </c>
      <c r="E2806" s="78" t="s">
        <v>1211</v>
      </c>
      <c r="F2806" s="57" t="s">
        <v>43</v>
      </c>
      <c r="G2806" s="60" t="s">
        <v>25</v>
      </c>
      <c r="H2806" s="80">
        <v>0</v>
      </c>
      <c r="I2806" s="81">
        <v>50000</v>
      </c>
    </row>
    <row r="2807" spans="1:9" hidden="1" x14ac:dyDescent="0.3">
      <c r="A2807" s="124">
        <v>41211.625</v>
      </c>
      <c r="B2807" s="125">
        <v>41211.625</v>
      </c>
      <c r="C2807" s="126">
        <v>41211.625</v>
      </c>
      <c r="D2807" s="127">
        <v>41211.625694444447</v>
      </c>
      <c r="E2807" s="78" t="s">
        <v>1446</v>
      </c>
      <c r="F2807" s="78" t="s">
        <v>10</v>
      </c>
      <c r="G2807" s="56" t="s">
        <v>12</v>
      </c>
      <c r="H2807" s="80">
        <v>0</v>
      </c>
      <c r="I2807" s="81">
        <v>0</v>
      </c>
    </row>
    <row r="2808" spans="1:9" hidden="1" x14ac:dyDescent="0.3">
      <c r="A2808" s="124">
        <v>41211.635416666664</v>
      </c>
      <c r="B2808" s="125">
        <v>41211.635416666664</v>
      </c>
      <c r="C2808" s="126">
        <v>41217</v>
      </c>
      <c r="D2808" s="127">
        <v>0.83333333333333337</v>
      </c>
      <c r="E2808" s="78" t="s">
        <v>1447</v>
      </c>
      <c r="F2808" s="57" t="s">
        <v>43</v>
      </c>
      <c r="G2808" s="60" t="s">
        <v>25</v>
      </c>
      <c r="H2808" s="80">
        <v>0</v>
      </c>
      <c r="I2808" s="81">
        <v>649075</v>
      </c>
    </row>
    <row r="2809" spans="1:9" hidden="1" x14ac:dyDescent="0.3">
      <c r="A2809" s="124">
        <v>41211.666666666664</v>
      </c>
      <c r="B2809" s="125">
        <v>41211.666666666664</v>
      </c>
      <c r="C2809" s="126">
        <v>41220.991666666669</v>
      </c>
      <c r="D2809" s="127">
        <v>41220.991666666669</v>
      </c>
      <c r="E2809" s="78" t="s">
        <v>1160</v>
      </c>
      <c r="F2809" s="78" t="s">
        <v>870</v>
      </c>
      <c r="G2809" s="60" t="s">
        <v>25</v>
      </c>
      <c r="H2809" s="80">
        <v>0</v>
      </c>
      <c r="I2809" s="81">
        <v>270000</v>
      </c>
    </row>
    <row r="2810" spans="1:9" hidden="1" x14ac:dyDescent="0.3">
      <c r="A2810" s="124">
        <v>41211.666666666664</v>
      </c>
      <c r="B2810" s="125">
        <v>41211.666666666664</v>
      </c>
      <c r="C2810" s="126">
        <v>41221.713888888888</v>
      </c>
      <c r="D2810" s="127">
        <v>41221.713888888888</v>
      </c>
      <c r="E2810" s="78" t="s">
        <v>1405</v>
      </c>
      <c r="F2810" s="78" t="s">
        <v>870</v>
      </c>
      <c r="G2810" s="60" t="s">
        <v>25</v>
      </c>
      <c r="H2810" s="80">
        <v>0</v>
      </c>
      <c r="I2810" s="81">
        <v>150000</v>
      </c>
    </row>
    <row r="2811" spans="1:9" hidden="1" x14ac:dyDescent="0.3">
      <c r="A2811" s="124">
        <v>41211.666666666664</v>
      </c>
      <c r="B2811" s="125">
        <v>41211.666666666664</v>
      </c>
      <c r="C2811" s="126">
        <v>41218.999305555553</v>
      </c>
      <c r="D2811" s="127">
        <v>41218.999305555553</v>
      </c>
      <c r="E2811" s="78" t="s">
        <v>1448</v>
      </c>
      <c r="F2811" s="78" t="s">
        <v>870</v>
      </c>
      <c r="G2811" s="60" t="s">
        <v>25</v>
      </c>
      <c r="H2811" s="80">
        <v>0</v>
      </c>
      <c r="I2811" s="81">
        <v>346000</v>
      </c>
    </row>
    <row r="2812" spans="1:9" hidden="1" x14ac:dyDescent="0.3">
      <c r="A2812" s="124">
        <v>41211.667361111111</v>
      </c>
      <c r="B2812" s="125">
        <v>41211.667361111111</v>
      </c>
      <c r="C2812" s="126">
        <v>41221</v>
      </c>
      <c r="D2812" s="127">
        <v>41211.791666666664</v>
      </c>
      <c r="E2812" s="78" t="s">
        <v>1449</v>
      </c>
      <c r="F2812" s="57" t="s">
        <v>43</v>
      </c>
      <c r="G2812" s="60" t="s">
        <v>25</v>
      </c>
      <c r="H2812" s="80">
        <v>0</v>
      </c>
      <c r="I2812" s="81">
        <v>818000</v>
      </c>
    </row>
    <row r="2813" spans="1:9" hidden="1" x14ac:dyDescent="0.3">
      <c r="A2813" s="124">
        <v>41211.668749999997</v>
      </c>
      <c r="B2813" s="125">
        <v>41211.668749999997</v>
      </c>
      <c r="C2813" s="126">
        <v>41219</v>
      </c>
      <c r="D2813" s="127">
        <v>0.5</v>
      </c>
      <c r="E2813" s="78" t="s">
        <v>712</v>
      </c>
      <c r="F2813" s="57" t="s">
        <v>43</v>
      </c>
      <c r="G2813" s="60" t="s">
        <v>25</v>
      </c>
      <c r="H2813" s="80">
        <v>0</v>
      </c>
      <c r="I2813" s="81">
        <v>50000</v>
      </c>
    </row>
    <row r="2814" spans="1:9" hidden="1" x14ac:dyDescent="0.3">
      <c r="A2814" s="124">
        <v>41211.697916666664</v>
      </c>
      <c r="B2814" s="125">
        <v>41211.697916666664</v>
      </c>
      <c r="C2814" s="126">
        <v>41213.458333333336</v>
      </c>
      <c r="D2814" s="127">
        <v>41213.458333333336</v>
      </c>
      <c r="E2814" s="78" t="s">
        <v>1239</v>
      </c>
      <c r="F2814" s="57" t="s">
        <v>43</v>
      </c>
      <c r="G2814" s="60" t="s">
        <v>25</v>
      </c>
      <c r="H2814" s="80">
        <v>0</v>
      </c>
      <c r="I2814" s="81">
        <v>50000</v>
      </c>
    </row>
    <row r="2815" spans="1:9" hidden="1" x14ac:dyDescent="0.3">
      <c r="A2815" s="124">
        <v>41211.717361111114</v>
      </c>
      <c r="B2815" s="125">
        <v>41211.717361111114</v>
      </c>
      <c r="C2815" s="126">
        <v>41213</v>
      </c>
      <c r="D2815" s="127">
        <v>0.45833333333333331</v>
      </c>
      <c r="E2815" s="78" t="s">
        <v>1450</v>
      </c>
      <c r="F2815" s="78" t="s">
        <v>870</v>
      </c>
      <c r="G2815" s="60" t="s">
        <v>25</v>
      </c>
      <c r="H2815" s="80">
        <v>0</v>
      </c>
      <c r="I2815" s="81">
        <v>219000</v>
      </c>
    </row>
    <row r="2816" spans="1:9" hidden="1" x14ac:dyDescent="0.3">
      <c r="A2816" s="124">
        <v>41211.729166666664</v>
      </c>
      <c r="B2816" s="125">
        <v>41211.729166666664</v>
      </c>
      <c r="C2816" s="126">
        <v>41219</v>
      </c>
      <c r="D2816" s="127">
        <v>41219</v>
      </c>
      <c r="E2816" s="78" t="s">
        <v>1451</v>
      </c>
      <c r="F2816" s="78" t="s">
        <v>870</v>
      </c>
      <c r="G2816" s="60" t="s">
        <v>25</v>
      </c>
      <c r="H2816" s="80">
        <v>0</v>
      </c>
      <c r="I2816" s="81">
        <v>850000</v>
      </c>
    </row>
    <row r="2817" spans="1:9" hidden="1" x14ac:dyDescent="0.3">
      <c r="A2817" s="124">
        <v>41211.757638888892</v>
      </c>
      <c r="B2817" s="125">
        <v>41211.757638888892</v>
      </c>
      <c r="C2817" s="126">
        <v>41217</v>
      </c>
      <c r="D2817" s="127">
        <v>41211.951388888891</v>
      </c>
      <c r="E2817" s="78" t="s">
        <v>1452</v>
      </c>
      <c r="F2817" s="78" t="s">
        <v>870</v>
      </c>
      <c r="G2817" s="60" t="s">
        <v>25</v>
      </c>
      <c r="H2817" s="80">
        <v>0</v>
      </c>
      <c r="I2817" s="81">
        <v>400000</v>
      </c>
    </row>
    <row r="2818" spans="1:9" hidden="1" x14ac:dyDescent="0.3">
      <c r="A2818" s="124">
        <v>41211.758333333331</v>
      </c>
      <c r="B2818" s="125">
        <v>41211.758333333331</v>
      </c>
      <c r="C2818" s="126">
        <v>41212.815972222219</v>
      </c>
      <c r="D2818" s="127">
        <v>41212.815972222219</v>
      </c>
      <c r="E2818" s="78" t="s">
        <v>716</v>
      </c>
      <c r="F2818" s="78" t="s">
        <v>870</v>
      </c>
      <c r="G2818" s="60" t="s">
        <v>25</v>
      </c>
      <c r="H2818" s="80">
        <v>520</v>
      </c>
      <c r="I2818" s="81">
        <v>156000</v>
      </c>
    </row>
    <row r="2819" spans="1:9" hidden="1" x14ac:dyDescent="0.3">
      <c r="A2819" s="124">
        <v>41211.781944444447</v>
      </c>
      <c r="B2819" s="125">
        <v>41211.781944444447</v>
      </c>
      <c r="C2819" s="126">
        <v>41216</v>
      </c>
      <c r="D2819" s="127">
        <v>41211.447916666664</v>
      </c>
      <c r="E2819" s="78" t="s">
        <v>1453</v>
      </c>
      <c r="F2819" s="78" t="s">
        <v>43</v>
      </c>
      <c r="G2819" s="60" t="s">
        <v>25</v>
      </c>
      <c r="H2819" s="80">
        <v>0</v>
      </c>
      <c r="I2819" s="81">
        <v>200000</v>
      </c>
    </row>
    <row r="2820" spans="1:9" hidden="1" x14ac:dyDescent="0.3">
      <c r="A2820" s="124">
        <v>41211.783333333333</v>
      </c>
      <c r="B2820" s="125">
        <v>41211.783333333333</v>
      </c>
      <c r="C2820" s="126">
        <v>41217</v>
      </c>
      <c r="D2820" s="127">
        <v>41211.48333333333</v>
      </c>
      <c r="E2820" s="78" t="s">
        <v>874</v>
      </c>
      <c r="F2820" s="57" t="s">
        <v>43</v>
      </c>
      <c r="G2820" s="60" t="s">
        <v>25</v>
      </c>
      <c r="H2820" s="80">
        <v>0</v>
      </c>
      <c r="I2820" s="81">
        <v>371000</v>
      </c>
    </row>
    <row r="2821" spans="1:9" hidden="1" x14ac:dyDescent="0.3">
      <c r="A2821" s="124">
        <v>41211.791666666664</v>
      </c>
      <c r="B2821" s="125">
        <v>41211.791666666664</v>
      </c>
      <c r="C2821" s="126">
        <v>41215</v>
      </c>
      <c r="D2821" s="127">
        <v>41211.208333333336</v>
      </c>
      <c r="E2821" s="78" t="s">
        <v>1454</v>
      </c>
      <c r="F2821" s="78" t="s">
        <v>870</v>
      </c>
      <c r="G2821" s="60" t="s">
        <v>25</v>
      </c>
      <c r="H2821" s="80">
        <v>0</v>
      </c>
      <c r="I2821" s="81">
        <v>173273</v>
      </c>
    </row>
    <row r="2822" spans="1:9" hidden="1" x14ac:dyDescent="0.3">
      <c r="A2822" s="124">
        <v>41211.802083333336</v>
      </c>
      <c r="B2822" s="125">
        <v>41211.802083333336</v>
      </c>
      <c r="C2822" s="126">
        <v>41212.626388888886</v>
      </c>
      <c r="D2822" s="127">
        <v>41212.626388888886</v>
      </c>
      <c r="E2822" s="78" t="s">
        <v>1455</v>
      </c>
      <c r="F2822" s="57" t="s">
        <v>43</v>
      </c>
      <c r="G2822" s="60" t="s">
        <v>25</v>
      </c>
      <c r="H2822" s="80">
        <v>0</v>
      </c>
      <c r="I2822" s="81">
        <v>50000</v>
      </c>
    </row>
    <row r="2823" spans="1:9" hidden="1" x14ac:dyDescent="0.3">
      <c r="A2823" s="124">
        <v>41212</v>
      </c>
      <c r="B2823" s="125">
        <v>41212</v>
      </c>
      <c r="C2823" s="126">
        <v>41212.001388888886</v>
      </c>
      <c r="D2823" s="127">
        <v>41212.001388888886</v>
      </c>
      <c r="E2823" s="78" t="s">
        <v>1456</v>
      </c>
      <c r="F2823" s="78" t="s">
        <v>870</v>
      </c>
      <c r="G2823" s="60" t="s">
        <v>12</v>
      </c>
      <c r="H2823" s="80">
        <v>0</v>
      </c>
      <c r="I2823" s="81">
        <v>0</v>
      </c>
    </row>
    <row r="2824" spans="1:9" hidden="1" x14ac:dyDescent="0.3">
      <c r="A2824" s="124">
        <v>41212.083333333336</v>
      </c>
      <c r="B2824" s="125">
        <v>41212.083333333336</v>
      </c>
      <c r="C2824" s="126">
        <v>41214.916666666664</v>
      </c>
      <c r="D2824" s="127">
        <v>41214.916666666664</v>
      </c>
      <c r="E2824" s="78" t="s">
        <v>1457</v>
      </c>
      <c r="F2824" s="78" t="s">
        <v>870</v>
      </c>
      <c r="G2824" s="60" t="s">
        <v>25</v>
      </c>
      <c r="H2824" s="80">
        <v>0</v>
      </c>
      <c r="I2824" s="81">
        <v>133777</v>
      </c>
    </row>
    <row r="2825" spans="1:9" hidden="1" x14ac:dyDescent="0.3">
      <c r="A2825" s="124">
        <v>41212.555555555555</v>
      </c>
      <c r="B2825" s="125">
        <v>41212.555555555555</v>
      </c>
      <c r="C2825" s="126">
        <v>41212.559027777781</v>
      </c>
      <c r="D2825" s="127">
        <v>41212.559027777781</v>
      </c>
      <c r="E2825" s="78" t="s">
        <v>1458</v>
      </c>
      <c r="F2825" s="57" t="s">
        <v>43</v>
      </c>
      <c r="G2825" s="60" t="s">
        <v>12</v>
      </c>
      <c r="H2825" s="80">
        <v>0</v>
      </c>
      <c r="I2825" s="81">
        <v>0</v>
      </c>
    </row>
    <row r="2826" spans="1:9" ht="15" hidden="1" thickBot="1" x14ac:dyDescent="0.35">
      <c r="A2826" s="128">
        <v>41212.625</v>
      </c>
      <c r="B2826" s="125">
        <v>41212.625</v>
      </c>
      <c r="C2826" s="129">
        <v>41212.625694444447</v>
      </c>
      <c r="D2826" s="130">
        <v>41212.625694444447</v>
      </c>
      <c r="E2826" s="114" t="s">
        <v>1441</v>
      </c>
      <c r="F2826" s="114" t="s">
        <v>10</v>
      </c>
      <c r="G2826" s="60" t="s">
        <v>12</v>
      </c>
      <c r="H2826" s="80">
        <v>0</v>
      </c>
      <c r="I2826" s="81">
        <v>0</v>
      </c>
    </row>
    <row r="2827" spans="1:9" hidden="1" x14ac:dyDescent="0.3">
      <c r="A2827" s="124">
        <v>41215</v>
      </c>
      <c r="B2827" s="125">
        <v>0.39583333333333331</v>
      </c>
      <c r="C2827" s="126">
        <v>41215</v>
      </c>
      <c r="D2827" s="127">
        <v>0.50694444444444442</v>
      </c>
      <c r="E2827" s="78" t="s">
        <v>1459</v>
      </c>
      <c r="F2827" s="57" t="s">
        <v>43</v>
      </c>
      <c r="G2827" s="60" t="s">
        <v>12</v>
      </c>
      <c r="H2827" s="80">
        <v>0</v>
      </c>
      <c r="I2827" s="81">
        <v>0</v>
      </c>
    </row>
    <row r="2828" spans="1:9" hidden="1" x14ac:dyDescent="0.3">
      <c r="A2828" s="124">
        <v>41220</v>
      </c>
      <c r="B2828" s="125">
        <v>0.59791666666666665</v>
      </c>
      <c r="C2828" s="126">
        <v>41220</v>
      </c>
      <c r="D2828" s="127">
        <v>0.6166666666666667</v>
      </c>
      <c r="E2828" s="78" t="s">
        <v>1239</v>
      </c>
      <c r="F2828" s="57" t="s">
        <v>43</v>
      </c>
      <c r="G2828" s="60" t="s">
        <v>12</v>
      </c>
      <c r="H2828" s="80">
        <v>0</v>
      </c>
      <c r="I2828" s="81">
        <v>0</v>
      </c>
    </row>
    <row r="2829" spans="1:9" hidden="1" x14ac:dyDescent="0.3">
      <c r="A2829" s="124">
        <v>41221</v>
      </c>
      <c r="B2829" s="125">
        <v>0.39861111111111108</v>
      </c>
      <c r="C2829" s="126">
        <v>41221</v>
      </c>
      <c r="D2829" s="127">
        <v>0.39930555555555558</v>
      </c>
      <c r="E2829" s="78" t="s">
        <v>1460</v>
      </c>
      <c r="F2829" s="78" t="s">
        <v>870</v>
      </c>
      <c r="G2829" s="60" t="s">
        <v>12</v>
      </c>
      <c r="H2829" s="80">
        <v>0</v>
      </c>
      <c r="I2829" s="81">
        <v>0</v>
      </c>
    </row>
    <row r="2830" spans="1:9" hidden="1" x14ac:dyDescent="0.3">
      <c r="A2830" s="124">
        <v>41228</v>
      </c>
      <c r="B2830" s="125">
        <v>0.23472222222222219</v>
      </c>
      <c r="C2830" s="126">
        <v>41228</v>
      </c>
      <c r="D2830" s="127">
        <v>0.23541666666666666</v>
      </c>
      <c r="E2830" s="78" t="s">
        <v>1461</v>
      </c>
      <c r="F2830" s="57" t="s">
        <v>43</v>
      </c>
      <c r="G2830" s="60" t="s">
        <v>12</v>
      </c>
      <c r="H2830" s="80">
        <v>0</v>
      </c>
      <c r="I2830" s="81">
        <v>0</v>
      </c>
    </row>
    <row r="2831" spans="1:9" hidden="1" x14ac:dyDescent="0.3">
      <c r="A2831" s="124">
        <v>41228</v>
      </c>
      <c r="B2831" s="125">
        <v>0.88124999999999998</v>
      </c>
      <c r="C2831" s="126">
        <v>41228</v>
      </c>
      <c r="D2831" s="127">
        <v>0.8930555555555556</v>
      </c>
      <c r="E2831" s="78" t="s">
        <v>1462</v>
      </c>
      <c r="F2831" s="78" t="s">
        <v>53</v>
      </c>
      <c r="G2831" s="56" t="s">
        <v>75</v>
      </c>
      <c r="H2831" s="80">
        <v>0</v>
      </c>
      <c r="I2831" s="81">
        <v>0</v>
      </c>
    </row>
    <row r="2832" spans="1:9" ht="26.4" hidden="1" x14ac:dyDescent="0.3">
      <c r="A2832" s="124">
        <v>41230</v>
      </c>
      <c r="B2832" s="125">
        <v>0.41666666666666669</v>
      </c>
      <c r="C2832" s="126">
        <v>41231</v>
      </c>
      <c r="D2832" s="127">
        <v>0.41666666666666669</v>
      </c>
      <c r="E2832" s="78" t="s">
        <v>1463</v>
      </c>
      <c r="F2832" s="78" t="s">
        <v>20</v>
      </c>
      <c r="G2832" s="78" t="s">
        <v>252</v>
      </c>
      <c r="H2832" s="80">
        <v>1231</v>
      </c>
      <c r="I2832" s="81">
        <v>0</v>
      </c>
    </row>
    <row r="2833" spans="1:9" hidden="1" x14ac:dyDescent="0.3">
      <c r="A2833" s="124">
        <v>41234</v>
      </c>
      <c r="B2833" s="125">
        <v>0.61805555555555558</v>
      </c>
      <c r="C2833" s="126">
        <v>41234</v>
      </c>
      <c r="D2833" s="127">
        <v>0.61875000000000002</v>
      </c>
      <c r="E2833" s="78" t="s">
        <v>1464</v>
      </c>
      <c r="F2833" s="78" t="s">
        <v>870</v>
      </c>
      <c r="G2833" s="60" t="s">
        <v>12</v>
      </c>
      <c r="H2833" s="80">
        <v>0</v>
      </c>
      <c r="I2833" s="81">
        <v>0</v>
      </c>
    </row>
    <row r="2834" spans="1:9" hidden="1" x14ac:dyDescent="0.3">
      <c r="A2834" s="124">
        <v>41239</v>
      </c>
      <c r="B2834" s="125">
        <v>0.52569444444444446</v>
      </c>
      <c r="C2834" s="126">
        <v>41239</v>
      </c>
      <c r="D2834" s="127">
        <v>0.52638888888888891</v>
      </c>
      <c r="E2834" s="110" t="s">
        <v>1465</v>
      </c>
      <c r="F2834" s="78" t="s">
        <v>870</v>
      </c>
      <c r="G2834" s="60" t="s">
        <v>12</v>
      </c>
      <c r="H2834" s="80">
        <v>0</v>
      </c>
      <c r="I2834" s="81">
        <v>0</v>
      </c>
    </row>
    <row r="2835" spans="1:9" hidden="1" x14ac:dyDescent="0.3">
      <c r="A2835" s="124">
        <v>41239</v>
      </c>
      <c r="B2835" s="125">
        <v>0.62986111111111109</v>
      </c>
      <c r="C2835" s="126">
        <v>41239</v>
      </c>
      <c r="D2835" s="127">
        <v>0.63055555555555554</v>
      </c>
      <c r="E2835" s="78" t="s">
        <v>1466</v>
      </c>
      <c r="F2835" s="78" t="s">
        <v>870</v>
      </c>
      <c r="G2835" s="60" t="s">
        <v>12</v>
      </c>
      <c r="H2835" s="80">
        <v>0</v>
      </c>
      <c r="I2835" s="81">
        <v>0</v>
      </c>
    </row>
    <row r="2836" spans="1:9" ht="15" hidden="1" thickBot="1" x14ac:dyDescent="0.35">
      <c r="A2836" s="128">
        <v>41240</v>
      </c>
      <c r="B2836" s="125">
        <v>0.54652777777777783</v>
      </c>
      <c r="C2836" s="129">
        <v>41240</v>
      </c>
      <c r="D2836" s="130">
        <v>0.56944444444444442</v>
      </c>
      <c r="E2836" s="114" t="s">
        <v>1239</v>
      </c>
      <c r="F2836" s="57" t="s">
        <v>43</v>
      </c>
      <c r="G2836" s="60" t="s">
        <v>12</v>
      </c>
      <c r="H2836" s="98">
        <v>0</v>
      </c>
      <c r="I2836" s="99">
        <v>0</v>
      </c>
    </row>
    <row r="2837" spans="1:9" hidden="1" x14ac:dyDescent="0.3">
      <c r="A2837" s="131">
        <v>41245</v>
      </c>
      <c r="B2837" s="132">
        <v>0.22222222222222221</v>
      </c>
      <c r="C2837" s="133">
        <v>41247</v>
      </c>
      <c r="D2837" s="134">
        <v>0.375</v>
      </c>
      <c r="E2837" s="135" t="s">
        <v>1008</v>
      </c>
      <c r="F2837" s="135" t="s">
        <v>10</v>
      </c>
      <c r="G2837" s="60" t="s">
        <v>25</v>
      </c>
      <c r="H2837" s="136">
        <v>250</v>
      </c>
      <c r="I2837" s="137">
        <v>125000</v>
      </c>
    </row>
    <row r="2838" spans="1:9" hidden="1" x14ac:dyDescent="0.3">
      <c r="A2838" s="138">
        <v>41246</v>
      </c>
      <c r="B2838" s="139">
        <v>0.50138888888888888</v>
      </c>
      <c r="C2838" s="140">
        <v>41246</v>
      </c>
      <c r="D2838" s="139">
        <v>0.52083333333333337</v>
      </c>
      <c r="E2838" s="56" t="s">
        <v>1348</v>
      </c>
      <c r="F2838" s="56" t="s">
        <v>10</v>
      </c>
      <c r="G2838" s="56" t="s">
        <v>12</v>
      </c>
      <c r="H2838" s="58">
        <v>0</v>
      </c>
      <c r="I2838" s="141">
        <v>0</v>
      </c>
    </row>
    <row r="2839" spans="1:9" hidden="1" x14ac:dyDescent="0.3">
      <c r="A2839" s="138">
        <v>41249</v>
      </c>
      <c r="B2839" s="139">
        <v>0.88750000000000007</v>
      </c>
      <c r="C2839" s="140">
        <v>41249</v>
      </c>
      <c r="D2839" s="139">
        <v>0.89652777777777781</v>
      </c>
      <c r="E2839" s="56" t="s">
        <v>1467</v>
      </c>
      <c r="F2839" s="56" t="s">
        <v>10</v>
      </c>
      <c r="G2839" s="56" t="s">
        <v>12</v>
      </c>
      <c r="H2839" s="58">
        <v>390</v>
      </c>
      <c r="I2839" s="81">
        <v>0</v>
      </c>
    </row>
    <row r="2840" spans="1:9" hidden="1" x14ac:dyDescent="0.3">
      <c r="A2840" s="138">
        <v>41260</v>
      </c>
      <c r="B2840" s="139">
        <v>0.28819444444444448</v>
      </c>
      <c r="C2840" s="140">
        <v>41260</v>
      </c>
      <c r="D2840" s="139">
        <v>0.29166666666666669</v>
      </c>
      <c r="E2840" s="56" t="s">
        <v>1348</v>
      </c>
      <c r="F2840" s="56" t="s">
        <v>10</v>
      </c>
      <c r="G2840" s="56" t="s">
        <v>12</v>
      </c>
      <c r="H2840" s="58">
        <v>0</v>
      </c>
      <c r="I2840" s="141">
        <v>0</v>
      </c>
    </row>
    <row r="2841" spans="1:9" hidden="1" x14ac:dyDescent="0.3">
      <c r="A2841" s="138">
        <v>41268</v>
      </c>
      <c r="B2841" s="139">
        <v>3.125E-2</v>
      </c>
      <c r="C2841" s="140">
        <v>41271</v>
      </c>
      <c r="D2841" s="139">
        <v>0.67708333333333337</v>
      </c>
      <c r="E2841" s="56" t="s">
        <v>1468</v>
      </c>
      <c r="F2841" s="56" t="s">
        <v>864</v>
      </c>
      <c r="G2841" s="60" t="s">
        <v>25</v>
      </c>
      <c r="H2841" s="80">
        <v>0</v>
      </c>
      <c r="I2841" s="141">
        <v>242509</v>
      </c>
    </row>
    <row r="2842" spans="1:9" hidden="1" x14ac:dyDescent="0.3">
      <c r="A2842" s="138">
        <v>41268</v>
      </c>
      <c r="B2842" s="139">
        <v>0.39444444444444443</v>
      </c>
      <c r="C2842" s="140">
        <v>41269</v>
      </c>
      <c r="D2842" s="139">
        <v>0.68611111111111112</v>
      </c>
      <c r="E2842" s="56" t="s">
        <v>1027</v>
      </c>
      <c r="F2842" s="56" t="s">
        <v>20</v>
      </c>
      <c r="G2842" s="60" t="s">
        <v>25</v>
      </c>
      <c r="H2842" s="58">
        <v>294</v>
      </c>
      <c r="I2842" s="141">
        <v>262000</v>
      </c>
    </row>
    <row r="2843" spans="1:9" hidden="1" x14ac:dyDescent="0.3">
      <c r="A2843" s="138">
        <v>41269</v>
      </c>
      <c r="B2843" s="139">
        <v>0.61805555555555558</v>
      </c>
      <c r="C2843" s="140">
        <v>41269</v>
      </c>
      <c r="D2843" s="139">
        <v>0.81944444444444442</v>
      </c>
      <c r="E2843" s="56" t="s">
        <v>1469</v>
      </c>
      <c r="F2843" s="56" t="s">
        <v>17</v>
      </c>
      <c r="G2843" s="60" t="s">
        <v>25</v>
      </c>
      <c r="H2843" s="58">
        <v>3</v>
      </c>
      <c r="I2843" s="141">
        <v>1200</v>
      </c>
    </row>
    <row r="2844" spans="1:9" ht="15" hidden="1" thickBot="1" x14ac:dyDescent="0.35">
      <c r="A2844" s="142">
        <v>41274</v>
      </c>
      <c r="B2844" s="143">
        <v>0.59791666666666665</v>
      </c>
      <c r="C2844" s="144">
        <v>41274</v>
      </c>
      <c r="D2844" s="145">
        <v>0.6875</v>
      </c>
      <c r="E2844" s="146" t="s">
        <v>965</v>
      </c>
      <c r="F2844" s="146" t="s">
        <v>17</v>
      </c>
      <c r="G2844" s="56" t="s">
        <v>12</v>
      </c>
      <c r="H2844" s="147">
        <v>40</v>
      </c>
      <c r="I2844" s="148">
        <v>12000</v>
      </c>
    </row>
    <row r="2845" spans="1:9" ht="26.4" hidden="1" x14ac:dyDescent="0.3">
      <c r="A2845" s="149">
        <v>40554</v>
      </c>
      <c r="B2845" s="150">
        <v>0.96388888888888891</v>
      </c>
      <c r="C2845" s="151">
        <v>40554</v>
      </c>
      <c r="D2845" s="150">
        <v>0.96388888888888891</v>
      </c>
      <c r="E2845" s="152" t="s">
        <v>1470</v>
      </c>
      <c r="F2845" s="57" t="s">
        <v>43</v>
      </c>
      <c r="G2845" s="78" t="s">
        <v>1366</v>
      </c>
      <c r="H2845" s="153">
        <v>0</v>
      </c>
      <c r="I2845" s="154">
        <v>0</v>
      </c>
    </row>
    <row r="2846" spans="1:9" hidden="1" x14ac:dyDescent="0.3">
      <c r="A2846" s="149">
        <v>40555</v>
      </c>
      <c r="B2846" s="150">
        <v>0.25</v>
      </c>
      <c r="C2846" s="151">
        <v>40555</v>
      </c>
      <c r="D2846" s="150">
        <v>0.58333333333333337</v>
      </c>
      <c r="E2846" s="152" t="s">
        <v>707</v>
      </c>
      <c r="F2846" s="57" t="s">
        <v>43</v>
      </c>
      <c r="G2846" s="60" t="s">
        <v>25</v>
      </c>
      <c r="H2846" s="155">
        <v>0</v>
      </c>
      <c r="I2846" s="156">
        <v>80000</v>
      </c>
    </row>
    <row r="2847" spans="1:9" hidden="1" x14ac:dyDescent="0.3">
      <c r="A2847" s="149">
        <v>40556</v>
      </c>
      <c r="B2847" s="150">
        <v>0.30624999999999997</v>
      </c>
      <c r="C2847" s="151">
        <v>40556</v>
      </c>
      <c r="D2847" s="150">
        <v>0.34236111111111112</v>
      </c>
      <c r="E2847" s="152" t="s">
        <v>1471</v>
      </c>
      <c r="F2847" s="157" t="s">
        <v>571</v>
      </c>
      <c r="G2847" s="56" t="s">
        <v>12</v>
      </c>
      <c r="H2847" s="155">
        <v>150</v>
      </c>
      <c r="I2847" s="156">
        <v>20900</v>
      </c>
    </row>
    <row r="2848" spans="1:9" hidden="1" x14ac:dyDescent="0.3">
      <c r="A2848" s="149">
        <v>40561</v>
      </c>
      <c r="B2848" s="150">
        <v>0.58333333333333337</v>
      </c>
      <c r="C2848" s="151">
        <v>40561</v>
      </c>
      <c r="D2848" s="150">
        <v>0.58333333333333337</v>
      </c>
      <c r="E2848" s="152" t="s">
        <v>1472</v>
      </c>
      <c r="F2848" s="57" t="s">
        <v>43</v>
      </c>
      <c r="G2848" s="60" t="s">
        <v>12</v>
      </c>
      <c r="H2848" s="153">
        <v>0</v>
      </c>
      <c r="I2848" s="154">
        <v>0</v>
      </c>
    </row>
    <row r="2849" spans="1:9" hidden="1" x14ac:dyDescent="0.3">
      <c r="A2849" s="149">
        <v>40566</v>
      </c>
      <c r="B2849" s="150">
        <v>0.29166666666666669</v>
      </c>
      <c r="C2849" s="151">
        <v>40566</v>
      </c>
      <c r="D2849" s="150">
        <v>0.54166666666666663</v>
      </c>
      <c r="E2849" s="152" t="s">
        <v>1473</v>
      </c>
      <c r="F2849" s="157" t="s">
        <v>10</v>
      </c>
      <c r="G2849" s="60" t="s">
        <v>12</v>
      </c>
      <c r="H2849" s="153">
        <v>0</v>
      </c>
      <c r="I2849" s="154">
        <v>0</v>
      </c>
    </row>
    <row r="2850" spans="1:9" hidden="1" x14ac:dyDescent="0.3">
      <c r="A2850" s="149">
        <v>40567</v>
      </c>
      <c r="B2850" s="150">
        <v>0.55555555555555558</v>
      </c>
      <c r="C2850" s="151">
        <v>40567</v>
      </c>
      <c r="D2850" s="150">
        <v>0.5625</v>
      </c>
      <c r="E2850" s="152" t="s">
        <v>1474</v>
      </c>
      <c r="F2850" s="157" t="s">
        <v>10</v>
      </c>
      <c r="G2850" s="56" t="s">
        <v>12</v>
      </c>
      <c r="H2850" s="153">
        <v>0</v>
      </c>
      <c r="I2850" s="154">
        <v>0</v>
      </c>
    </row>
    <row r="2851" spans="1:9" hidden="1" x14ac:dyDescent="0.3">
      <c r="A2851" s="149">
        <v>40568</v>
      </c>
      <c r="B2851" s="150">
        <v>0.14097222222222222</v>
      </c>
      <c r="C2851" s="151">
        <v>40568</v>
      </c>
      <c r="D2851" s="150">
        <v>0.45833333333333331</v>
      </c>
      <c r="E2851" s="152" t="s">
        <v>1232</v>
      </c>
      <c r="F2851" s="157" t="s">
        <v>870</v>
      </c>
      <c r="G2851" s="60" t="s">
        <v>12</v>
      </c>
      <c r="H2851" s="153">
        <v>0</v>
      </c>
      <c r="I2851" s="154">
        <v>0</v>
      </c>
    </row>
    <row r="2852" spans="1:9" hidden="1" x14ac:dyDescent="0.3">
      <c r="A2852" s="149">
        <v>40569</v>
      </c>
      <c r="B2852" s="150">
        <v>0.3923611111111111</v>
      </c>
      <c r="C2852" s="151">
        <v>40570</v>
      </c>
      <c r="D2852" s="150">
        <v>0.70833333333333337</v>
      </c>
      <c r="E2852" s="152" t="s">
        <v>1475</v>
      </c>
      <c r="F2852" s="157" t="s">
        <v>10</v>
      </c>
      <c r="G2852" s="56" t="s">
        <v>12</v>
      </c>
      <c r="H2852" s="155">
        <v>0</v>
      </c>
      <c r="I2852" s="156">
        <v>0</v>
      </c>
    </row>
    <row r="2853" spans="1:9" hidden="1" x14ac:dyDescent="0.3">
      <c r="A2853" s="149">
        <v>40569</v>
      </c>
      <c r="B2853" s="150">
        <v>0.3979166666666667</v>
      </c>
      <c r="C2853" s="151">
        <v>40570</v>
      </c>
      <c r="D2853" s="150">
        <v>0.62708333333333333</v>
      </c>
      <c r="E2853" s="152" t="s">
        <v>159</v>
      </c>
      <c r="F2853" s="157" t="s">
        <v>870</v>
      </c>
      <c r="G2853" s="60" t="s">
        <v>12</v>
      </c>
      <c r="H2853" s="155">
        <v>0</v>
      </c>
      <c r="I2853" s="156">
        <v>0</v>
      </c>
    </row>
    <row r="2854" spans="1:9" ht="26.4" hidden="1" x14ac:dyDescent="0.3">
      <c r="A2854" s="149">
        <v>40569</v>
      </c>
      <c r="B2854" s="150">
        <v>0.70833333333333337</v>
      </c>
      <c r="C2854" s="151">
        <v>40574</v>
      </c>
      <c r="D2854" s="150">
        <v>0.33333333333333331</v>
      </c>
      <c r="E2854" s="152" t="s">
        <v>1476</v>
      </c>
      <c r="F2854" s="157" t="s">
        <v>870</v>
      </c>
      <c r="G2854" s="60" t="s">
        <v>25</v>
      </c>
      <c r="H2854" s="155">
        <v>0</v>
      </c>
      <c r="I2854" s="156">
        <v>210000</v>
      </c>
    </row>
    <row r="2855" spans="1:9" hidden="1" x14ac:dyDescent="0.3">
      <c r="A2855" s="149">
        <v>40569</v>
      </c>
      <c r="B2855" s="150">
        <v>0.76944444444444438</v>
      </c>
      <c r="C2855" s="151">
        <v>40572</v>
      </c>
      <c r="D2855" s="150">
        <v>0.70833333333333337</v>
      </c>
      <c r="E2855" s="152" t="s">
        <v>1099</v>
      </c>
      <c r="F2855" s="157" t="s">
        <v>870</v>
      </c>
      <c r="G2855" s="60" t="s">
        <v>25</v>
      </c>
      <c r="H2855" s="155">
        <v>0</v>
      </c>
      <c r="I2855" s="156">
        <v>234326</v>
      </c>
    </row>
    <row r="2856" spans="1:9" hidden="1" x14ac:dyDescent="0.3">
      <c r="A2856" s="149">
        <v>40569</v>
      </c>
      <c r="B2856" s="150">
        <v>0.82152777777777775</v>
      </c>
      <c r="C2856" s="151">
        <v>40570</v>
      </c>
      <c r="D2856" s="150">
        <v>0.76249999999999996</v>
      </c>
      <c r="E2856" s="152" t="s">
        <v>1477</v>
      </c>
      <c r="F2856" s="157" t="s">
        <v>17</v>
      </c>
      <c r="G2856" s="60" t="s">
        <v>25</v>
      </c>
      <c r="H2856" s="155">
        <v>600</v>
      </c>
      <c r="I2856" s="156">
        <v>150084</v>
      </c>
    </row>
    <row r="2857" spans="1:9" hidden="1" x14ac:dyDescent="0.3">
      <c r="A2857" s="149">
        <v>40570</v>
      </c>
      <c r="B2857" s="150">
        <v>0.39583333333333331</v>
      </c>
      <c r="C2857" s="151">
        <v>40570</v>
      </c>
      <c r="D2857" s="150">
        <v>0.39583333333333331</v>
      </c>
      <c r="E2857" s="152" t="s">
        <v>1478</v>
      </c>
      <c r="F2857" s="157" t="s">
        <v>870</v>
      </c>
      <c r="G2857" s="60" t="s">
        <v>12</v>
      </c>
      <c r="H2857" s="155">
        <v>0</v>
      </c>
      <c r="I2857" s="156">
        <v>0</v>
      </c>
    </row>
    <row r="2858" spans="1:9" ht="26.4" hidden="1" x14ac:dyDescent="0.3">
      <c r="A2858" s="149">
        <v>40570</v>
      </c>
      <c r="B2858" s="150">
        <v>0.70833333333333337</v>
      </c>
      <c r="C2858" s="151">
        <v>40573</v>
      </c>
      <c r="D2858" s="150">
        <v>0.20833333333333334</v>
      </c>
      <c r="E2858" s="152" t="s">
        <v>1479</v>
      </c>
      <c r="F2858" s="57" t="s">
        <v>43</v>
      </c>
      <c r="G2858" s="78" t="s">
        <v>252</v>
      </c>
      <c r="H2858" s="155">
        <v>108</v>
      </c>
      <c r="I2858" s="156">
        <v>0</v>
      </c>
    </row>
    <row r="2859" spans="1:9" hidden="1" x14ac:dyDescent="0.3">
      <c r="A2859" s="149">
        <v>40574</v>
      </c>
      <c r="B2859" s="150">
        <v>0.91666666666666663</v>
      </c>
      <c r="C2859" s="151">
        <v>40577</v>
      </c>
      <c r="D2859" s="150">
        <v>0.5</v>
      </c>
      <c r="E2859" s="152" t="s">
        <v>1480</v>
      </c>
      <c r="F2859" s="157" t="s">
        <v>870</v>
      </c>
      <c r="G2859" s="60" t="s">
        <v>25</v>
      </c>
      <c r="H2859" s="155">
        <v>996</v>
      </c>
      <c r="I2859" s="156">
        <v>272880</v>
      </c>
    </row>
    <row r="2860" spans="1:9" hidden="1" x14ac:dyDescent="0.3">
      <c r="A2860" s="158">
        <v>40575</v>
      </c>
      <c r="B2860" s="159">
        <v>0.625</v>
      </c>
      <c r="C2860" s="160">
        <v>40577</v>
      </c>
      <c r="D2860" s="159">
        <v>0.5</v>
      </c>
      <c r="E2860" s="161" t="s">
        <v>1481</v>
      </c>
      <c r="F2860" s="162" t="s">
        <v>870</v>
      </c>
      <c r="G2860" s="60" t="s">
        <v>25</v>
      </c>
      <c r="H2860" s="163">
        <v>0</v>
      </c>
      <c r="I2860" s="164">
        <v>158013</v>
      </c>
    </row>
    <row r="2861" spans="1:9" hidden="1" x14ac:dyDescent="0.3">
      <c r="A2861" s="158">
        <v>40575</v>
      </c>
      <c r="B2861" s="159">
        <v>0.875</v>
      </c>
      <c r="C2861" s="160">
        <v>40576</v>
      </c>
      <c r="D2861" s="159">
        <v>0.58333333333333337</v>
      </c>
      <c r="E2861" s="161" t="s">
        <v>1419</v>
      </c>
      <c r="F2861" s="162" t="s">
        <v>870</v>
      </c>
      <c r="G2861" s="60" t="s">
        <v>25</v>
      </c>
      <c r="H2861" s="163">
        <v>0</v>
      </c>
      <c r="I2861" s="164">
        <v>190000</v>
      </c>
    </row>
    <row r="2862" spans="1:9" hidden="1" x14ac:dyDescent="0.3">
      <c r="A2862" s="158">
        <v>40576</v>
      </c>
      <c r="B2862" s="159">
        <v>0.125</v>
      </c>
      <c r="C2862" s="160">
        <v>40578</v>
      </c>
      <c r="D2862" s="159">
        <v>0.99930555555555556</v>
      </c>
      <c r="E2862" s="161" t="s">
        <v>1482</v>
      </c>
      <c r="F2862" s="162" t="s">
        <v>870</v>
      </c>
      <c r="G2862" s="60" t="s">
        <v>25</v>
      </c>
      <c r="H2862" s="163">
        <v>0</v>
      </c>
      <c r="I2862" s="164">
        <v>213000</v>
      </c>
    </row>
    <row r="2863" spans="1:9" ht="26.4" hidden="1" x14ac:dyDescent="0.3">
      <c r="A2863" s="158">
        <v>40576</v>
      </c>
      <c r="B2863" s="159">
        <v>0.23819444444444446</v>
      </c>
      <c r="C2863" s="160">
        <v>40577</v>
      </c>
      <c r="D2863" s="159">
        <v>0.41666666666666669</v>
      </c>
      <c r="E2863" s="161" t="s">
        <v>714</v>
      </c>
      <c r="F2863" s="162" t="s">
        <v>20</v>
      </c>
      <c r="G2863" s="90" t="s">
        <v>1366</v>
      </c>
      <c r="H2863" s="163">
        <v>4000</v>
      </c>
      <c r="I2863" s="164">
        <v>1069730</v>
      </c>
    </row>
    <row r="2864" spans="1:9" ht="26.4" hidden="1" x14ac:dyDescent="0.3">
      <c r="A2864" s="158">
        <v>40576</v>
      </c>
      <c r="B2864" s="159">
        <v>0.26527777777777778</v>
      </c>
      <c r="C2864" s="160">
        <v>40576</v>
      </c>
      <c r="D2864" s="159">
        <v>0.41458333333333336</v>
      </c>
      <c r="E2864" s="161" t="s">
        <v>1483</v>
      </c>
      <c r="F2864" s="162" t="s">
        <v>10</v>
      </c>
      <c r="G2864" s="90" t="s">
        <v>1366</v>
      </c>
      <c r="H2864" s="163">
        <v>3963</v>
      </c>
      <c r="I2864" s="164">
        <v>69000</v>
      </c>
    </row>
    <row r="2865" spans="1:9" ht="26.4" hidden="1" x14ac:dyDescent="0.3">
      <c r="A2865" s="158">
        <v>40576</v>
      </c>
      <c r="B2865" s="159">
        <v>0.30833333333333335</v>
      </c>
      <c r="C2865" s="160">
        <v>40576</v>
      </c>
      <c r="D2865" s="159">
        <v>0.93263888888888891</v>
      </c>
      <c r="E2865" s="161" t="s">
        <v>1484</v>
      </c>
      <c r="F2865" s="162" t="s">
        <v>10</v>
      </c>
      <c r="G2865" s="90" t="s">
        <v>1366</v>
      </c>
      <c r="H2865" s="163">
        <v>280</v>
      </c>
      <c r="I2865" s="164">
        <v>178000</v>
      </c>
    </row>
    <row r="2866" spans="1:9" ht="26.4" hidden="1" x14ac:dyDescent="0.3">
      <c r="A2866" s="158">
        <v>40576</v>
      </c>
      <c r="B2866" s="159">
        <v>0.70833333333333337</v>
      </c>
      <c r="C2866" s="160">
        <v>40577</v>
      </c>
      <c r="D2866" s="159">
        <v>0.91666666666666663</v>
      </c>
      <c r="E2866" s="161" t="s">
        <v>1485</v>
      </c>
      <c r="F2866" s="162" t="s">
        <v>864</v>
      </c>
      <c r="G2866" s="78" t="s">
        <v>252</v>
      </c>
      <c r="H2866" s="163">
        <v>0</v>
      </c>
      <c r="I2866" s="164">
        <v>0</v>
      </c>
    </row>
    <row r="2867" spans="1:9" ht="26.4" hidden="1" x14ac:dyDescent="0.3">
      <c r="A2867" s="158">
        <v>40577</v>
      </c>
      <c r="B2867" s="159">
        <v>0.625</v>
      </c>
      <c r="C2867" s="160">
        <v>40578</v>
      </c>
      <c r="D2867" s="159">
        <v>0.5</v>
      </c>
      <c r="E2867" s="161" t="s">
        <v>1486</v>
      </c>
      <c r="F2867" s="162" t="s">
        <v>10</v>
      </c>
      <c r="G2867" s="78" t="s">
        <v>252</v>
      </c>
      <c r="H2867" s="163">
        <v>0</v>
      </c>
      <c r="I2867" s="164">
        <v>0</v>
      </c>
    </row>
    <row r="2868" spans="1:9" hidden="1" x14ac:dyDescent="0.3">
      <c r="A2868" s="158">
        <v>40577</v>
      </c>
      <c r="B2868" s="159">
        <v>0.60416666666666663</v>
      </c>
      <c r="C2868" s="160">
        <v>40577</v>
      </c>
      <c r="D2868" s="159">
        <v>0.60416666666666663</v>
      </c>
      <c r="E2868" s="161" t="s">
        <v>1487</v>
      </c>
      <c r="F2868" s="162" t="s">
        <v>870</v>
      </c>
      <c r="G2868" s="56" t="s">
        <v>75</v>
      </c>
      <c r="H2868" s="163">
        <v>0</v>
      </c>
      <c r="I2868" s="164">
        <v>0</v>
      </c>
    </row>
    <row r="2869" spans="1:9" ht="26.4" hidden="1" x14ac:dyDescent="0.3">
      <c r="A2869" s="158">
        <v>40577</v>
      </c>
      <c r="B2869" s="159">
        <v>0.9194444444444444</v>
      </c>
      <c r="C2869" s="160">
        <v>40578</v>
      </c>
      <c r="D2869" s="159">
        <v>0.52222222222222225</v>
      </c>
      <c r="E2869" s="161" t="s">
        <v>714</v>
      </c>
      <c r="F2869" s="162" t="s">
        <v>20</v>
      </c>
      <c r="G2869" s="90" t="s">
        <v>1366</v>
      </c>
      <c r="H2869" s="163">
        <v>400</v>
      </c>
      <c r="I2869" s="164">
        <v>86013</v>
      </c>
    </row>
    <row r="2870" spans="1:9" hidden="1" x14ac:dyDescent="0.3">
      <c r="A2870" s="158">
        <v>40583</v>
      </c>
      <c r="B2870" s="159">
        <v>0.15625</v>
      </c>
      <c r="C2870" s="160">
        <v>40583</v>
      </c>
      <c r="D2870" s="159">
        <v>0.38333333333333336</v>
      </c>
      <c r="E2870" s="161" t="s">
        <v>1488</v>
      </c>
      <c r="F2870" s="162" t="s">
        <v>20</v>
      </c>
      <c r="G2870" s="60" t="s">
        <v>25</v>
      </c>
      <c r="H2870" s="163">
        <v>399</v>
      </c>
      <c r="I2870" s="164">
        <v>60000</v>
      </c>
    </row>
    <row r="2871" spans="1:9" hidden="1" x14ac:dyDescent="0.3">
      <c r="A2871" s="158">
        <v>40583</v>
      </c>
      <c r="B2871" s="159">
        <v>0.62083333333333335</v>
      </c>
      <c r="C2871" s="160">
        <v>40583</v>
      </c>
      <c r="D2871" s="159">
        <v>0.70833333333333337</v>
      </c>
      <c r="E2871" s="161" t="s">
        <v>1489</v>
      </c>
      <c r="F2871" s="162" t="s">
        <v>10</v>
      </c>
      <c r="G2871" s="60" t="s">
        <v>12</v>
      </c>
      <c r="H2871" s="163">
        <v>0</v>
      </c>
      <c r="I2871" s="164">
        <v>0</v>
      </c>
    </row>
    <row r="2872" spans="1:9" hidden="1" x14ac:dyDescent="0.3">
      <c r="A2872" s="158">
        <v>40583</v>
      </c>
      <c r="B2872" s="159">
        <v>0.6875</v>
      </c>
      <c r="C2872" s="160">
        <v>40584</v>
      </c>
      <c r="D2872" s="159">
        <v>0.5229166666666667</v>
      </c>
      <c r="E2872" s="161" t="s">
        <v>714</v>
      </c>
      <c r="F2872" s="162" t="s">
        <v>20</v>
      </c>
      <c r="G2872" s="161" t="s">
        <v>25</v>
      </c>
      <c r="H2872" s="163">
        <v>0</v>
      </c>
      <c r="I2872" s="164">
        <v>0</v>
      </c>
    </row>
    <row r="2873" spans="1:9" hidden="1" x14ac:dyDescent="0.3">
      <c r="A2873" s="158">
        <v>40584</v>
      </c>
      <c r="B2873" s="159">
        <v>0.54166666666666663</v>
      </c>
      <c r="C2873" s="160">
        <v>40584</v>
      </c>
      <c r="D2873" s="159">
        <v>0.54166666666666663</v>
      </c>
      <c r="E2873" s="161" t="s">
        <v>1442</v>
      </c>
      <c r="F2873" s="162" t="s">
        <v>10</v>
      </c>
      <c r="G2873" s="60" t="s">
        <v>12</v>
      </c>
      <c r="H2873" s="163">
        <v>0</v>
      </c>
      <c r="I2873" s="164">
        <v>0</v>
      </c>
    </row>
    <row r="2874" spans="1:9" hidden="1" x14ac:dyDescent="0.3">
      <c r="A2874" s="158">
        <v>40591</v>
      </c>
      <c r="B2874" s="159">
        <v>5.9027777777777783E-2</v>
      </c>
      <c r="C2874" s="160">
        <v>40593</v>
      </c>
      <c r="D2874" s="159">
        <v>0.42569444444444443</v>
      </c>
      <c r="E2874" s="161" t="s">
        <v>1490</v>
      </c>
      <c r="F2874" s="162" t="s">
        <v>10</v>
      </c>
      <c r="G2874" s="60" t="s">
        <v>25</v>
      </c>
      <c r="H2874" s="163">
        <v>91</v>
      </c>
      <c r="I2874" s="164">
        <v>80000</v>
      </c>
    </row>
    <row r="2875" spans="1:9" hidden="1" x14ac:dyDescent="0.3">
      <c r="A2875" s="158">
        <v>40591</v>
      </c>
      <c r="B2875" s="159">
        <v>0.54166666666666663</v>
      </c>
      <c r="C2875" s="160">
        <v>40597</v>
      </c>
      <c r="D2875" s="159">
        <v>0.70347222222222228</v>
      </c>
      <c r="E2875" s="161" t="s">
        <v>1491</v>
      </c>
      <c r="F2875" s="162" t="s">
        <v>10</v>
      </c>
      <c r="G2875" s="56" t="s">
        <v>75</v>
      </c>
      <c r="H2875" s="163">
        <v>0</v>
      </c>
      <c r="I2875" s="164">
        <v>0</v>
      </c>
    </row>
    <row r="2876" spans="1:9" hidden="1" x14ac:dyDescent="0.3">
      <c r="A2876" s="158">
        <v>40593</v>
      </c>
      <c r="B2876" s="159">
        <v>0.52083333333333337</v>
      </c>
      <c r="C2876" s="160">
        <v>40594</v>
      </c>
      <c r="D2876" s="159">
        <v>0.16666666666666666</v>
      </c>
      <c r="E2876" s="161" t="s">
        <v>1482</v>
      </c>
      <c r="F2876" s="162" t="s">
        <v>870</v>
      </c>
      <c r="G2876" s="60" t="s">
        <v>25</v>
      </c>
      <c r="H2876" s="163">
        <v>0</v>
      </c>
      <c r="I2876" s="164">
        <v>118000</v>
      </c>
    </row>
    <row r="2877" spans="1:9" hidden="1" x14ac:dyDescent="0.3">
      <c r="A2877" s="158">
        <v>40593</v>
      </c>
      <c r="B2877" s="159">
        <v>0.69027777777777777</v>
      </c>
      <c r="C2877" s="160">
        <v>40593</v>
      </c>
      <c r="D2877" s="159">
        <v>0.69027777777777777</v>
      </c>
      <c r="E2877" s="161" t="s">
        <v>1492</v>
      </c>
      <c r="F2877" s="162" t="s">
        <v>870</v>
      </c>
      <c r="G2877" s="60" t="s">
        <v>12</v>
      </c>
      <c r="H2877" s="163">
        <v>0</v>
      </c>
      <c r="I2877" s="164">
        <v>0</v>
      </c>
    </row>
    <row r="2878" spans="1:9" hidden="1" x14ac:dyDescent="0.3">
      <c r="A2878" s="158">
        <v>40594</v>
      </c>
      <c r="B2878" s="159">
        <v>0.66666666666666663</v>
      </c>
      <c r="C2878" s="160">
        <v>40597</v>
      </c>
      <c r="D2878" s="159">
        <v>0.66666666666666663</v>
      </c>
      <c r="E2878" s="161" t="s">
        <v>1493</v>
      </c>
      <c r="F2878" s="162" t="s">
        <v>870</v>
      </c>
      <c r="G2878" s="60" t="s">
        <v>25</v>
      </c>
      <c r="H2878" s="163">
        <v>262</v>
      </c>
      <c r="I2878" s="164">
        <v>160000</v>
      </c>
    </row>
    <row r="2879" spans="1:9" ht="26.4" hidden="1" x14ac:dyDescent="0.3">
      <c r="A2879" s="158">
        <v>40598</v>
      </c>
      <c r="B2879" s="159">
        <v>0.70208333333333339</v>
      </c>
      <c r="C2879" s="160">
        <v>40598</v>
      </c>
      <c r="D2879" s="159">
        <v>0.70416666666666672</v>
      </c>
      <c r="E2879" s="161" t="s">
        <v>709</v>
      </c>
      <c r="F2879" s="162" t="s">
        <v>864</v>
      </c>
      <c r="G2879" s="78" t="s">
        <v>1366</v>
      </c>
      <c r="H2879" s="163">
        <v>4</v>
      </c>
      <c r="I2879" s="164">
        <v>0</v>
      </c>
    </row>
    <row r="2880" spans="1:9" hidden="1" x14ac:dyDescent="0.3">
      <c r="A2880" s="158">
        <v>40599</v>
      </c>
      <c r="B2880" s="159">
        <v>0.63888888888888895</v>
      </c>
      <c r="C2880" s="160">
        <v>40599</v>
      </c>
      <c r="D2880" s="159">
        <v>0.75</v>
      </c>
      <c r="E2880" s="161" t="s">
        <v>716</v>
      </c>
      <c r="F2880" s="162" t="s">
        <v>17</v>
      </c>
      <c r="G2880" s="60" t="s">
        <v>25</v>
      </c>
      <c r="H2880" s="163">
        <v>0</v>
      </c>
      <c r="I2880" s="164">
        <v>50000</v>
      </c>
    </row>
    <row r="2881" spans="1:9" hidden="1" x14ac:dyDescent="0.3">
      <c r="A2881" s="158">
        <v>40599</v>
      </c>
      <c r="B2881" s="159">
        <v>0.64097222222222217</v>
      </c>
      <c r="C2881" s="160">
        <v>40601</v>
      </c>
      <c r="D2881" s="159">
        <v>0.75</v>
      </c>
      <c r="E2881" s="161" t="s">
        <v>1099</v>
      </c>
      <c r="F2881" s="162" t="s">
        <v>870</v>
      </c>
      <c r="G2881" s="60" t="s">
        <v>25</v>
      </c>
      <c r="H2881" s="163">
        <v>0</v>
      </c>
      <c r="I2881" s="164">
        <v>93000</v>
      </c>
    </row>
    <row r="2882" spans="1:9" hidden="1" x14ac:dyDescent="0.3">
      <c r="A2882" s="158">
        <v>40599</v>
      </c>
      <c r="B2882" s="159">
        <v>0.33333333333333331</v>
      </c>
      <c r="C2882" s="160">
        <v>40602</v>
      </c>
      <c r="D2882" s="159">
        <v>0.72916666666666663</v>
      </c>
      <c r="E2882" s="161" t="s">
        <v>1490</v>
      </c>
      <c r="F2882" s="162" t="s">
        <v>10</v>
      </c>
      <c r="G2882" s="60" t="s">
        <v>25</v>
      </c>
      <c r="H2882" s="163">
        <v>91</v>
      </c>
      <c r="I2882" s="164">
        <v>80000</v>
      </c>
    </row>
    <row r="2883" spans="1:9" hidden="1" x14ac:dyDescent="0.3">
      <c r="A2883" s="158">
        <v>40599</v>
      </c>
      <c r="B2883" s="159">
        <v>0.4375</v>
      </c>
      <c r="C2883" s="160">
        <v>40599</v>
      </c>
      <c r="D2883" s="159">
        <v>0.44791666666666669</v>
      </c>
      <c r="E2883" s="161" t="s">
        <v>1114</v>
      </c>
      <c r="F2883" s="162" t="s">
        <v>10</v>
      </c>
      <c r="G2883" s="60" t="s">
        <v>12</v>
      </c>
      <c r="H2883" s="163">
        <v>0</v>
      </c>
      <c r="I2883" s="164">
        <v>0</v>
      </c>
    </row>
    <row r="2884" spans="1:9" ht="26.4" hidden="1" x14ac:dyDescent="0.3">
      <c r="A2884" s="74">
        <v>40603</v>
      </c>
      <c r="B2884" s="77">
        <v>0.33333333333333331</v>
      </c>
      <c r="C2884" s="76">
        <v>40607</v>
      </c>
      <c r="D2884" s="77">
        <v>0.39583333333333331</v>
      </c>
      <c r="E2884" s="93" t="s">
        <v>1494</v>
      </c>
      <c r="F2884" s="57" t="s">
        <v>43</v>
      </c>
      <c r="G2884" s="78" t="s">
        <v>252</v>
      </c>
      <c r="H2884" s="165">
        <v>675</v>
      </c>
      <c r="I2884" s="166">
        <v>0</v>
      </c>
    </row>
    <row r="2885" spans="1:9" hidden="1" x14ac:dyDescent="0.3">
      <c r="A2885" s="74">
        <v>40608</v>
      </c>
      <c r="B2885" s="77">
        <v>0.12083333333333333</v>
      </c>
      <c r="C2885" s="76">
        <v>40610</v>
      </c>
      <c r="D2885" s="77">
        <v>0.33333333333333331</v>
      </c>
      <c r="E2885" s="93" t="s">
        <v>1495</v>
      </c>
      <c r="F2885" s="79" t="s">
        <v>10</v>
      </c>
      <c r="G2885" s="60" t="s">
        <v>12</v>
      </c>
      <c r="H2885" s="165">
        <v>0</v>
      </c>
      <c r="I2885" s="166">
        <v>0</v>
      </c>
    </row>
    <row r="2886" spans="1:9" ht="26.4" hidden="1" x14ac:dyDescent="0.3">
      <c r="A2886" s="74">
        <v>40610</v>
      </c>
      <c r="B2886" s="77">
        <v>0.33333333333333331</v>
      </c>
      <c r="C2886" s="76">
        <v>40620</v>
      </c>
      <c r="D2886" s="77">
        <v>0.375</v>
      </c>
      <c r="E2886" s="93" t="s">
        <v>1494</v>
      </c>
      <c r="F2886" s="57" t="s">
        <v>43</v>
      </c>
      <c r="G2886" s="78" t="s">
        <v>252</v>
      </c>
      <c r="H2886" s="165">
        <v>676</v>
      </c>
      <c r="I2886" s="166">
        <v>0</v>
      </c>
    </row>
    <row r="2887" spans="1:9" hidden="1" x14ac:dyDescent="0.3">
      <c r="A2887" s="74">
        <v>40612</v>
      </c>
      <c r="B2887" s="77">
        <v>0.50208333333333333</v>
      </c>
      <c r="C2887" s="76">
        <v>40613</v>
      </c>
      <c r="D2887" s="77">
        <v>0.25</v>
      </c>
      <c r="E2887" s="93" t="s">
        <v>714</v>
      </c>
      <c r="F2887" s="79" t="s">
        <v>20</v>
      </c>
      <c r="G2887" s="56" t="s">
        <v>12</v>
      </c>
      <c r="H2887" s="165">
        <v>0</v>
      </c>
      <c r="I2887" s="166">
        <v>0</v>
      </c>
    </row>
    <row r="2888" spans="1:9" ht="26.4" hidden="1" x14ac:dyDescent="0.3">
      <c r="A2888" s="74">
        <v>40613</v>
      </c>
      <c r="B2888" s="77">
        <v>0.29305555555555557</v>
      </c>
      <c r="C2888" s="76">
        <v>40613</v>
      </c>
      <c r="D2888" s="77">
        <v>0.38541666666666669</v>
      </c>
      <c r="E2888" s="93" t="s">
        <v>1496</v>
      </c>
      <c r="F2888" s="79" t="s">
        <v>10</v>
      </c>
      <c r="G2888" s="90" t="s">
        <v>1366</v>
      </c>
      <c r="H2888" s="165">
        <v>15</v>
      </c>
      <c r="I2888" s="166">
        <v>6800</v>
      </c>
    </row>
    <row r="2889" spans="1:9" hidden="1" x14ac:dyDescent="0.3">
      <c r="A2889" s="74">
        <v>40615</v>
      </c>
      <c r="B2889" s="77">
        <v>0.59722222222222221</v>
      </c>
      <c r="C2889" s="76">
        <v>40616</v>
      </c>
      <c r="D2889" s="77">
        <v>0.65694444444444444</v>
      </c>
      <c r="E2889" s="93" t="s">
        <v>881</v>
      </c>
      <c r="F2889" s="79" t="s">
        <v>10</v>
      </c>
      <c r="G2889" s="60" t="s">
        <v>25</v>
      </c>
      <c r="H2889" s="165">
        <v>0</v>
      </c>
      <c r="I2889" s="166">
        <v>9000</v>
      </c>
    </row>
    <row r="2890" spans="1:9" hidden="1" x14ac:dyDescent="0.3">
      <c r="A2890" s="74">
        <v>40616</v>
      </c>
      <c r="B2890" s="77">
        <v>0.3125</v>
      </c>
      <c r="C2890" s="76">
        <v>40616</v>
      </c>
      <c r="D2890" s="77">
        <v>0.70486111111111116</v>
      </c>
      <c r="E2890" s="93" t="s">
        <v>1103</v>
      </c>
      <c r="F2890" s="79" t="s">
        <v>870</v>
      </c>
      <c r="G2890" s="56" t="s">
        <v>75</v>
      </c>
      <c r="H2890" s="165">
        <v>0</v>
      </c>
      <c r="I2890" s="166">
        <v>0</v>
      </c>
    </row>
    <row r="2891" spans="1:9" hidden="1" x14ac:dyDescent="0.3">
      <c r="A2891" s="74">
        <v>40617</v>
      </c>
      <c r="B2891" s="77">
        <v>0.75</v>
      </c>
      <c r="C2891" s="76">
        <v>40617</v>
      </c>
      <c r="D2891" s="77">
        <v>0.80138888888888893</v>
      </c>
      <c r="E2891" s="93" t="s">
        <v>1497</v>
      </c>
      <c r="F2891" s="79" t="s">
        <v>20</v>
      </c>
      <c r="G2891" s="56" t="s">
        <v>12</v>
      </c>
      <c r="H2891" s="165">
        <v>0</v>
      </c>
      <c r="I2891" s="166">
        <v>0</v>
      </c>
    </row>
    <row r="2892" spans="1:9" hidden="1" x14ac:dyDescent="0.3">
      <c r="A2892" s="74">
        <v>40619</v>
      </c>
      <c r="B2892" s="77">
        <v>0.31944444444444448</v>
      </c>
      <c r="C2892" s="76">
        <v>40619</v>
      </c>
      <c r="D2892" s="77">
        <v>0.45833333333333331</v>
      </c>
      <c r="E2892" s="93" t="s">
        <v>1498</v>
      </c>
      <c r="F2892" s="57" t="s">
        <v>43</v>
      </c>
      <c r="G2892" s="60" t="s">
        <v>12</v>
      </c>
      <c r="H2892" s="165">
        <v>0</v>
      </c>
      <c r="I2892" s="166">
        <v>0</v>
      </c>
    </row>
    <row r="2893" spans="1:9" hidden="1" x14ac:dyDescent="0.3">
      <c r="A2893" s="74">
        <v>40620</v>
      </c>
      <c r="B2893" s="77">
        <v>0.41250000000000003</v>
      </c>
      <c r="C2893" s="76">
        <v>40620</v>
      </c>
      <c r="D2893" s="77">
        <v>0.64861111111111114</v>
      </c>
      <c r="E2893" s="93" t="s">
        <v>1499</v>
      </c>
      <c r="F2893" s="79" t="s">
        <v>870</v>
      </c>
      <c r="G2893" s="60" t="s">
        <v>12</v>
      </c>
      <c r="H2893" s="165">
        <v>0</v>
      </c>
      <c r="I2893" s="166">
        <v>0</v>
      </c>
    </row>
    <row r="2894" spans="1:9" hidden="1" x14ac:dyDescent="0.3">
      <c r="A2894" s="74">
        <v>40621</v>
      </c>
      <c r="B2894" s="77">
        <v>0.99722222222222223</v>
      </c>
      <c r="C2894" s="76">
        <v>40626</v>
      </c>
      <c r="D2894" s="77">
        <v>0.79861111111111116</v>
      </c>
      <c r="E2894" s="93" t="s">
        <v>1490</v>
      </c>
      <c r="F2894" s="79" t="s">
        <v>10</v>
      </c>
      <c r="G2894" s="60" t="s">
        <v>25</v>
      </c>
      <c r="H2894" s="165">
        <v>91</v>
      </c>
      <c r="I2894" s="166">
        <v>128000</v>
      </c>
    </row>
    <row r="2895" spans="1:9" hidden="1" x14ac:dyDescent="0.3">
      <c r="A2895" s="74">
        <v>40622</v>
      </c>
      <c r="B2895" s="77">
        <v>0.4055555555555555</v>
      </c>
      <c r="C2895" s="76">
        <v>40623</v>
      </c>
      <c r="D2895" s="77">
        <v>0.41666666666666669</v>
      </c>
      <c r="E2895" s="93" t="s">
        <v>1500</v>
      </c>
      <c r="F2895" s="79" t="s">
        <v>10</v>
      </c>
      <c r="G2895" s="60" t="s">
        <v>25</v>
      </c>
      <c r="H2895" s="165">
        <v>0</v>
      </c>
      <c r="I2895" s="166">
        <v>79000</v>
      </c>
    </row>
    <row r="2896" spans="1:9" hidden="1" x14ac:dyDescent="0.3">
      <c r="A2896" s="74">
        <v>40623</v>
      </c>
      <c r="B2896" s="77">
        <v>0.52430555555555558</v>
      </c>
      <c r="C2896" s="76">
        <v>40623</v>
      </c>
      <c r="D2896" s="77">
        <v>0.61458333333333337</v>
      </c>
      <c r="E2896" s="93" t="s">
        <v>1501</v>
      </c>
      <c r="F2896" s="79" t="s">
        <v>10</v>
      </c>
      <c r="G2896" s="60" t="s">
        <v>25</v>
      </c>
      <c r="H2896" s="165">
        <v>150</v>
      </c>
      <c r="I2896" s="166">
        <v>54332</v>
      </c>
    </row>
    <row r="2897" spans="1:9" hidden="1" x14ac:dyDescent="0.3">
      <c r="A2897" s="74">
        <v>40623</v>
      </c>
      <c r="B2897" s="77">
        <v>3.9583333333333331E-2</v>
      </c>
      <c r="C2897" s="76">
        <v>40623</v>
      </c>
      <c r="D2897" s="77">
        <v>0.10347222222222222</v>
      </c>
      <c r="E2897" s="93" t="s">
        <v>1498</v>
      </c>
      <c r="F2897" s="57" t="s">
        <v>43</v>
      </c>
      <c r="G2897" s="60" t="s">
        <v>12</v>
      </c>
      <c r="H2897" s="165">
        <v>0</v>
      </c>
      <c r="I2897" s="166">
        <v>0</v>
      </c>
    </row>
    <row r="2898" spans="1:9" ht="26.4" hidden="1" x14ac:dyDescent="0.3">
      <c r="A2898" s="74">
        <v>40625</v>
      </c>
      <c r="B2898" s="77">
        <v>0.77083333333333337</v>
      </c>
      <c r="C2898" s="76">
        <v>40626</v>
      </c>
      <c r="D2898" s="77">
        <v>0.2048611111111111</v>
      </c>
      <c r="E2898" s="93" t="s">
        <v>1502</v>
      </c>
      <c r="F2898" s="79" t="s">
        <v>870</v>
      </c>
      <c r="G2898" s="60" t="s">
        <v>25</v>
      </c>
      <c r="H2898" s="165">
        <v>0</v>
      </c>
      <c r="I2898" s="166">
        <v>60596</v>
      </c>
    </row>
    <row r="2899" spans="1:9" hidden="1" x14ac:dyDescent="0.3">
      <c r="A2899" s="74">
        <v>40629</v>
      </c>
      <c r="B2899" s="77">
        <v>0.56041666666666667</v>
      </c>
      <c r="C2899" s="76">
        <v>40629</v>
      </c>
      <c r="D2899" s="77">
        <v>0.70833333333333337</v>
      </c>
      <c r="E2899" s="93" t="s">
        <v>1503</v>
      </c>
      <c r="F2899" s="79" t="s">
        <v>10</v>
      </c>
      <c r="G2899" s="56" t="s">
        <v>12</v>
      </c>
      <c r="H2899" s="165">
        <v>295</v>
      </c>
      <c r="I2899" s="166">
        <v>165000</v>
      </c>
    </row>
    <row r="2900" spans="1:9" hidden="1" x14ac:dyDescent="0.3">
      <c r="A2900" s="74">
        <v>40633</v>
      </c>
      <c r="B2900" s="77">
        <v>0.60416666666666663</v>
      </c>
      <c r="C2900" s="76">
        <v>40634</v>
      </c>
      <c r="D2900" s="77">
        <v>0.99930555555555556</v>
      </c>
      <c r="E2900" s="93" t="s">
        <v>1504</v>
      </c>
      <c r="F2900" s="79" t="s">
        <v>571</v>
      </c>
      <c r="G2900" s="60" t="s">
        <v>25</v>
      </c>
      <c r="H2900" s="165">
        <v>0</v>
      </c>
      <c r="I2900" s="166">
        <v>50000</v>
      </c>
    </row>
    <row r="2901" spans="1:9" hidden="1" x14ac:dyDescent="0.3">
      <c r="A2901" s="74">
        <v>40633</v>
      </c>
      <c r="B2901" s="77">
        <v>0.47916666666666669</v>
      </c>
      <c r="C2901" s="76">
        <v>40633</v>
      </c>
      <c r="D2901" s="77">
        <v>0.85416666666666663</v>
      </c>
      <c r="E2901" s="93" t="s">
        <v>1505</v>
      </c>
      <c r="F2901" s="79" t="s">
        <v>571</v>
      </c>
      <c r="G2901" s="60" t="s">
        <v>25</v>
      </c>
      <c r="H2901" s="165">
        <v>206</v>
      </c>
      <c r="I2901" s="166">
        <v>87000</v>
      </c>
    </row>
    <row r="2902" spans="1:9" hidden="1" x14ac:dyDescent="0.3">
      <c r="A2902" s="74">
        <v>40636</v>
      </c>
      <c r="B2902" s="77">
        <v>0.84930555555555554</v>
      </c>
      <c r="C2902" s="76">
        <v>40638</v>
      </c>
      <c r="D2902" s="77">
        <v>0.625</v>
      </c>
      <c r="E2902" s="93" t="s">
        <v>1080</v>
      </c>
      <c r="F2902" s="79" t="s">
        <v>17</v>
      </c>
      <c r="G2902" s="56" t="s">
        <v>75</v>
      </c>
      <c r="H2902" s="165">
        <v>0</v>
      </c>
      <c r="I2902" s="166">
        <v>0</v>
      </c>
    </row>
    <row r="2903" spans="1:9" hidden="1" x14ac:dyDescent="0.3">
      <c r="A2903" s="74">
        <v>40637</v>
      </c>
      <c r="B2903" s="77">
        <v>0.4909722222222222</v>
      </c>
      <c r="C2903" s="76">
        <v>40641</v>
      </c>
      <c r="D2903" s="77">
        <v>6.9444444444444447E-4</v>
      </c>
      <c r="E2903" s="93" t="s">
        <v>1506</v>
      </c>
      <c r="F2903" s="79" t="s">
        <v>17</v>
      </c>
      <c r="G2903" s="60" t="s">
        <v>25</v>
      </c>
      <c r="H2903" s="165">
        <v>359</v>
      </c>
      <c r="I2903" s="166">
        <v>63000</v>
      </c>
    </row>
    <row r="2904" spans="1:9" hidden="1" x14ac:dyDescent="0.3">
      <c r="A2904" s="74">
        <v>40637</v>
      </c>
      <c r="B2904" s="77">
        <v>0.54166666666666663</v>
      </c>
      <c r="C2904" s="76">
        <v>40638</v>
      </c>
      <c r="D2904" s="77">
        <v>0</v>
      </c>
      <c r="E2904" s="93" t="s">
        <v>1040</v>
      </c>
      <c r="F2904" s="79" t="s">
        <v>17</v>
      </c>
      <c r="G2904" s="60" t="s">
        <v>25</v>
      </c>
      <c r="H2904" s="165">
        <v>300</v>
      </c>
      <c r="I2904" s="166">
        <v>63000</v>
      </c>
    </row>
    <row r="2905" spans="1:9" hidden="1" x14ac:dyDescent="0.3">
      <c r="A2905" s="74">
        <v>40637</v>
      </c>
      <c r="B2905" s="77">
        <v>0.58333333333333337</v>
      </c>
      <c r="C2905" s="76">
        <v>40641</v>
      </c>
      <c r="D2905" s="77">
        <v>6.9444444444444447E-4</v>
      </c>
      <c r="E2905" s="93" t="s">
        <v>1507</v>
      </c>
      <c r="F2905" s="79" t="s">
        <v>17</v>
      </c>
      <c r="G2905" s="60" t="s">
        <v>25</v>
      </c>
      <c r="H2905" s="165">
        <v>300</v>
      </c>
      <c r="I2905" s="166">
        <v>73000</v>
      </c>
    </row>
    <row r="2906" spans="1:9" ht="26.4" hidden="1" x14ac:dyDescent="0.3">
      <c r="A2906" s="74">
        <v>40637</v>
      </c>
      <c r="B2906" s="77">
        <v>0.79166666666666663</v>
      </c>
      <c r="C2906" s="76">
        <v>40638</v>
      </c>
      <c r="D2906" s="77">
        <v>0.83333333333333337</v>
      </c>
      <c r="E2906" s="93" t="s">
        <v>1508</v>
      </c>
      <c r="F2906" s="79" t="s">
        <v>17</v>
      </c>
      <c r="G2906" s="60" t="s">
        <v>25</v>
      </c>
      <c r="H2906" s="165">
        <v>0</v>
      </c>
      <c r="I2906" s="166">
        <v>74645</v>
      </c>
    </row>
    <row r="2907" spans="1:9" hidden="1" x14ac:dyDescent="0.3">
      <c r="A2907" s="74">
        <v>40637</v>
      </c>
      <c r="B2907" s="77">
        <v>0.79166666666666663</v>
      </c>
      <c r="C2907" s="76">
        <v>40638</v>
      </c>
      <c r="D2907" s="77">
        <v>0.5</v>
      </c>
      <c r="E2907" s="93" t="s">
        <v>1509</v>
      </c>
      <c r="F2907" s="79" t="s">
        <v>870</v>
      </c>
      <c r="G2907" s="60" t="s">
        <v>25</v>
      </c>
      <c r="H2907" s="165">
        <v>0</v>
      </c>
      <c r="I2907" s="166">
        <v>52920</v>
      </c>
    </row>
    <row r="2908" spans="1:9" hidden="1" x14ac:dyDescent="0.3">
      <c r="A2908" s="74">
        <v>40637</v>
      </c>
      <c r="B2908" s="77">
        <v>0.875</v>
      </c>
      <c r="C2908" s="76">
        <v>40638</v>
      </c>
      <c r="D2908" s="77">
        <v>0.97916666666666663</v>
      </c>
      <c r="E2908" s="93" t="s">
        <v>1510</v>
      </c>
      <c r="F2908" s="79" t="s">
        <v>17</v>
      </c>
      <c r="G2908" s="60" t="s">
        <v>25</v>
      </c>
      <c r="H2908" s="165">
        <v>674</v>
      </c>
      <c r="I2908" s="166">
        <v>303434</v>
      </c>
    </row>
    <row r="2909" spans="1:9" hidden="1" x14ac:dyDescent="0.3">
      <c r="A2909" s="74">
        <v>40638</v>
      </c>
      <c r="B2909" s="77">
        <v>8.3333333333333329E-2</v>
      </c>
      <c r="C2909" s="76">
        <v>40640</v>
      </c>
      <c r="D2909" s="77">
        <v>0.95833333333333337</v>
      </c>
      <c r="E2909" s="93" t="s">
        <v>1011</v>
      </c>
      <c r="F2909" s="79" t="s">
        <v>17</v>
      </c>
      <c r="G2909" s="60" t="s">
        <v>25</v>
      </c>
      <c r="H2909" s="165">
        <v>1200</v>
      </c>
      <c r="I2909" s="166">
        <v>256000</v>
      </c>
    </row>
    <row r="2910" spans="1:9" hidden="1" x14ac:dyDescent="0.3">
      <c r="A2910" s="74">
        <v>40639</v>
      </c>
      <c r="B2910" s="77">
        <v>0.4513888888888889</v>
      </c>
      <c r="C2910" s="76">
        <v>40639</v>
      </c>
      <c r="D2910" s="77">
        <v>0.4513888888888889</v>
      </c>
      <c r="E2910" s="93" t="s">
        <v>1511</v>
      </c>
      <c r="F2910" s="79" t="s">
        <v>870</v>
      </c>
      <c r="G2910" s="60" t="s">
        <v>12</v>
      </c>
      <c r="H2910" s="165">
        <v>0</v>
      </c>
      <c r="I2910" s="166">
        <v>0</v>
      </c>
    </row>
    <row r="2911" spans="1:9" hidden="1" x14ac:dyDescent="0.3">
      <c r="A2911" s="74">
        <v>40644</v>
      </c>
      <c r="B2911" s="77">
        <v>0.73611111111111116</v>
      </c>
      <c r="C2911" s="76">
        <v>40644</v>
      </c>
      <c r="D2911" s="77">
        <v>0.74375000000000002</v>
      </c>
      <c r="E2911" s="93" t="s">
        <v>1114</v>
      </c>
      <c r="F2911" s="79" t="s">
        <v>10</v>
      </c>
      <c r="G2911" s="56" t="s">
        <v>12</v>
      </c>
      <c r="H2911" s="165">
        <v>0</v>
      </c>
      <c r="I2911" s="166">
        <v>0</v>
      </c>
    </row>
    <row r="2912" spans="1:9" hidden="1" x14ac:dyDescent="0.3">
      <c r="A2912" s="74">
        <v>40649</v>
      </c>
      <c r="B2912" s="77">
        <v>0.59444444444444444</v>
      </c>
      <c r="C2912" s="76">
        <v>40650</v>
      </c>
      <c r="D2912" s="77">
        <v>0.6875</v>
      </c>
      <c r="E2912" s="93" t="s">
        <v>1257</v>
      </c>
      <c r="F2912" s="79" t="s">
        <v>17</v>
      </c>
      <c r="G2912" s="60" t="s">
        <v>25</v>
      </c>
      <c r="H2912" s="165">
        <v>0</v>
      </c>
      <c r="I2912" s="166">
        <v>220000</v>
      </c>
    </row>
    <row r="2913" spans="1:9" hidden="1" x14ac:dyDescent="0.3">
      <c r="A2913" s="74">
        <v>40652</v>
      </c>
      <c r="B2913" s="77">
        <v>0.83333333333333337</v>
      </c>
      <c r="C2913" s="76">
        <v>40652</v>
      </c>
      <c r="D2913" s="77">
        <v>0.91666666666666663</v>
      </c>
      <c r="E2913" s="93" t="s">
        <v>1055</v>
      </c>
      <c r="F2913" s="79" t="s">
        <v>17</v>
      </c>
      <c r="G2913" s="60" t="s">
        <v>25</v>
      </c>
      <c r="H2913" s="165">
        <v>0</v>
      </c>
      <c r="I2913" s="166">
        <v>80000</v>
      </c>
    </row>
    <row r="2914" spans="1:9" hidden="1" x14ac:dyDescent="0.3">
      <c r="A2914" s="74">
        <v>40652</v>
      </c>
      <c r="B2914" s="77">
        <v>0.58402777777777781</v>
      </c>
      <c r="C2914" s="76">
        <v>40652</v>
      </c>
      <c r="D2914" s="77">
        <v>0.6694444444444444</v>
      </c>
      <c r="E2914" s="93" t="s">
        <v>1373</v>
      </c>
      <c r="F2914" s="79" t="s">
        <v>10</v>
      </c>
      <c r="G2914" s="60" t="s">
        <v>12</v>
      </c>
      <c r="H2914" s="165">
        <v>0</v>
      </c>
      <c r="I2914" s="166">
        <v>0</v>
      </c>
    </row>
    <row r="2915" spans="1:9" hidden="1" x14ac:dyDescent="0.3">
      <c r="A2915" s="74">
        <v>40652</v>
      </c>
      <c r="B2915" s="77">
        <v>0.9472222222222223</v>
      </c>
      <c r="C2915" s="76">
        <v>40653</v>
      </c>
      <c r="D2915" s="77">
        <v>8.3333333333333329E-2</v>
      </c>
      <c r="E2915" s="93" t="s">
        <v>1506</v>
      </c>
      <c r="F2915" s="79" t="s">
        <v>17</v>
      </c>
      <c r="G2915" s="60" t="s">
        <v>25</v>
      </c>
      <c r="H2915" s="165">
        <v>100</v>
      </c>
      <c r="I2915" s="166">
        <v>64000</v>
      </c>
    </row>
    <row r="2916" spans="1:9" hidden="1" x14ac:dyDescent="0.3">
      <c r="A2916" s="74">
        <v>40652</v>
      </c>
      <c r="B2916" s="77">
        <v>0.95972222222222225</v>
      </c>
      <c r="C2916" s="76">
        <v>40654</v>
      </c>
      <c r="D2916" s="77">
        <v>0.73055555555555551</v>
      </c>
      <c r="E2916" s="93" t="s">
        <v>1506</v>
      </c>
      <c r="F2916" s="79" t="s">
        <v>17</v>
      </c>
      <c r="G2916" s="60" t="s">
        <v>25</v>
      </c>
      <c r="H2916" s="165">
        <v>300</v>
      </c>
      <c r="I2916" s="166">
        <v>105000</v>
      </c>
    </row>
    <row r="2917" spans="1:9" hidden="1" x14ac:dyDescent="0.3">
      <c r="A2917" s="74">
        <v>40652</v>
      </c>
      <c r="B2917" s="77">
        <v>0.96736111111111101</v>
      </c>
      <c r="C2917" s="76">
        <v>40653</v>
      </c>
      <c r="D2917" s="77">
        <v>0.80138888888888893</v>
      </c>
      <c r="E2917" s="93" t="s">
        <v>1512</v>
      </c>
      <c r="F2917" s="79" t="s">
        <v>17</v>
      </c>
      <c r="G2917" s="60" t="s">
        <v>25</v>
      </c>
      <c r="H2917" s="165">
        <v>22</v>
      </c>
      <c r="I2917" s="166">
        <v>0</v>
      </c>
    </row>
    <row r="2918" spans="1:9" hidden="1" x14ac:dyDescent="0.3">
      <c r="A2918" s="74">
        <v>40653</v>
      </c>
      <c r="B2918" s="77">
        <v>8.3333333333333329E-2</v>
      </c>
      <c r="C2918" s="76">
        <v>40654</v>
      </c>
      <c r="D2918" s="77">
        <v>0.5</v>
      </c>
      <c r="E2918" s="93" t="s">
        <v>1513</v>
      </c>
      <c r="F2918" s="79" t="s">
        <v>870</v>
      </c>
      <c r="G2918" s="60" t="s">
        <v>25</v>
      </c>
      <c r="H2918" s="165">
        <v>0</v>
      </c>
      <c r="I2918" s="166">
        <v>165711</v>
      </c>
    </row>
    <row r="2919" spans="1:9" ht="26.4" hidden="1" x14ac:dyDescent="0.3">
      <c r="A2919" s="74">
        <v>40653</v>
      </c>
      <c r="B2919" s="77">
        <v>0.33819444444444446</v>
      </c>
      <c r="C2919" s="76">
        <v>40653</v>
      </c>
      <c r="D2919" s="77">
        <v>0.34305555555555556</v>
      </c>
      <c r="E2919" s="93" t="s">
        <v>1514</v>
      </c>
      <c r="F2919" s="79" t="s">
        <v>17</v>
      </c>
      <c r="G2919" s="90" t="s">
        <v>1366</v>
      </c>
      <c r="H2919" s="165">
        <v>33</v>
      </c>
      <c r="I2919" s="166">
        <v>11000</v>
      </c>
    </row>
    <row r="2920" spans="1:9" hidden="1" x14ac:dyDescent="0.3">
      <c r="A2920" s="74">
        <v>40654</v>
      </c>
      <c r="B2920" s="77">
        <v>0.30208333333333331</v>
      </c>
      <c r="C2920" s="76">
        <v>40654</v>
      </c>
      <c r="D2920" s="77">
        <v>0.70138888888888884</v>
      </c>
      <c r="E2920" s="93" t="s">
        <v>1515</v>
      </c>
      <c r="F2920" s="79" t="s">
        <v>10</v>
      </c>
      <c r="G2920" s="60" t="s">
        <v>12</v>
      </c>
      <c r="H2920" s="165">
        <v>0</v>
      </c>
      <c r="I2920" s="166">
        <v>0</v>
      </c>
    </row>
    <row r="2921" spans="1:9" hidden="1" x14ac:dyDescent="0.3">
      <c r="A2921" s="74">
        <v>40654</v>
      </c>
      <c r="B2921" s="77">
        <v>0.79166666666666663</v>
      </c>
      <c r="C2921" s="76">
        <v>40662</v>
      </c>
      <c r="D2921" s="77">
        <v>0.79513888888888884</v>
      </c>
      <c r="E2921" s="93" t="s">
        <v>1516</v>
      </c>
      <c r="F2921" s="79" t="s">
        <v>870</v>
      </c>
      <c r="G2921" s="56" t="s">
        <v>12</v>
      </c>
      <c r="H2921" s="165">
        <v>0</v>
      </c>
      <c r="I2921" s="166">
        <v>0</v>
      </c>
    </row>
    <row r="2922" spans="1:9" hidden="1" x14ac:dyDescent="0.3">
      <c r="A2922" s="74">
        <v>40655</v>
      </c>
      <c r="B2922" s="77">
        <v>0.875</v>
      </c>
      <c r="C2922" s="76">
        <v>40655</v>
      </c>
      <c r="D2922" s="77">
        <v>0.95833333333333337</v>
      </c>
      <c r="E2922" s="93" t="s">
        <v>1517</v>
      </c>
      <c r="F2922" s="79" t="s">
        <v>17</v>
      </c>
      <c r="G2922" s="60" t="s">
        <v>25</v>
      </c>
      <c r="H2922" s="165">
        <v>0</v>
      </c>
      <c r="I2922" s="166">
        <v>55000</v>
      </c>
    </row>
    <row r="2923" spans="1:9" ht="26.4" hidden="1" x14ac:dyDescent="0.3">
      <c r="A2923" s="74">
        <v>40658</v>
      </c>
      <c r="B2923" s="77">
        <v>0.68958333333333333</v>
      </c>
      <c r="C2923" s="76">
        <v>40658</v>
      </c>
      <c r="D2923" s="77">
        <v>0.72152777777777777</v>
      </c>
      <c r="E2923" s="93" t="s">
        <v>1087</v>
      </c>
      <c r="F2923" s="79" t="s">
        <v>17</v>
      </c>
      <c r="G2923" s="90" t="s">
        <v>1366</v>
      </c>
      <c r="H2923" s="165">
        <v>140</v>
      </c>
      <c r="I2923" s="166">
        <v>0</v>
      </c>
    </row>
    <row r="2924" spans="1:9" hidden="1" x14ac:dyDescent="0.3">
      <c r="A2924" s="74">
        <v>40658</v>
      </c>
      <c r="B2924" s="77">
        <v>0.72916666666666663</v>
      </c>
      <c r="C2924" s="76">
        <v>40660</v>
      </c>
      <c r="D2924" s="77">
        <v>0.75</v>
      </c>
      <c r="E2924" s="93" t="s">
        <v>889</v>
      </c>
      <c r="F2924" s="79" t="s">
        <v>864</v>
      </c>
      <c r="G2924" s="60" t="s">
        <v>25</v>
      </c>
      <c r="H2924" s="165">
        <v>0</v>
      </c>
      <c r="I2924" s="166">
        <v>141700</v>
      </c>
    </row>
    <row r="2925" spans="1:9" hidden="1" x14ac:dyDescent="0.3">
      <c r="A2925" s="74">
        <v>40659</v>
      </c>
      <c r="B2925" s="77">
        <v>0.24236111111111111</v>
      </c>
      <c r="C2925" s="76">
        <v>40660</v>
      </c>
      <c r="D2925" s="77">
        <v>0.41597222222222224</v>
      </c>
      <c r="E2925" s="93" t="s">
        <v>1518</v>
      </c>
      <c r="F2925" s="79" t="s">
        <v>864</v>
      </c>
      <c r="G2925" s="60" t="s">
        <v>25</v>
      </c>
      <c r="H2925" s="165">
        <v>120</v>
      </c>
      <c r="I2925" s="166">
        <v>0</v>
      </c>
    </row>
    <row r="2926" spans="1:9" hidden="1" x14ac:dyDescent="0.3">
      <c r="A2926" s="74">
        <v>40659</v>
      </c>
      <c r="B2926" s="77">
        <v>0.41041666666666665</v>
      </c>
      <c r="C2926" s="76">
        <v>40661</v>
      </c>
      <c r="D2926" s="77">
        <v>0.41041666666666665</v>
      </c>
      <c r="E2926" s="93" t="s">
        <v>1519</v>
      </c>
      <c r="F2926" s="79" t="s">
        <v>17</v>
      </c>
      <c r="G2926" s="60" t="s">
        <v>25</v>
      </c>
      <c r="H2926" s="165">
        <v>0</v>
      </c>
      <c r="I2926" s="166">
        <v>55000</v>
      </c>
    </row>
    <row r="2927" spans="1:9" hidden="1" x14ac:dyDescent="0.3">
      <c r="A2927" s="74">
        <v>40659</v>
      </c>
      <c r="B2927" s="77">
        <v>0.5444444444444444</v>
      </c>
      <c r="C2927" s="76">
        <v>40659</v>
      </c>
      <c r="D2927" s="77">
        <v>0.58333333333333337</v>
      </c>
      <c r="E2927" s="93" t="s">
        <v>1114</v>
      </c>
      <c r="F2927" s="79" t="s">
        <v>10</v>
      </c>
      <c r="G2927" s="60" t="s">
        <v>12</v>
      </c>
      <c r="H2927" s="165">
        <v>0</v>
      </c>
      <c r="I2927" s="166">
        <v>0</v>
      </c>
    </row>
    <row r="2928" spans="1:9" hidden="1" x14ac:dyDescent="0.3">
      <c r="A2928" s="74">
        <v>40659</v>
      </c>
      <c r="B2928" s="77">
        <v>0.7597222222222223</v>
      </c>
      <c r="C2928" s="76">
        <v>40661</v>
      </c>
      <c r="D2928" s="77">
        <v>0.70833333333333337</v>
      </c>
      <c r="E2928" s="93" t="s">
        <v>1520</v>
      </c>
      <c r="F2928" s="79" t="s">
        <v>864</v>
      </c>
      <c r="G2928" s="60" t="s">
        <v>25</v>
      </c>
      <c r="H2928" s="165">
        <v>50</v>
      </c>
      <c r="I2928" s="166">
        <v>13000</v>
      </c>
    </row>
    <row r="2929" spans="1:9" hidden="1" x14ac:dyDescent="0.3">
      <c r="A2929" s="74">
        <v>40660</v>
      </c>
      <c r="B2929" s="77">
        <v>0.33333333333333331</v>
      </c>
      <c r="C2929" s="76">
        <v>40665</v>
      </c>
      <c r="D2929" s="77">
        <v>0.66874999999999996</v>
      </c>
      <c r="E2929" s="93" t="s">
        <v>1510</v>
      </c>
      <c r="F2929" s="79" t="s">
        <v>17</v>
      </c>
      <c r="G2929" s="60" t="s">
        <v>25</v>
      </c>
      <c r="H2929" s="165">
        <v>1422</v>
      </c>
      <c r="I2929" s="166">
        <v>426640</v>
      </c>
    </row>
    <row r="2930" spans="1:9" hidden="1" x14ac:dyDescent="0.3">
      <c r="A2930" s="74">
        <v>40660</v>
      </c>
      <c r="B2930" s="77">
        <v>0.41666666666666669</v>
      </c>
      <c r="C2930" s="76">
        <v>40662</v>
      </c>
      <c r="D2930" s="77">
        <v>0.68680555555555556</v>
      </c>
      <c r="E2930" s="93" t="s">
        <v>1519</v>
      </c>
      <c r="F2930" s="79" t="s">
        <v>17</v>
      </c>
      <c r="G2930" s="60" t="s">
        <v>25</v>
      </c>
      <c r="H2930" s="165">
        <v>0</v>
      </c>
      <c r="I2930" s="166">
        <v>612000</v>
      </c>
    </row>
    <row r="2931" spans="1:9" hidden="1" x14ac:dyDescent="0.3">
      <c r="A2931" s="74">
        <v>40660</v>
      </c>
      <c r="B2931" s="77">
        <v>0.91666666666666663</v>
      </c>
      <c r="C2931" s="76">
        <v>40661</v>
      </c>
      <c r="D2931" s="77">
        <v>0.41666666666666669</v>
      </c>
      <c r="E2931" s="93" t="s">
        <v>1521</v>
      </c>
      <c r="F2931" s="79" t="s">
        <v>17</v>
      </c>
      <c r="G2931" s="60" t="s">
        <v>25</v>
      </c>
      <c r="H2931" s="165">
        <v>0</v>
      </c>
      <c r="I2931" s="166">
        <v>69000</v>
      </c>
    </row>
    <row r="2932" spans="1:9" hidden="1" x14ac:dyDescent="0.3">
      <c r="A2932" s="74">
        <v>40661</v>
      </c>
      <c r="B2932" s="77">
        <v>0.20833333333333334</v>
      </c>
      <c r="C2932" s="76">
        <v>40663</v>
      </c>
      <c r="D2932" s="77">
        <v>0.77083333333333337</v>
      </c>
      <c r="E2932" s="93" t="s">
        <v>1522</v>
      </c>
      <c r="F2932" s="79" t="s">
        <v>870</v>
      </c>
      <c r="G2932" s="60" t="s">
        <v>25</v>
      </c>
      <c r="H2932" s="165">
        <v>0</v>
      </c>
      <c r="I2932" s="166">
        <v>86000</v>
      </c>
    </row>
    <row r="2933" spans="1:9" ht="26.4" hidden="1" x14ac:dyDescent="0.3">
      <c r="A2933" s="74">
        <v>40661</v>
      </c>
      <c r="B2933" s="77">
        <v>0.67291666666666661</v>
      </c>
      <c r="C2933" s="76">
        <v>40661</v>
      </c>
      <c r="D2933" s="77">
        <v>0.67361111111111116</v>
      </c>
      <c r="E2933" s="93" t="s">
        <v>1141</v>
      </c>
      <c r="F2933" s="79" t="s">
        <v>10</v>
      </c>
      <c r="G2933" s="90" t="s">
        <v>1366</v>
      </c>
      <c r="H2933" s="165">
        <v>960</v>
      </c>
      <c r="I2933" s="166">
        <v>0</v>
      </c>
    </row>
    <row r="2934" spans="1:9" hidden="1" x14ac:dyDescent="0.3">
      <c r="A2934" s="74">
        <v>40665</v>
      </c>
      <c r="B2934" s="77">
        <v>0.71250000000000002</v>
      </c>
      <c r="C2934" s="76">
        <v>40665</v>
      </c>
      <c r="D2934" s="77">
        <v>0.83333333333333337</v>
      </c>
      <c r="E2934" s="93" t="s">
        <v>1523</v>
      </c>
      <c r="F2934" s="79" t="s">
        <v>10</v>
      </c>
      <c r="G2934" s="60" t="s">
        <v>25</v>
      </c>
      <c r="H2934" s="165">
        <v>220</v>
      </c>
      <c r="I2934" s="166">
        <v>62000</v>
      </c>
    </row>
    <row r="2935" spans="1:9" hidden="1" x14ac:dyDescent="0.3">
      <c r="A2935" s="74">
        <v>40665</v>
      </c>
      <c r="B2935" s="77">
        <v>0.58333333333333337</v>
      </c>
      <c r="C2935" s="76">
        <v>40665</v>
      </c>
      <c r="D2935" s="77">
        <v>0.58333333333333337</v>
      </c>
      <c r="E2935" s="93" t="s">
        <v>1524</v>
      </c>
      <c r="F2935" s="57" t="s">
        <v>43</v>
      </c>
      <c r="G2935" s="56" t="s">
        <v>12</v>
      </c>
      <c r="H2935" s="165">
        <v>0</v>
      </c>
      <c r="I2935" s="166">
        <v>0</v>
      </c>
    </row>
    <row r="2936" spans="1:9" hidden="1" x14ac:dyDescent="0.3">
      <c r="A2936" s="74">
        <v>40665</v>
      </c>
      <c r="B2936" s="77">
        <v>0.36944444444444446</v>
      </c>
      <c r="C2936" s="76">
        <v>40665</v>
      </c>
      <c r="D2936" s="77">
        <v>0.44861111111111113</v>
      </c>
      <c r="E2936" s="93" t="s">
        <v>1525</v>
      </c>
      <c r="F2936" s="79" t="s">
        <v>10</v>
      </c>
      <c r="G2936" s="60" t="s">
        <v>12</v>
      </c>
      <c r="H2936" s="165">
        <v>0</v>
      </c>
      <c r="I2936" s="166">
        <v>0</v>
      </c>
    </row>
    <row r="2937" spans="1:9" hidden="1" x14ac:dyDescent="0.3">
      <c r="A2937" s="74">
        <v>40666</v>
      </c>
      <c r="B2937" s="77">
        <v>0.5</v>
      </c>
      <c r="C2937" s="76">
        <v>40668</v>
      </c>
      <c r="D2937" s="77">
        <v>0.5</v>
      </c>
      <c r="E2937" s="93" t="s">
        <v>1526</v>
      </c>
      <c r="F2937" s="57" t="s">
        <v>43</v>
      </c>
      <c r="G2937" s="56" t="s">
        <v>12</v>
      </c>
      <c r="H2937" s="165">
        <v>0</v>
      </c>
      <c r="I2937" s="166">
        <v>0</v>
      </c>
    </row>
    <row r="2938" spans="1:9" hidden="1" x14ac:dyDescent="0.3">
      <c r="A2938" s="74">
        <v>40667</v>
      </c>
      <c r="B2938" s="77">
        <v>0.54722222222222217</v>
      </c>
      <c r="C2938" s="76">
        <v>40667</v>
      </c>
      <c r="D2938" s="77">
        <v>0.55902777777777779</v>
      </c>
      <c r="E2938" s="93" t="s">
        <v>1099</v>
      </c>
      <c r="F2938" s="79" t="s">
        <v>870</v>
      </c>
      <c r="G2938" s="56" t="s">
        <v>12</v>
      </c>
      <c r="H2938" s="165">
        <v>0</v>
      </c>
      <c r="I2938" s="166">
        <v>0</v>
      </c>
    </row>
    <row r="2939" spans="1:9" hidden="1" x14ac:dyDescent="0.3">
      <c r="A2939" s="74">
        <v>40667</v>
      </c>
      <c r="B2939" s="77">
        <v>0.51388888888888895</v>
      </c>
      <c r="C2939" s="76">
        <v>40667</v>
      </c>
      <c r="D2939" s="77">
        <v>0.65277777777777779</v>
      </c>
      <c r="E2939" s="93" t="s">
        <v>159</v>
      </c>
      <c r="F2939" s="79" t="s">
        <v>870</v>
      </c>
      <c r="G2939" s="56" t="s">
        <v>12</v>
      </c>
      <c r="H2939" s="165">
        <v>0</v>
      </c>
      <c r="I2939" s="166">
        <v>0</v>
      </c>
    </row>
    <row r="2940" spans="1:9" hidden="1" x14ac:dyDescent="0.3">
      <c r="A2940" s="74">
        <v>40668</v>
      </c>
      <c r="B2940" s="77">
        <v>0.38541666666666669</v>
      </c>
      <c r="C2940" s="76">
        <v>40668</v>
      </c>
      <c r="D2940" s="77">
        <v>0.38541666666666669</v>
      </c>
      <c r="E2940" s="93" t="s">
        <v>1239</v>
      </c>
      <c r="F2940" s="57" t="s">
        <v>43</v>
      </c>
      <c r="G2940" s="60" t="s">
        <v>12</v>
      </c>
      <c r="H2940" s="165">
        <v>0</v>
      </c>
      <c r="I2940" s="166">
        <v>0</v>
      </c>
    </row>
    <row r="2941" spans="1:9" hidden="1" x14ac:dyDescent="0.3">
      <c r="A2941" s="74">
        <v>40669</v>
      </c>
      <c r="B2941" s="77">
        <v>0.28888888888888892</v>
      </c>
      <c r="C2941" s="76">
        <v>40669</v>
      </c>
      <c r="D2941" s="77">
        <v>0.4375</v>
      </c>
      <c r="E2941" s="93" t="s">
        <v>1527</v>
      </c>
      <c r="F2941" s="79" t="s">
        <v>10</v>
      </c>
      <c r="G2941" s="60" t="s">
        <v>12</v>
      </c>
      <c r="H2941" s="165">
        <v>0</v>
      </c>
      <c r="I2941" s="166">
        <v>0</v>
      </c>
    </row>
    <row r="2942" spans="1:9" hidden="1" x14ac:dyDescent="0.3">
      <c r="A2942" s="74">
        <v>40671</v>
      </c>
      <c r="B2942" s="77">
        <v>0.81597222222222221</v>
      </c>
      <c r="C2942" s="76">
        <v>40671</v>
      </c>
      <c r="D2942" s="77">
        <v>0.81597222222222221</v>
      </c>
      <c r="E2942" s="93" t="s">
        <v>874</v>
      </c>
      <c r="F2942" s="57" t="s">
        <v>43</v>
      </c>
      <c r="G2942" s="60" t="s">
        <v>12</v>
      </c>
      <c r="H2942" s="165">
        <v>0</v>
      </c>
      <c r="I2942" s="166">
        <v>0</v>
      </c>
    </row>
    <row r="2943" spans="1:9" hidden="1" x14ac:dyDescent="0.3">
      <c r="A2943" s="74">
        <v>40672</v>
      </c>
      <c r="B2943" s="77">
        <v>0.5493055555555556</v>
      </c>
      <c r="C2943" s="76">
        <v>40672</v>
      </c>
      <c r="D2943" s="77">
        <v>0.5493055555555556</v>
      </c>
      <c r="E2943" s="93" t="s">
        <v>1528</v>
      </c>
      <c r="F2943" s="57" t="s">
        <v>43</v>
      </c>
      <c r="G2943" s="60" t="s">
        <v>12</v>
      </c>
      <c r="H2943" s="165">
        <v>0</v>
      </c>
      <c r="I2943" s="166">
        <v>0</v>
      </c>
    </row>
    <row r="2944" spans="1:9" hidden="1" x14ac:dyDescent="0.3">
      <c r="A2944" s="74">
        <v>40672</v>
      </c>
      <c r="B2944" s="77">
        <v>0.17222222222222225</v>
      </c>
      <c r="C2944" s="76">
        <v>40672</v>
      </c>
      <c r="D2944" s="77">
        <v>0.27777777777777779</v>
      </c>
      <c r="E2944" s="93" t="s">
        <v>1529</v>
      </c>
      <c r="F2944" s="79" t="s">
        <v>870</v>
      </c>
      <c r="G2944" s="56" t="s">
        <v>12</v>
      </c>
      <c r="H2944" s="165">
        <v>630</v>
      </c>
      <c r="I2944" s="166">
        <v>0</v>
      </c>
    </row>
    <row r="2945" spans="1:9" hidden="1" x14ac:dyDescent="0.3">
      <c r="A2945" s="74">
        <v>40673</v>
      </c>
      <c r="B2945" s="77">
        <v>0.93125000000000002</v>
      </c>
      <c r="C2945" s="76">
        <v>40674</v>
      </c>
      <c r="D2945" s="77">
        <v>0.60069444444444442</v>
      </c>
      <c r="E2945" s="93" t="s">
        <v>1509</v>
      </c>
      <c r="F2945" s="79" t="s">
        <v>870</v>
      </c>
      <c r="G2945" s="60" t="s">
        <v>25</v>
      </c>
      <c r="H2945" s="165">
        <v>0</v>
      </c>
      <c r="I2945" s="166">
        <v>58000</v>
      </c>
    </row>
    <row r="2946" spans="1:9" hidden="1" x14ac:dyDescent="0.3">
      <c r="A2946" s="74">
        <v>40673</v>
      </c>
      <c r="B2946" s="77">
        <v>0.57291666666666663</v>
      </c>
      <c r="C2946" s="76">
        <v>40673</v>
      </c>
      <c r="D2946" s="77">
        <v>0.625</v>
      </c>
      <c r="E2946" s="93" t="s">
        <v>1239</v>
      </c>
      <c r="F2946" s="57" t="s">
        <v>43</v>
      </c>
      <c r="G2946" s="60" t="s">
        <v>12</v>
      </c>
      <c r="H2946" s="165">
        <v>0</v>
      </c>
      <c r="I2946" s="166">
        <v>0</v>
      </c>
    </row>
    <row r="2947" spans="1:9" ht="26.4" hidden="1" x14ac:dyDescent="0.3">
      <c r="A2947" s="74">
        <v>40673</v>
      </c>
      <c r="B2947" s="77">
        <v>0.1423611111111111</v>
      </c>
      <c r="C2947" s="76">
        <v>40674</v>
      </c>
      <c r="D2947" s="77">
        <v>0.59027777777777779</v>
      </c>
      <c r="E2947" s="93" t="s">
        <v>1530</v>
      </c>
      <c r="F2947" s="79" t="s">
        <v>870</v>
      </c>
      <c r="G2947" s="90" t="s">
        <v>1366</v>
      </c>
      <c r="H2947" s="165">
        <v>585</v>
      </c>
      <c r="I2947" s="166">
        <v>78213</v>
      </c>
    </row>
    <row r="2948" spans="1:9" ht="26.4" hidden="1" x14ac:dyDescent="0.3">
      <c r="A2948" s="74">
        <v>40674</v>
      </c>
      <c r="B2948" s="77">
        <v>0.66319444444444442</v>
      </c>
      <c r="C2948" s="76">
        <v>40675</v>
      </c>
      <c r="D2948" s="77">
        <v>0.58125000000000004</v>
      </c>
      <c r="E2948" s="93" t="s">
        <v>1531</v>
      </c>
      <c r="F2948" s="79" t="s">
        <v>53</v>
      </c>
      <c r="G2948" s="60" t="s">
        <v>12</v>
      </c>
      <c r="H2948" s="165">
        <v>0</v>
      </c>
      <c r="I2948" s="166">
        <v>0</v>
      </c>
    </row>
    <row r="2949" spans="1:9" hidden="1" x14ac:dyDescent="0.3">
      <c r="A2949" s="74">
        <v>40674</v>
      </c>
      <c r="B2949" s="77">
        <v>0.56597222222222221</v>
      </c>
      <c r="C2949" s="76">
        <v>40674</v>
      </c>
      <c r="D2949" s="77">
        <v>0.56597222222222221</v>
      </c>
      <c r="E2949" s="93" t="s">
        <v>1532</v>
      </c>
      <c r="F2949" s="79" t="s">
        <v>10</v>
      </c>
      <c r="G2949" s="60" t="s">
        <v>12</v>
      </c>
      <c r="H2949" s="165">
        <v>0</v>
      </c>
      <c r="I2949" s="166">
        <v>0</v>
      </c>
    </row>
    <row r="2950" spans="1:9" hidden="1" x14ac:dyDescent="0.3">
      <c r="A2950" s="74">
        <v>40674</v>
      </c>
      <c r="B2950" s="77">
        <v>0.45833333333333331</v>
      </c>
      <c r="C2950" s="76">
        <v>40674</v>
      </c>
      <c r="D2950" s="77">
        <v>0.47916666666666669</v>
      </c>
      <c r="E2950" s="93" t="s">
        <v>1533</v>
      </c>
      <c r="F2950" s="57" t="s">
        <v>43</v>
      </c>
      <c r="G2950" s="60" t="s">
        <v>12</v>
      </c>
      <c r="H2950" s="165">
        <v>0</v>
      </c>
      <c r="I2950" s="166">
        <v>0</v>
      </c>
    </row>
    <row r="2951" spans="1:9" hidden="1" x14ac:dyDescent="0.3">
      <c r="A2951" s="74">
        <v>40674</v>
      </c>
      <c r="B2951" s="77">
        <v>1.0416666666666666E-2</v>
      </c>
      <c r="C2951" s="76">
        <v>40674</v>
      </c>
      <c r="D2951" s="77">
        <v>0.72222222222222221</v>
      </c>
      <c r="E2951" s="93" t="s">
        <v>1534</v>
      </c>
      <c r="F2951" s="79" t="s">
        <v>17</v>
      </c>
      <c r="G2951" s="60" t="s">
        <v>25</v>
      </c>
      <c r="H2951" s="165">
        <v>300</v>
      </c>
      <c r="I2951" s="166">
        <v>71000</v>
      </c>
    </row>
    <row r="2952" spans="1:9" hidden="1" x14ac:dyDescent="0.3">
      <c r="A2952" s="74">
        <v>40676</v>
      </c>
      <c r="B2952" s="77">
        <v>0.25</v>
      </c>
      <c r="C2952" s="76">
        <v>40676</v>
      </c>
      <c r="D2952" s="77">
        <v>0.25</v>
      </c>
      <c r="E2952" s="93" t="s">
        <v>1535</v>
      </c>
      <c r="F2952" s="79" t="s">
        <v>10</v>
      </c>
      <c r="G2952" s="60" t="s">
        <v>12</v>
      </c>
      <c r="H2952" s="165">
        <v>0</v>
      </c>
      <c r="I2952" s="166">
        <v>0</v>
      </c>
    </row>
    <row r="2953" spans="1:9" hidden="1" x14ac:dyDescent="0.3">
      <c r="A2953" s="74">
        <v>40684</v>
      </c>
      <c r="B2953" s="77">
        <v>0.70833333333333337</v>
      </c>
      <c r="C2953" s="76">
        <v>40685</v>
      </c>
      <c r="D2953" s="77">
        <v>0.77361111111111114</v>
      </c>
      <c r="E2953" s="93" t="s">
        <v>1536</v>
      </c>
      <c r="F2953" s="79" t="s">
        <v>10</v>
      </c>
      <c r="G2953" s="56" t="s">
        <v>12</v>
      </c>
      <c r="H2953" s="165">
        <v>56</v>
      </c>
      <c r="I2953" s="166">
        <v>0</v>
      </c>
    </row>
    <row r="2954" spans="1:9" hidden="1" x14ac:dyDescent="0.3">
      <c r="A2954" s="74">
        <v>40685</v>
      </c>
      <c r="B2954" s="77">
        <v>0.71458333333333324</v>
      </c>
      <c r="C2954" s="76">
        <v>40694</v>
      </c>
      <c r="D2954" s="77">
        <v>0.50069444444444444</v>
      </c>
      <c r="E2954" s="93" t="s">
        <v>1537</v>
      </c>
      <c r="F2954" s="79" t="s">
        <v>864</v>
      </c>
      <c r="G2954" s="60" t="s">
        <v>25</v>
      </c>
      <c r="H2954" s="165">
        <v>200</v>
      </c>
      <c r="I2954" s="166">
        <v>20000</v>
      </c>
    </row>
    <row r="2955" spans="1:9" hidden="1" x14ac:dyDescent="0.3">
      <c r="A2955" s="74">
        <v>40686</v>
      </c>
      <c r="B2955" s="77">
        <v>0.69791666666666663</v>
      </c>
      <c r="C2955" s="76">
        <v>40688</v>
      </c>
      <c r="D2955" s="77">
        <v>0.99930555555555556</v>
      </c>
      <c r="E2955" s="93" t="s">
        <v>1538</v>
      </c>
      <c r="F2955" s="79" t="s">
        <v>870</v>
      </c>
      <c r="G2955" s="60" t="s">
        <v>25</v>
      </c>
      <c r="H2955" s="165">
        <v>1024</v>
      </c>
      <c r="I2955" s="166">
        <v>215387</v>
      </c>
    </row>
    <row r="2956" spans="1:9" hidden="1" x14ac:dyDescent="0.3">
      <c r="A2956" s="74">
        <v>40686</v>
      </c>
      <c r="B2956" s="77">
        <v>0.52083333333333337</v>
      </c>
      <c r="C2956" s="76">
        <v>40688</v>
      </c>
      <c r="D2956" s="77">
        <v>0.52083333333333337</v>
      </c>
      <c r="E2956" s="93" t="s">
        <v>1539</v>
      </c>
      <c r="F2956" s="79" t="s">
        <v>17</v>
      </c>
      <c r="G2956" s="60" t="s">
        <v>25</v>
      </c>
      <c r="H2956" s="165">
        <v>0</v>
      </c>
      <c r="I2956" s="166">
        <v>70000</v>
      </c>
    </row>
    <row r="2957" spans="1:9" hidden="1" x14ac:dyDescent="0.3">
      <c r="A2957" s="74">
        <v>40687</v>
      </c>
      <c r="B2957" s="77">
        <v>0.69791666666666663</v>
      </c>
      <c r="C2957" s="76">
        <v>40689</v>
      </c>
      <c r="D2957" s="77">
        <v>0.70833333333333337</v>
      </c>
      <c r="E2957" s="93" t="s">
        <v>608</v>
      </c>
      <c r="F2957" s="79" t="s">
        <v>864</v>
      </c>
      <c r="G2957" s="60" t="s">
        <v>25</v>
      </c>
      <c r="H2957" s="165">
        <v>0</v>
      </c>
      <c r="I2957" s="166">
        <v>54000</v>
      </c>
    </row>
    <row r="2958" spans="1:9" hidden="1" x14ac:dyDescent="0.3">
      <c r="A2958" s="74">
        <v>40687</v>
      </c>
      <c r="B2958" s="77">
        <v>0.69097222222222221</v>
      </c>
      <c r="C2958" s="76">
        <v>40688</v>
      </c>
      <c r="D2958" s="77">
        <v>0.52777777777777779</v>
      </c>
      <c r="E2958" s="93" t="s">
        <v>1540</v>
      </c>
      <c r="F2958" s="79" t="s">
        <v>17</v>
      </c>
      <c r="G2958" s="60" t="s">
        <v>25</v>
      </c>
      <c r="H2958" s="165">
        <v>790</v>
      </c>
      <c r="I2958" s="166">
        <v>175000</v>
      </c>
    </row>
    <row r="2959" spans="1:9" hidden="1" x14ac:dyDescent="0.3">
      <c r="A2959" s="74">
        <v>40687</v>
      </c>
      <c r="B2959" s="77">
        <v>0.375</v>
      </c>
      <c r="C2959" s="76">
        <v>40688</v>
      </c>
      <c r="D2959" s="77">
        <v>0.38194444444444442</v>
      </c>
      <c r="E2959" s="93" t="s">
        <v>1541</v>
      </c>
      <c r="F2959" s="79" t="s">
        <v>870</v>
      </c>
      <c r="G2959" s="56" t="s">
        <v>12</v>
      </c>
      <c r="H2959" s="165">
        <v>0</v>
      </c>
      <c r="I2959" s="166">
        <v>0</v>
      </c>
    </row>
    <row r="2960" spans="1:9" hidden="1" x14ac:dyDescent="0.3">
      <c r="A2960" s="74">
        <v>40688</v>
      </c>
      <c r="B2960" s="77">
        <v>0.92638888888888893</v>
      </c>
      <c r="C2960" s="76">
        <v>40691</v>
      </c>
      <c r="D2960" s="77">
        <v>0.45833333333333331</v>
      </c>
      <c r="E2960" s="93" t="s">
        <v>1318</v>
      </c>
      <c r="F2960" s="79" t="s">
        <v>870</v>
      </c>
      <c r="G2960" s="60" t="s">
        <v>25</v>
      </c>
      <c r="H2960" s="165">
        <v>200</v>
      </c>
      <c r="I2960" s="166">
        <v>141000</v>
      </c>
    </row>
    <row r="2961" spans="1:9" hidden="1" x14ac:dyDescent="0.3">
      <c r="A2961" s="74">
        <v>40689</v>
      </c>
      <c r="B2961" s="77">
        <v>0.8305555555555556</v>
      </c>
      <c r="C2961" s="76">
        <v>40690</v>
      </c>
      <c r="D2961" s="77">
        <v>0.75</v>
      </c>
      <c r="E2961" s="93" t="s">
        <v>1452</v>
      </c>
      <c r="F2961" s="79" t="s">
        <v>870</v>
      </c>
      <c r="G2961" s="60" t="s">
        <v>25</v>
      </c>
      <c r="H2961" s="165">
        <v>150</v>
      </c>
      <c r="I2961" s="166">
        <v>120001</v>
      </c>
    </row>
    <row r="2962" spans="1:9" hidden="1" x14ac:dyDescent="0.3">
      <c r="A2962" s="74">
        <v>40689</v>
      </c>
      <c r="B2962" s="77">
        <v>0.77083333333333337</v>
      </c>
      <c r="C2962" s="76">
        <v>40691</v>
      </c>
      <c r="D2962" s="77">
        <v>0.19722222222222222</v>
      </c>
      <c r="E2962" s="93" t="s">
        <v>1542</v>
      </c>
      <c r="F2962" s="79" t="s">
        <v>17</v>
      </c>
      <c r="G2962" s="60" t="s">
        <v>25</v>
      </c>
      <c r="H2962" s="165">
        <v>729</v>
      </c>
      <c r="I2962" s="166">
        <v>218783</v>
      </c>
    </row>
    <row r="2963" spans="1:9" hidden="1" x14ac:dyDescent="0.3">
      <c r="A2963" s="74">
        <v>40689</v>
      </c>
      <c r="B2963" s="77">
        <v>4.1666666666666664E-2</v>
      </c>
      <c r="C2963" s="76">
        <v>40689</v>
      </c>
      <c r="D2963" s="77">
        <v>0.25</v>
      </c>
      <c r="E2963" s="93" t="s">
        <v>1543</v>
      </c>
      <c r="F2963" s="79" t="s">
        <v>17</v>
      </c>
      <c r="G2963" s="56" t="s">
        <v>12</v>
      </c>
      <c r="H2963" s="165">
        <v>30</v>
      </c>
      <c r="I2963" s="166">
        <v>10000</v>
      </c>
    </row>
    <row r="2964" spans="1:9" hidden="1" x14ac:dyDescent="0.3">
      <c r="A2964" s="74">
        <v>40692</v>
      </c>
      <c r="B2964" s="77">
        <v>0.77083333333333337</v>
      </c>
      <c r="C2964" s="76">
        <v>40694</v>
      </c>
      <c r="D2964" s="77">
        <v>0.91666666666666663</v>
      </c>
      <c r="E2964" s="93" t="s">
        <v>1544</v>
      </c>
      <c r="F2964" s="79" t="s">
        <v>870</v>
      </c>
      <c r="G2964" s="60" t="s">
        <v>25</v>
      </c>
      <c r="H2964" s="165">
        <v>250</v>
      </c>
      <c r="I2964" s="166">
        <v>113000</v>
      </c>
    </row>
    <row r="2965" spans="1:9" hidden="1" x14ac:dyDescent="0.3">
      <c r="A2965" s="149">
        <v>40696</v>
      </c>
      <c r="B2965" s="167">
        <v>0.98958333333333337</v>
      </c>
      <c r="C2965" s="168">
        <v>40698</v>
      </c>
      <c r="D2965" s="169">
        <v>0.66666666666666663</v>
      </c>
      <c r="E2965" s="170" t="s">
        <v>1545</v>
      </c>
      <c r="F2965" s="157" t="s">
        <v>17</v>
      </c>
      <c r="G2965" s="60" t="s">
        <v>25</v>
      </c>
      <c r="H2965" s="171">
        <v>0</v>
      </c>
      <c r="I2965" s="172">
        <v>50465</v>
      </c>
    </row>
    <row r="2966" spans="1:9" hidden="1" x14ac:dyDescent="0.3">
      <c r="A2966" s="74">
        <v>40698</v>
      </c>
      <c r="B2966" s="77">
        <v>5.347222222222222E-2</v>
      </c>
      <c r="C2966" s="76">
        <v>40698</v>
      </c>
      <c r="D2966" s="77">
        <v>0.1423611111111111</v>
      </c>
      <c r="E2966" s="93" t="s">
        <v>1546</v>
      </c>
      <c r="F2966" s="79" t="s">
        <v>10</v>
      </c>
      <c r="G2966" s="60" t="s">
        <v>12</v>
      </c>
      <c r="H2966" s="165">
        <v>0</v>
      </c>
      <c r="I2966" s="166">
        <v>420</v>
      </c>
    </row>
    <row r="2967" spans="1:9" hidden="1" x14ac:dyDescent="0.3">
      <c r="A2967" s="74">
        <v>40699</v>
      </c>
      <c r="B2967" s="77">
        <v>0.22916666666666666</v>
      </c>
      <c r="C2967" s="76">
        <v>40700</v>
      </c>
      <c r="D2967" s="77">
        <v>6.25E-2</v>
      </c>
      <c r="E2967" s="93" t="s">
        <v>1547</v>
      </c>
      <c r="F2967" s="79" t="s">
        <v>20</v>
      </c>
      <c r="G2967" s="60" t="s">
        <v>25</v>
      </c>
      <c r="H2967" s="165">
        <v>473</v>
      </c>
      <c r="I2967" s="166">
        <v>78000</v>
      </c>
    </row>
    <row r="2968" spans="1:9" ht="26.4" hidden="1" x14ac:dyDescent="0.3">
      <c r="A2968" s="74">
        <v>40699</v>
      </c>
      <c r="B2968" s="77">
        <v>0.83472222222222225</v>
      </c>
      <c r="C2968" s="76">
        <v>40699</v>
      </c>
      <c r="D2968" s="77">
        <v>0.87152777777777779</v>
      </c>
      <c r="E2968" s="93" t="s">
        <v>1548</v>
      </c>
      <c r="F2968" s="79" t="s">
        <v>10</v>
      </c>
      <c r="G2968" s="78" t="s">
        <v>1366</v>
      </c>
      <c r="H2968" s="165">
        <v>10</v>
      </c>
      <c r="I2968" s="166">
        <v>5314</v>
      </c>
    </row>
    <row r="2969" spans="1:9" ht="26.4" hidden="1" x14ac:dyDescent="0.3">
      <c r="A2969" s="74">
        <v>40700</v>
      </c>
      <c r="B2969" s="77">
        <v>9.0277777777777787E-3</v>
      </c>
      <c r="C2969" s="76">
        <v>40700</v>
      </c>
      <c r="D2969" s="77">
        <v>0.13541666666666666</v>
      </c>
      <c r="E2969" s="93" t="s">
        <v>1549</v>
      </c>
      <c r="F2969" s="79" t="s">
        <v>864</v>
      </c>
      <c r="G2969" s="56" t="s">
        <v>12</v>
      </c>
      <c r="H2969" s="165">
        <v>450</v>
      </c>
      <c r="I2969" s="166">
        <v>162000</v>
      </c>
    </row>
    <row r="2970" spans="1:9" ht="26.4" hidden="1" x14ac:dyDescent="0.3">
      <c r="A2970" s="74">
        <v>40700</v>
      </c>
      <c r="B2970" s="77">
        <v>0.625</v>
      </c>
      <c r="C2970" s="76">
        <v>40702</v>
      </c>
      <c r="D2970" s="77">
        <v>0.625</v>
      </c>
      <c r="E2970" s="93" t="s">
        <v>1403</v>
      </c>
      <c r="F2970" s="79" t="s">
        <v>864</v>
      </c>
      <c r="G2970" s="78" t="s">
        <v>1366</v>
      </c>
      <c r="H2970" s="165">
        <v>0</v>
      </c>
      <c r="I2970" s="166">
        <v>13000</v>
      </c>
    </row>
    <row r="2971" spans="1:9" hidden="1" x14ac:dyDescent="0.3">
      <c r="A2971" s="74">
        <v>40701</v>
      </c>
      <c r="B2971" s="77">
        <v>0.58333333333333337</v>
      </c>
      <c r="C2971" s="76">
        <v>40702</v>
      </c>
      <c r="D2971" s="77">
        <v>0.25</v>
      </c>
      <c r="E2971" s="93" t="s">
        <v>718</v>
      </c>
      <c r="F2971" s="79" t="s">
        <v>870</v>
      </c>
      <c r="G2971" s="60" t="s">
        <v>25</v>
      </c>
      <c r="H2971" s="165">
        <v>0</v>
      </c>
      <c r="I2971" s="166">
        <v>52747</v>
      </c>
    </row>
    <row r="2972" spans="1:9" hidden="1" x14ac:dyDescent="0.3">
      <c r="A2972" s="74">
        <v>40702</v>
      </c>
      <c r="B2972" s="77">
        <v>0.54027777777777775</v>
      </c>
      <c r="C2972" s="76">
        <v>40702</v>
      </c>
      <c r="D2972" s="77">
        <v>0.54027777777777775</v>
      </c>
      <c r="E2972" s="93" t="s">
        <v>1550</v>
      </c>
      <c r="F2972" s="79" t="s">
        <v>10</v>
      </c>
      <c r="G2972" s="60" t="s">
        <v>12</v>
      </c>
      <c r="H2972" s="165">
        <v>0</v>
      </c>
      <c r="I2972" s="166">
        <v>0</v>
      </c>
    </row>
    <row r="2973" spans="1:9" hidden="1" x14ac:dyDescent="0.3">
      <c r="A2973" s="74">
        <v>40703</v>
      </c>
      <c r="B2973" s="77">
        <v>0.1875</v>
      </c>
      <c r="C2973" s="76">
        <v>40703</v>
      </c>
      <c r="D2973" s="77">
        <v>0.5</v>
      </c>
      <c r="E2973" s="93" t="s">
        <v>1055</v>
      </c>
      <c r="F2973" s="79" t="s">
        <v>870</v>
      </c>
      <c r="G2973" s="60" t="s">
        <v>25</v>
      </c>
      <c r="H2973" s="165">
        <v>0</v>
      </c>
      <c r="I2973" s="166">
        <v>169000</v>
      </c>
    </row>
    <row r="2974" spans="1:9" ht="26.4" hidden="1" x14ac:dyDescent="0.3">
      <c r="A2974" s="74">
        <v>40703</v>
      </c>
      <c r="B2974" s="77">
        <v>0.59375</v>
      </c>
      <c r="C2974" s="76">
        <v>40703</v>
      </c>
      <c r="D2974" s="77">
        <v>0.59375</v>
      </c>
      <c r="E2974" s="93" t="s">
        <v>1551</v>
      </c>
      <c r="F2974" s="79" t="s">
        <v>10</v>
      </c>
      <c r="G2974" s="56" t="s">
        <v>12</v>
      </c>
      <c r="H2974" s="165">
        <v>0</v>
      </c>
      <c r="I2974" s="166">
        <v>0</v>
      </c>
    </row>
    <row r="2975" spans="1:9" hidden="1" x14ac:dyDescent="0.3">
      <c r="A2975" s="74">
        <v>40703</v>
      </c>
      <c r="B2975" s="77">
        <v>0.74375000000000002</v>
      </c>
      <c r="C2975" s="76">
        <v>40704</v>
      </c>
      <c r="D2975" s="77">
        <v>0.5</v>
      </c>
      <c r="E2975" s="93" t="s">
        <v>1552</v>
      </c>
      <c r="F2975" s="57" t="s">
        <v>43</v>
      </c>
      <c r="G2975" s="60" t="s">
        <v>25</v>
      </c>
      <c r="H2975" s="165">
        <v>0</v>
      </c>
      <c r="I2975" s="166">
        <v>100000</v>
      </c>
    </row>
    <row r="2976" spans="1:9" hidden="1" x14ac:dyDescent="0.3">
      <c r="A2976" s="74">
        <v>40706</v>
      </c>
      <c r="B2976" s="77">
        <v>0.79166666666666663</v>
      </c>
      <c r="C2976" s="76">
        <v>40706</v>
      </c>
      <c r="D2976" s="77">
        <v>0.85416666666666663</v>
      </c>
      <c r="E2976" s="93" t="s">
        <v>716</v>
      </c>
      <c r="F2976" s="79" t="s">
        <v>870</v>
      </c>
      <c r="G2976" s="60" t="s">
        <v>25</v>
      </c>
      <c r="H2976" s="165">
        <v>250</v>
      </c>
      <c r="I2976" s="166">
        <v>56000</v>
      </c>
    </row>
    <row r="2977" spans="1:9" hidden="1" x14ac:dyDescent="0.3">
      <c r="A2977" s="74">
        <v>40709</v>
      </c>
      <c r="B2977" s="77">
        <v>0.66666666666666663</v>
      </c>
      <c r="C2977" s="76">
        <v>40710</v>
      </c>
      <c r="D2977" s="77">
        <v>0.27083333333333331</v>
      </c>
      <c r="E2977" s="93" t="s">
        <v>1553</v>
      </c>
      <c r="F2977" s="79" t="s">
        <v>10</v>
      </c>
      <c r="G2977" s="60" t="s">
        <v>12</v>
      </c>
      <c r="H2977" s="165">
        <v>0</v>
      </c>
      <c r="I2977" s="166">
        <v>0</v>
      </c>
    </row>
    <row r="2978" spans="1:9" hidden="1" x14ac:dyDescent="0.3">
      <c r="A2978" s="74">
        <v>40709</v>
      </c>
      <c r="B2978" s="77">
        <v>0.80208333333333337</v>
      </c>
      <c r="C2978" s="76">
        <v>40710</v>
      </c>
      <c r="D2978" s="77">
        <v>0.25</v>
      </c>
      <c r="E2978" s="93" t="s">
        <v>167</v>
      </c>
      <c r="F2978" s="79" t="s">
        <v>17</v>
      </c>
      <c r="G2978" s="60" t="s">
        <v>25</v>
      </c>
      <c r="H2978" s="165">
        <v>563</v>
      </c>
      <c r="I2978" s="166">
        <v>169000</v>
      </c>
    </row>
    <row r="2979" spans="1:9" hidden="1" x14ac:dyDescent="0.3">
      <c r="A2979" s="74">
        <v>40709</v>
      </c>
      <c r="B2979" s="77">
        <v>0.80347222222222225</v>
      </c>
      <c r="C2979" s="76">
        <v>40710</v>
      </c>
      <c r="D2979" s="77">
        <v>7.2916666666666671E-2</v>
      </c>
      <c r="E2979" s="93" t="s">
        <v>1554</v>
      </c>
      <c r="F2979" s="79" t="s">
        <v>17</v>
      </c>
      <c r="G2979" s="60" t="s">
        <v>25</v>
      </c>
      <c r="H2979" s="165">
        <v>300</v>
      </c>
      <c r="I2979" s="166">
        <v>70135</v>
      </c>
    </row>
    <row r="2980" spans="1:9" hidden="1" x14ac:dyDescent="0.3">
      <c r="A2980" s="74">
        <v>40712</v>
      </c>
      <c r="B2980" s="77">
        <v>0.64583333333333337</v>
      </c>
      <c r="C2980" s="76">
        <v>40713</v>
      </c>
      <c r="D2980" s="77">
        <v>0.65416666666666667</v>
      </c>
      <c r="E2980" s="93" t="s">
        <v>1555</v>
      </c>
      <c r="F2980" s="79" t="s">
        <v>17</v>
      </c>
      <c r="G2980" s="60" t="s">
        <v>25</v>
      </c>
      <c r="H2980" s="165">
        <v>312</v>
      </c>
      <c r="I2980" s="166">
        <v>93828</v>
      </c>
    </row>
    <row r="2981" spans="1:9" ht="26.4" hidden="1" x14ac:dyDescent="0.3">
      <c r="A2981" s="74">
        <v>40712</v>
      </c>
      <c r="B2981" s="77">
        <v>0.69791666666666663</v>
      </c>
      <c r="C2981" s="76">
        <v>40714</v>
      </c>
      <c r="D2981" s="77">
        <v>0.99930555555555556</v>
      </c>
      <c r="E2981" s="93" t="s">
        <v>1403</v>
      </c>
      <c r="F2981" s="79" t="s">
        <v>864</v>
      </c>
      <c r="G2981" s="78" t="s">
        <v>1366</v>
      </c>
      <c r="H2981" s="165">
        <v>0</v>
      </c>
      <c r="I2981" s="166">
        <v>0</v>
      </c>
    </row>
    <row r="2982" spans="1:9" hidden="1" x14ac:dyDescent="0.3">
      <c r="A2982" s="74">
        <v>40712</v>
      </c>
      <c r="B2982" s="77">
        <v>0.70833333333333337</v>
      </c>
      <c r="C2982" s="76">
        <v>40712</v>
      </c>
      <c r="D2982" s="77">
        <v>0.8979166666666667</v>
      </c>
      <c r="E2982" s="93" t="s">
        <v>1556</v>
      </c>
      <c r="F2982" s="79" t="s">
        <v>17</v>
      </c>
      <c r="G2982" s="60" t="s">
        <v>25</v>
      </c>
      <c r="H2982" s="165">
        <v>300</v>
      </c>
      <c r="I2982" s="166">
        <v>70000</v>
      </c>
    </row>
    <row r="2983" spans="1:9" hidden="1" x14ac:dyDescent="0.3">
      <c r="A2983" s="74">
        <v>40714</v>
      </c>
      <c r="B2983" s="77">
        <v>0.44166666666666665</v>
      </c>
      <c r="C2983" s="76">
        <v>40714</v>
      </c>
      <c r="D2983" s="77">
        <v>0.44166666666666665</v>
      </c>
      <c r="E2983" s="93" t="s">
        <v>1557</v>
      </c>
      <c r="F2983" s="79" t="s">
        <v>10</v>
      </c>
      <c r="G2983" s="60" t="s">
        <v>12</v>
      </c>
      <c r="H2983" s="165">
        <v>0</v>
      </c>
      <c r="I2983" s="166">
        <v>0</v>
      </c>
    </row>
    <row r="2984" spans="1:9" hidden="1" x14ac:dyDescent="0.3">
      <c r="A2984" s="74">
        <v>40715</v>
      </c>
      <c r="B2984" s="77">
        <v>0.77083333333333337</v>
      </c>
      <c r="C2984" s="76">
        <v>40716</v>
      </c>
      <c r="D2984" s="77">
        <v>0.29166666666666669</v>
      </c>
      <c r="E2984" s="93" t="s">
        <v>1558</v>
      </c>
      <c r="F2984" s="79" t="s">
        <v>870</v>
      </c>
      <c r="G2984" s="60" t="s">
        <v>25</v>
      </c>
      <c r="H2984" s="165">
        <v>0</v>
      </c>
      <c r="I2984" s="166">
        <v>56000</v>
      </c>
    </row>
    <row r="2985" spans="1:9" hidden="1" x14ac:dyDescent="0.3">
      <c r="A2985" s="74">
        <v>40715</v>
      </c>
      <c r="B2985" s="77">
        <v>0.90625</v>
      </c>
      <c r="C2985" s="76">
        <v>40717</v>
      </c>
      <c r="D2985" s="77">
        <v>8.3333333333333329E-2</v>
      </c>
      <c r="E2985" s="93" t="s">
        <v>1055</v>
      </c>
      <c r="F2985" s="79" t="s">
        <v>870</v>
      </c>
      <c r="G2985" s="60" t="s">
        <v>25</v>
      </c>
      <c r="H2985" s="165">
        <v>0</v>
      </c>
      <c r="I2985" s="166">
        <v>300000</v>
      </c>
    </row>
    <row r="2986" spans="1:9" hidden="1" x14ac:dyDescent="0.3">
      <c r="A2986" s="74">
        <v>40716</v>
      </c>
      <c r="B2986" s="77">
        <v>0.4069444444444445</v>
      </c>
      <c r="C2986" s="76">
        <v>40716</v>
      </c>
      <c r="D2986" s="77">
        <v>0.40694444444444444</v>
      </c>
      <c r="E2986" s="93" t="s">
        <v>1427</v>
      </c>
      <c r="F2986" s="79" t="s">
        <v>17</v>
      </c>
      <c r="G2986" s="60" t="s">
        <v>25</v>
      </c>
      <c r="H2986" s="165">
        <v>0</v>
      </c>
      <c r="I2986" s="166">
        <v>106300</v>
      </c>
    </row>
    <row r="2987" spans="1:9" hidden="1" x14ac:dyDescent="0.3">
      <c r="A2987" s="74">
        <v>40716</v>
      </c>
      <c r="B2987" s="77">
        <v>0.79166666666666663</v>
      </c>
      <c r="C2987" s="76">
        <v>40717</v>
      </c>
      <c r="D2987" s="77">
        <v>4.1666666666666664E-2</v>
      </c>
      <c r="E2987" s="93" t="s">
        <v>1559</v>
      </c>
      <c r="F2987" s="79" t="s">
        <v>17</v>
      </c>
      <c r="G2987" s="60" t="s">
        <v>25</v>
      </c>
      <c r="H2987" s="165">
        <v>316</v>
      </c>
      <c r="I2987" s="166">
        <v>75101</v>
      </c>
    </row>
    <row r="2988" spans="1:9" hidden="1" x14ac:dyDescent="0.3">
      <c r="A2988" s="74">
        <v>40716</v>
      </c>
      <c r="B2988" s="77">
        <v>0.84166666666666667</v>
      </c>
      <c r="C2988" s="76">
        <v>40716</v>
      </c>
      <c r="D2988" s="77">
        <v>0.84166666666666667</v>
      </c>
      <c r="E2988" s="93" t="s">
        <v>1560</v>
      </c>
      <c r="F2988" s="79" t="s">
        <v>10</v>
      </c>
      <c r="G2988" s="60" t="s">
        <v>12</v>
      </c>
      <c r="H2988" s="165">
        <v>0</v>
      </c>
      <c r="I2988" s="166">
        <v>0</v>
      </c>
    </row>
    <row r="2989" spans="1:9" hidden="1" x14ac:dyDescent="0.3">
      <c r="A2989" s="74">
        <v>40717</v>
      </c>
      <c r="B2989" s="77">
        <v>0.34027777777777773</v>
      </c>
      <c r="C2989" s="76">
        <v>40717</v>
      </c>
      <c r="D2989" s="77">
        <v>0.375</v>
      </c>
      <c r="E2989" s="93" t="s">
        <v>1561</v>
      </c>
      <c r="F2989" s="57" t="s">
        <v>43</v>
      </c>
      <c r="G2989" s="60" t="s">
        <v>12</v>
      </c>
      <c r="H2989" s="165">
        <v>0</v>
      </c>
      <c r="I2989" s="166">
        <v>0</v>
      </c>
    </row>
    <row r="2990" spans="1:9" hidden="1" x14ac:dyDescent="0.3">
      <c r="A2990" s="74">
        <v>40718</v>
      </c>
      <c r="B2990" s="77">
        <v>0.77083333333333337</v>
      </c>
      <c r="C2990" s="76">
        <v>40719</v>
      </c>
      <c r="D2990" s="77">
        <v>6.25E-2</v>
      </c>
      <c r="E2990" s="93" t="s">
        <v>1562</v>
      </c>
      <c r="F2990" s="79" t="s">
        <v>17</v>
      </c>
      <c r="G2990" s="60" t="s">
        <v>25</v>
      </c>
      <c r="H2990" s="165">
        <v>340</v>
      </c>
      <c r="I2990" s="166">
        <v>102275</v>
      </c>
    </row>
    <row r="2991" spans="1:9" ht="26.4" hidden="1" x14ac:dyDescent="0.3">
      <c r="A2991" s="74">
        <v>40720</v>
      </c>
      <c r="B2991" s="77">
        <v>0.69861111111111107</v>
      </c>
      <c r="C2991" s="76">
        <v>40721</v>
      </c>
      <c r="D2991" s="77">
        <v>0.33263888888888887</v>
      </c>
      <c r="E2991" s="93" t="s">
        <v>1019</v>
      </c>
      <c r="F2991" s="79" t="s">
        <v>864</v>
      </c>
      <c r="G2991" s="78" t="s">
        <v>1366</v>
      </c>
      <c r="H2991" s="165">
        <v>0</v>
      </c>
      <c r="I2991" s="166">
        <v>0</v>
      </c>
    </row>
    <row r="2992" spans="1:9" hidden="1" x14ac:dyDescent="0.3">
      <c r="A2992" s="74">
        <v>40720</v>
      </c>
      <c r="B2992" s="77">
        <v>0.75</v>
      </c>
      <c r="C2992" s="76">
        <v>40721</v>
      </c>
      <c r="D2992" s="77">
        <v>0.54166666666666663</v>
      </c>
      <c r="E2992" s="93" t="s">
        <v>1559</v>
      </c>
      <c r="F2992" s="79" t="s">
        <v>17</v>
      </c>
      <c r="G2992" s="60" t="s">
        <v>25</v>
      </c>
      <c r="H2992" s="165">
        <v>300</v>
      </c>
      <c r="I2992" s="166">
        <v>90160</v>
      </c>
    </row>
    <row r="2993" spans="1:9" hidden="1" x14ac:dyDescent="0.3">
      <c r="A2993" s="74">
        <v>40721</v>
      </c>
      <c r="B2993" s="77">
        <v>0</v>
      </c>
      <c r="C2993" s="76">
        <v>40723</v>
      </c>
      <c r="D2993" s="77">
        <v>4.1666666666666664E-2</v>
      </c>
      <c r="E2993" s="93" t="s">
        <v>1563</v>
      </c>
      <c r="F2993" s="79" t="s">
        <v>17</v>
      </c>
      <c r="G2993" s="60" t="s">
        <v>25</v>
      </c>
      <c r="H2993" s="165">
        <v>0</v>
      </c>
      <c r="I2993" s="166">
        <v>80000</v>
      </c>
    </row>
    <row r="2994" spans="1:9" ht="26.4" hidden="1" x14ac:dyDescent="0.3">
      <c r="A2994" s="74">
        <v>40721</v>
      </c>
      <c r="B2994" s="77">
        <v>0.625</v>
      </c>
      <c r="C2994" s="76">
        <v>40721</v>
      </c>
      <c r="D2994" s="77">
        <v>0.79166666666666663</v>
      </c>
      <c r="E2994" s="93" t="s">
        <v>714</v>
      </c>
      <c r="F2994" s="79" t="s">
        <v>20</v>
      </c>
      <c r="G2994" s="78" t="s">
        <v>1366</v>
      </c>
      <c r="H2994" s="165">
        <v>0</v>
      </c>
      <c r="I2994" s="166">
        <v>0</v>
      </c>
    </row>
    <row r="2995" spans="1:9" hidden="1" x14ac:dyDescent="0.3">
      <c r="A2995" s="74">
        <v>40721</v>
      </c>
      <c r="B2995" s="77">
        <v>0.78819444444444453</v>
      </c>
      <c r="C2995" s="76">
        <v>40721</v>
      </c>
      <c r="D2995" s="77">
        <v>0.78819444444444442</v>
      </c>
      <c r="E2995" s="93" t="s">
        <v>1564</v>
      </c>
      <c r="F2995" s="79" t="s">
        <v>10</v>
      </c>
      <c r="G2995" s="60" t="s">
        <v>12</v>
      </c>
      <c r="H2995" s="165">
        <v>0</v>
      </c>
      <c r="I2995" s="166">
        <v>0</v>
      </c>
    </row>
    <row r="2996" spans="1:9" ht="26.4" hidden="1" x14ac:dyDescent="0.3">
      <c r="A2996" s="74">
        <v>40723</v>
      </c>
      <c r="B2996" s="77">
        <v>0.47916666666666669</v>
      </c>
      <c r="C2996" s="76">
        <v>40723</v>
      </c>
      <c r="D2996" s="77">
        <v>0.75277777777777777</v>
      </c>
      <c r="E2996" s="93" t="s">
        <v>1565</v>
      </c>
      <c r="F2996" s="79" t="s">
        <v>864</v>
      </c>
      <c r="G2996" s="78" t="s">
        <v>1366</v>
      </c>
      <c r="H2996" s="165">
        <v>0</v>
      </c>
      <c r="I2996" s="166">
        <v>0</v>
      </c>
    </row>
    <row r="2997" spans="1:9" hidden="1" x14ac:dyDescent="0.3">
      <c r="A2997" s="74">
        <v>40724</v>
      </c>
      <c r="B2997" s="77">
        <v>0.59097222222222223</v>
      </c>
      <c r="C2997" s="76">
        <v>40724</v>
      </c>
      <c r="D2997" s="77">
        <v>0.97569444444444442</v>
      </c>
      <c r="E2997" s="93" t="s">
        <v>1141</v>
      </c>
      <c r="F2997" s="79" t="s">
        <v>10</v>
      </c>
      <c r="G2997" s="56" t="s">
        <v>12</v>
      </c>
      <c r="H2997" s="165">
        <v>5299</v>
      </c>
      <c r="I2997" s="166">
        <v>160000</v>
      </c>
    </row>
    <row r="2998" spans="1:9" hidden="1" x14ac:dyDescent="0.3">
      <c r="A2998" s="74">
        <v>40724</v>
      </c>
      <c r="B2998" s="77">
        <v>0.9375</v>
      </c>
      <c r="C2998" s="76">
        <v>40725</v>
      </c>
      <c r="D2998" s="77">
        <v>0.70833333333333337</v>
      </c>
      <c r="E2998" s="93" t="s">
        <v>1055</v>
      </c>
      <c r="F2998" s="79" t="s">
        <v>870</v>
      </c>
      <c r="G2998" s="60" t="s">
        <v>25</v>
      </c>
      <c r="H2998" s="165">
        <v>0</v>
      </c>
      <c r="I2998" s="166">
        <v>121000</v>
      </c>
    </row>
    <row r="2999" spans="1:9" hidden="1" x14ac:dyDescent="0.3">
      <c r="A2999" s="74">
        <v>40724</v>
      </c>
      <c r="B2999" s="77">
        <v>0.93819444444444444</v>
      </c>
      <c r="C2999" s="76">
        <v>40724</v>
      </c>
      <c r="D2999" s="77">
        <v>0.93819444444444444</v>
      </c>
      <c r="E2999" s="93" t="s">
        <v>1564</v>
      </c>
      <c r="F2999" s="79" t="s">
        <v>10</v>
      </c>
      <c r="G2999" s="60" t="s">
        <v>12</v>
      </c>
      <c r="H2999" s="165">
        <v>0</v>
      </c>
      <c r="I2999" s="166">
        <v>0</v>
      </c>
    </row>
    <row r="3000" spans="1:9" hidden="1" x14ac:dyDescent="0.3">
      <c r="A3000" s="74">
        <v>40725</v>
      </c>
      <c r="B3000" s="77">
        <v>0.33333333333333331</v>
      </c>
      <c r="C3000" s="76">
        <v>40725</v>
      </c>
      <c r="D3000" s="77">
        <v>0.33402777777777776</v>
      </c>
      <c r="E3000" s="93" t="s">
        <v>1566</v>
      </c>
      <c r="F3000" s="57" t="s">
        <v>43</v>
      </c>
      <c r="G3000" s="60" t="s">
        <v>12</v>
      </c>
      <c r="H3000" s="165">
        <v>0</v>
      </c>
      <c r="I3000" s="166">
        <v>0</v>
      </c>
    </row>
    <row r="3001" spans="1:9" hidden="1" x14ac:dyDescent="0.3">
      <c r="A3001" s="74">
        <v>40725</v>
      </c>
      <c r="B3001" s="77">
        <v>0.69305555555555554</v>
      </c>
      <c r="C3001" s="76">
        <v>40725</v>
      </c>
      <c r="D3001" s="77">
        <v>0.94305555555555554</v>
      </c>
      <c r="E3001" s="93" t="s">
        <v>1567</v>
      </c>
      <c r="F3001" s="79" t="s">
        <v>870</v>
      </c>
      <c r="G3001" s="60" t="s">
        <v>12</v>
      </c>
      <c r="H3001" s="165">
        <v>0</v>
      </c>
      <c r="I3001" s="166">
        <v>0</v>
      </c>
    </row>
    <row r="3002" spans="1:9" hidden="1" x14ac:dyDescent="0.3">
      <c r="A3002" s="74">
        <v>40725</v>
      </c>
      <c r="B3002" s="77">
        <v>0.70833333333333337</v>
      </c>
      <c r="C3002" s="76">
        <v>40727</v>
      </c>
      <c r="D3002" s="77">
        <v>0.83333333333333337</v>
      </c>
      <c r="E3002" s="93" t="s">
        <v>1568</v>
      </c>
      <c r="F3002" s="79" t="s">
        <v>53</v>
      </c>
      <c r="G3002" s="60" t="s">
        <v>25</v>
      </c>
      <c r="H3002" s="165">
        <v>0</v>
      </c>
      <c r="I3002" s="166">
        <v>70000</v>
      </c>
    </row>
    <row r="3003" spans="1:9" hidden="1" x14ac:dyDescent="0.3">
      <c r="A3003" s="74">
        <v>40726</v>
      </c>
      <c r="B3003" s="77">
        <v>0.84375</v>
      </c>
      <c r="C3003" s="76">
        <v>40730</v>
      </c>
      <c r="D3003" s="77">
        <v>0.91666666666666663</v>
      </c>
      <c r="E3003" s="93" t="s">
        <v>1569</v>
      </c>
      <c r="F3003" s="79" t="s">
        <v>870</v>
      </c>
      <c r="G3003" s="60" t="s">
        <v>25</v>
      </c>
      <c r="H3003" s="165">
        <v>0</v>
      </c>
      <c r="I3003" s="166">
        <v>182000</v>
      </c>
    </row>
    <row r="3004" spans="1:9" hidden="1" x14ac:dyDescent="0.3">
      <c r="A3004" s="74">
        <v>40728</v>
      </c>
      <c r="B3004" s="77">
        <v>0.75</v>
      </c>
      <c r="C3004" s="76">
        <v>40728</v>
      </c>
      <c r="D3004" s="77">
        <v>0.875</v>
      </c>
      <c r="E3004" s="93" t="s">
        <v>716</v>
      </c>
      <c r="F3004" s="79" t="s">
        <v>17</v>
      </c>
      <c r="G3004" s="60" t="s">
        <v>25</v>
      </c>
      <c r="H3004" s="165">
        <v>150</v>
      </c>
      <c r="I3004" s="166">
        <v>51580</v>
      </c>
    </row>
    <row r="3005" spans="1:9" hidden="1" x14ac:dyDescent="0.3">
      <c r="A3005" s="74">
        <v>40729</v>
      </c>
      <c r="B3005" s="77">
        <v>0.44444444444444442</v>
      </c>
      <c r="C3005" s="76">
        <v>40729</v>
      </c>
      <c r="D3005" s="77">
        <v>0.48402777777777778</v>
      </c>
      <c r="E3005" s="93" t="s">
        <v>1570</v>
      </c>
      <c r="F3005" s="79" t="s">
        <v>10</v>
      </c>
      <c r="G3005" s="60" t="s">
        <v>12</v>
      </c>
      <c r="H3005" s="165">
        <v>0</v>
      </c>
      <c r="I3005" s="166">
        <v>0</v>
      </c>
    </row>
    <row r="3006" spans="1:9" hidden="1" x14ac:dyDescent="0.3">
      <c r="A3006" s="74">
        <v>40730</v>
      </c>
      <c r="B3006" s="77">
        <v>0.41041666666666665</v>
      </c>
      <c r="C3006" s="76">
        <v>40730</v>
      </c>
      <c r="D3006" s="77">
        <v>0.41111111111111109</v>
      </c>
      <c r="E3006" s="93" t="s">
        <v>1108</v>
      </c>
      <c r="F3006" s="57" t="s">
        <v>43</v>
      </c>
      <c r="G3006" s="60" t="s">
        <v>12</v>
      </c>
      <c r="H3006" s="165">
        <v>0</v>
      </c>
      <c r="I3006" s="166">
        <v>0</v>
      </c>
    </row>
    <row r="3007" spans="1:9" hidden="1" x14ac:dyDescent="0.3">
      <c r="A3007" s="74">
        <v>40732</v>
      </c>
      <c r="B3007" s="77">
        <v>0.41666666666666669</v>
      </c>
      <c r="C3007" s="76">
        <v>40732</v>
      </c>
      <c r="D3007" s="77">
        <v>0.41666666666666669</v>
      </c>
      <c r="E3007" s="93" t="s">
        <v>1571</v>
      </c>
      <c r="F3007" s="79" t="s">
        <v>53</v>
      </c>
      <c r="G3007" s="60" t="s">
        <v>12</v>
      </c>
      <c r="H3007" s="165">
        <v>0</v>
      </c>
      <c r="I3007" s="166">
        <v>0</v>
      </c>
    </row>
    <row r="3008" spans="1:9" hidden="1" x14ac:dyDescent="0.3">
      <c r="A3008" s="74">
        <v>40732</v>
      </c>
      <c r="B3008" s="77">
        <v>0.41666666666666669</v>
      </c>
      <c r="C3008" s="76">
        <v>40735</v>
      </c>
      <c r="D3008" s="77">
        <v>0.375</v>
      </c>
      <c r="E3008" s="93" t="s">
        <v>1572</v>
      </c>
      <c r="F3008" s="79" t="s">
        <v>870</v>
      </c>
      <c r="G3008" s="56" t="s">
        <v>75</v>
      </c>
      <c r="H3008" s="165">
        <v>0</v>
      </c>
      <c r="I3008" s="166">
        <v>0</v>
      </c>
    </row>
    <row r="3009" spans="1:9" hidden="1" x14ac:dyDescent="0.3">
      <c r="A3009" s="74">
        <v>40735</v>
      </c>
      <c r="B3009" s="77">
        <v>0.375</v>
      </c>
      <c r="C3009" s="76">
        <v>40735</v>
      </c>
      <c r="D3009" s="77">
        <v>0.375</v>
      </c>
      <c r="E3009" s="93" t="s">
        <v>1055</v>
      </c>
      <c r="F3009" s="79" t="s">
        <v>870</v>
      </c>
      <c r="G3009" s="60" t="s">
        <v>25</v>
      </c>
      <c r="H3009" s="165">
        <v>0</v>
      </c>
      <c r="I3009" s="166">
        <v>500000</v>
      </c>
    </row>
    <row r="3010" spans="1:9" hidden="1" x14ac:dyDescent="0.3">
      <c r="A3010" s="74">
        <v>40735</v>
      </c>
      <c r="B3010" s="77">
        <v>0.375</v>
      </c>
      <c r="C3010" s="76">
        <v>40735</v>
      </c>
      <c r="D3010" s="77">
        <v>0.43402777777777779</v>
      </c>
      <c r="E3010" s="93" t="s">
        <v>159</v>
      </c>
      <c r="F3010" s="79" t="s">
        <v>870</v>
      </c>
      <c r="G3010" s="60" t="s">
        <v>25</v>
      </c>
      <c r="H3010" s="165">
        <v>254</v>
      </c>
      <c r="I3010" s="166">
        <v>103000</v>
      </c>
    </row>
    <row r="3011" spans="1:9" hidden="1" x14ac:dyDescent="0.3">
      <c r="A3011" s="74">
        <v>40735</v>
      </c>
      <c r="B3011" s="77">
        <v>0.46875</v>
      </c>
      <c r="C3011" s="76">
        <v>40736</v>
      </c>
      <c r="D3011" s="77">
        <v>0.34375</v>
      </c>
      <c r="E3011" s="93" t="s">
        <v>1573</v>
      </c>
      <c r="F3011" s="79" t="s">
        <v>870</v>
      </c>
      <c r="G3011" s="60" t="s">
        <v>25</v>
      </c>
      <c r="H3011" s="165">
        <v>0</v>
      </c>
      <c r="I3011" s="166">
        <v>85000</v>
      </c>
    </row>
    <row r="3012" spans="1:9" hidden="1" x14ac:dyDescent="0.3">
      <c r="A3012" s="74">
        <v>40735</v>
      </c>
      <c r="B3012" s="77">
        <v>0.55069444444444449</v>
      </c>
      <c r="C3012" s="76">
        <v>40735</v>
      </c>
      <c r="D3012" s="77">
        <v>0.55069444444444449</v>
      </c>
      <c r="E3012" s="93" t="s">
        <v>1574</v>
      </c>
      <c r="F3012" s="79" t="s">
        <v>870</v>
      </c>
      <c r="G3012" s="60" t="s">
        <v>12</v>
      </c>
      <c r="H3012" s="165">
        <v>0</v>
      </c>
      <c r="I3012" s="166">
        <v>0</v>
      </c>
    </row>
    <row r="3013" spans="1:9" hidden="1" x14ac:dyDescent="0.3">
      <c r="A3013" s="74">
        <v>40735</v>
      </c>
      <c r="B3013" s="77">
        <v>0.5625</v>
      </c>
      <c r="C3013" s="76">
        <v>40735</v>
      </c>
      <c r="D3013" s="77">
        <v>0.5625</v>
      </c>
      <c r="E3013" s="93" t="s">
        <v>1076</v>
      </c>
      <c r="F3013" s="57" t="s">
        <v>43</v>
      </c>
      <c r="G3013" s="60" t="s">
        <v>12</v>
      </c>
      <c r="H3013" s="165">
        <v>0</v>
      </c>
      <c r="I3013" s="166">
        <v>0</v>
      </c>
    </row>
    <row r="3014" spans="1:9" hidden="1" x14ac:dyDescent="0.3">
      <c r="A3014" s="74">
        <v>40735</v>
      </c>
      <c r="B3014" s="77">
        <v>0.6020833333333333</v>
      </c>
      <c r="C3014" s="76">
        <v>40736</v>
      </c>
      <c r="D3014" s="77">
        <v>0.65972222222222221</v>
      </c>
      <c r="E3014" s="93" t="s">
        <v>1575</v>
      </c>
      <c r="F3014" s="79" t="s">
        <v>870</v>
      </c>
      <c r="G3014" s="60" t="s">
        <v>25</v>
      </c>
      <c r="H3014" s="165">
        <v>0</v>
      </c>
      <c r="I3014" s="166">
        <v>120000</v>
      </c>
    </row>
    <row r="3015" spans="1:9" hidden="1" x14ac:dyDescent="0.3">
      <c r="A3015" s="74">
        <v>40736</v>
      </c>
      <c r="B3015" s="77">
        <v>0.5</v>
      </c>
      <c r="C3015" s="76">
        <v>40736</v>
      </c>
      <c r="D3015" s="77">
        <v>0.5</v>
      </c>
      <c r="E3015" s="93" t="s">
        <v>1076</v>
      </c>
      <c r="F3015" s="57" t="s">
        <v>43</v>
      </c>
      <c r="G3015" s="60" t="s">
        <v>12</v>
      </c>
      <c r="H3015" s="165">
        <v>0</v>
      </c>
      <c r="I3015" s="166">
        <v>0</v>
      </c>
    </row>
    <row r="3016" spans="1:9" hidden="1" x14ac:dyDescent="0.3">
      <c r="A3016" s="74">
        <v>40736</v>
      </c>
      <c r="B3016" s="77">
        <v>0.84722222222222221</v>
      </c>
      <c r="C3016" s="76">
        <v>40736</v>
      </c>
      <c r="D3016" s="77">
        <v>0.89583333333333337</v>
      </c>
      <c r="E3016" s="93" t="s">
        <v>163</v>
      </c>
      <c r="F3016" s="79" t="s">
        <v>10</v>
      </c>
      <c r="G3016" s="56" t="s">
        <v>12</v>
      </c>
      <c r="H3016" s="165">
        <v>0</v>
      </c>
      <c r="I3016" s="166">
        <v>0</v>
      </c>
    </row>
    <row r="3017" spans="1:9" hidden="1" x14ac:dyDescent="0.3">
      <c r="A3017" s="74">
        <v>40737</v>
      </c>
      <c r="B3017" s="77">
        <v>0.72152777777777777</v>
      </c>
      <c r="C3017" s="76">
        <v>40737</v>
      </c>
      <c r="D3017" s="77">
        <v>0.91874999999999996</v>
      </c>
      <c r="E3017" s="93" t="s">
        <v>1441</v>
      </c>
      <c r="F3017" s="79" t="s">
        <v>10</v>
      </c>
      <c r="G3017" s="56" t="s">
        <v>12</v>
      </c>
      <c r="H3017" s="165">
        <v>580</v>
      </c>
      <c r="I3017" s="166">
        <v>0</v>
      </c>
    </row>
    <row r="3018" spans="1:9" ht="26.4" hidden="1" x14ac:dyDescent="0.3">
      <c r="A3018" s="74">
        <v>40738</v>
      </c>
      <c r="B3018" s="77">
        <v>0.45833333333333331</v>
      </c>
      <c r="C3018" s="76">
        <v>40738</v>
      </c>
      <c r="D3018" s="77">
        <v>0.79166666666666663</v>
      </c>
      <c r="E3018" s="93" t="s">
        <v>714</v>
      </c>
      <c r="F3018" s="79" t="s">
        <v>20</v>
      </c>
      <c r="G3018" s="78" t="s">
        <v>1366</v>
      </c>
      <c r="H3018" s="165">
        <v>0</v>
      </c>
      <c r="I3018" s="166">
        <v>0</v>
      </c>
    </row>
    <row r="3019" spans="1:9" hidden="1" x14ac:dyDescent="0.3">
      <c r="A3019" s="74">
        <v>40742</v>
      </c>
      <c r="B3019" s="77">
        <v>0.70833333333333337</v>
      </c>
      <c r="C3019" s="76">
        <v>40748</v>
      </c>
      <c r="D3019" s="77">
        <v>0.5625</v>
      </c>
      <c r="E3019" s="93" t="s">
        <v>1152</v>
      </c>
      <c r="F3019" s="79" t="s">
        <v>870</v>
      </c>
      <c r="G3019" s="60" t="s">
        <v>25</v>
      </c>
      <c r="H3019" s="165">
        <v>0</v>
      </c>
      <c r="I3019" s="166">
        <v>197166</v>
      </c>
    </row>
    <row r="3020" spans="1:9" hidden="1" x14ac:dyDescent="0.3">
      <c r="A3020" s="74">
        <v>40743</v>
      </c>
      <c r="B3020" s="77">
        <v>0.48958333333333331</v>
      </c>
      <c r="C3020" s="76">
        <v>40743</v>
      </c>
      <c r="D3020" s="77">
        <v>0.625</v>
      </c>
      <c r="E3020" s="93" t="s">
        <v>1076</v>
      </c>
      <c r="F3020" s="57" t="s">
        <v>43</v>
      </c>
      <c r="G3020" s="60" t="s">
        <v>12</v>
      </c>
      <c r="H3020" s="165">
        <v>0</v>
      </c>
      <c r="I3020" s="166">
        <v>0</v>
      </c>
    </row>
    <row r="3021" spans="1:9" hidden="1" x14ac:dyDescent="0.3">
      <c r="A3021" s="74">
        <v>40744</v>
      </c>
      <c r="B3021" s="77">
        <v>0.38194444444444442</v>
      </c>
      <c r="C3021" s="76">
        <v>40744</v>
      </c>
      <c r="D3021" s="77">
        <v>0.6875</v>
      </c>
      <c r="E3021" s="93" t="s">
        <v>1576</v>
      </c>
      <c r="F3021" s="79" t="s">
        <v>10</v>
      </c>
      <c r="G3021" s="60" t="s">
        <v>12</v>
      </c>
      <c r="H3021" s="165">
        <v>0</v>
      </c>
      <c r="I3021" s="166">
        <v>0</v>
      </c>
    </row>
    <row r="3022" spans="1:9" ht="26.4" hidden="1" x14ac:dyDescent="0.3">
      <c r="A3022" s="74">
        <v>40745</v>
      </c>
      <c r="B3022" s="77">
        <v>0.52222222222222225</v>
      </c>
      <c r="C3022" s="76">
        <v>40746</v>
      </c>
      <c r="D3022" s="77">
        <v>0.27083333333333331</v>
      </c>
      <c r="E3022" s="93" t="s">
        <v>1371</v>
      </c>
      <c r="F3022" s="79" t="s">
        <v>870</v>
      </c>
      <c r="G3022" s="78" t="s">
        <v>1366</v>
      </c>
      <c r="H3022" s="165">
        <v>8881</v>
      </c>
      <c r="I3022" s="166">
        <v>0</v>
      </c>
    </row>
    <row r="3023" spans="1:9" ht="26.4" hidden="1" x14ac:dyDescent="0.3">
      <c r="A3023" s="74">
        <v>40745</v>
      </c>
      <c r="B3023" s="77">
        <v>0.54166666666666663</v>
      </c>
      <c r="C3023" s="76">
        <v>40745</v>
      </c>
      <c r="D3023" s="77">
        <v>0.625</v>
      </c>
      <c r="E3023" s="93" t="s">
        <v>1577</v>
      </c>
      <c r="F3023" s="79" t="s">
        <v>17</v>
      </c>
      <c r="G3023" s="78" t="s">
        <v>1366</v>
      </c>
      <c r="H3023" s="165">
        <v>0</v>
      </c>
      <c r="I3023" s="166">
        <v>0</v>
      </c>
    </row>
    <row r="3024" spans="1:9" ht="26.4" hidden="1" x14ac:dyDescent="0.3">
      <c r="A3024" s="74">
        <v>40746</v>
      </c>
      <c r="B3024" s="77">
        <v>0.45833333333333331</v>
      </c>
      <c r="C3024" s="76">
        <v>40746</v>
      </c>
      <c r="D3024" s="77">
        <v>0.75</v>
      </c>
      <c r="E3024" s="93" t="s">
        <v>1578</v>
      </c>
      <c r="F3024" s="57" t="s">
        <v>43</v>
      </c>
      <c r="G3024" s="78" t="s">
        <v>1366</v>
      </c>
      <c r="H3024" s="165">
        <v>0</v>
      </c>
      <c r="I3024" s="166">
        <v>0</v>
      </c>
    </row>
    <row r="3025" spans="1:9" hidden="1" x14ac:dyDescent="0.3">
      <c r="A3025" s="74">
        <v>40746</v>
      </c>
      <c r="B3025" s="77">
        <v>0.48194444444444445</v>
      </c>
      <c r="C3025" s="76">
        <v>40746</v>
      </c>
      <c r="D3025" s="77">
        <v>0.72638888888888886</v>
      </c>
      <c r="E3025" s="93" t="s">
        <v>718</v>
      </c>
      <c r="F3025" s="79" t="s">
        <v>870</v>
      </c>
      <c r="G3025" s="56" t="s">
        <v>12</v>
      </c>
      <c r="H3025" s="165">
        <v>206</v>
      </c>
      <c r="I3025" s="166">
        <v>23000</v>
      </c>
    </row>
    <row r="3026" spans="1:9" hidden="1" x14ac:dyDescent="0.3">
      <c r="A3026" s="74">
        <v>40747</v>
      </c>
      <c r="B3026" s="77">
        <v>0.10416666666666667</v>
      </c>
      <c r="C3026" s="76">
        <v>40748</v>
      </c>
      <c r="D3026" s="77">
        <v>0.375</v>
      </c>
      <c r="E3026" s="93" t="s">
        <v>1055</v>
      </c>
      <c r="F3026" s="79" t="s">
        <v>870</v>
      </c>
      <c r="G3026" s="60" t="s">
        <v>25</v>
      </c>
      <c r="H3026" s="165">
        <v>0</v>
      </c>
      <c r="I3026" s="166">
        <v>169000</v>
      </c>
    </row>
    <row r="3027" spans="1:9" hidden="1" x14ac:dyDescent="0.3">
      <c r="A3027" s="74">
        <v>40748</v>
      </c>
      <c r="B3027" s="77">
        <v>0.6069444444444444</v>
      </c>
      <c r="C3027" s="76">
        <v>40748</v>
      </c>
      <c r="D3027" s="77">
        <v>0.65763888888888888</v>
      </c>
      <c r="E3027" s="93" t="s">
        <v>1579</v>
      </c>
      <c r="F3027" s="57" t="s">
        <v>43</v>
      </c>
      <c r="G3027" s="60" t="s">
        <v>12</v>
      </c>
      <c r="H3027" s="165">
        <v>0</v>
      </c>
      <c r="I3027" s="166">
        <v>0</v>
      </c>
    </row>
    <row r="3028" spans="1:9" hidden="1" x14ac:dyDescent="0.3">
      <c r="A3028" s="74">
        <v>40750</v>
      </c>
      <c r="B3028" s="77">
        <v>0.50069444444444444</v>
      </c>
      <c r="C3028" s="76">
        <v>40750</v>
      </c>
      <c r="D3028" s="77">
        <v>0.50069444444444444</v>
      </c>
      <c r="E3028" s="93" t="s">
        <v>1580</v>
      </c>
      <c r="F3028" s="79" t="s">
        <v>864</v>
      </c>
      <c r="G3028" s="60" t="s">
        <v>12</v>
      </c>
      <c r="H3028" s="165">
        <v>0</v>
      </c>
      <c r="I3028" s="166">
        <v>0</v>
      </c>
    </row>
    <row r="3029" spans="1:9" hidden="1" x14ac:dyDescent="0.3">
      <c r="A3029" s="74">
        <v>40751</v>
      </c>
      <c r="B3029" s="77">
        <v>0.50486111111111109</v>
      </c>
      <c r="C3029" s="76">
        <v>40751</v>
      </c>
      <c r="D3029" s="77">
        <v>0.50555555555555554</v>
      </c>
      <c r="E3029" s="93" t="s">
        <v>1581</v>
      </c>
      <c r="F3029" s="79" t="s">
        <v>10</v>
      </c>
      <c r="G3029" s="60" t="s">
        <v>12</v>
      </c>
      <c r="H3029" s="165">
        <v>0</v>
      </c>
      <c r="I3029" s="166">
        <v>0</v>
      </c>
    </row>
    <row r="3030" spans="1:9" ht="26.4" hidden="1" x14ac:dyDescent="0.3">
      <c r="A3030" s="74">
        <v>40752</v>
      </c>
      <c r="B3030" s="77">
        <v>0.30972222222222223</v>
      </c>
      <c r="C3030" s="76">
        <v>40753</v>
      </c>
      <c r="D3030" s="77">
        <v>0.30972222222222223</v>
      </c>
      <c r="E3030" s="93" t="s">
        <v>1039</v>
      </c>
      <c r="F3030" s="79" t="s">
        <v>17</v>
      </c>
      <c r="G3030" s="78" t="s">
        <v>252</v>
      </c>
      <c r="H3030" s="165">
        <v>0</v>
      </c>
      <c r="I3030" s="166">
        <v>0</v>
      </c>
    </row>
    <row r="3031" spans="1:9" hidden="1" x14ac:dyDescent="0.3">
      <c r="A3031" s="74">
        <v>40752</v>
      </c>
      <c r="B3031" s="77">
        <v>9.7222222222222224E-3</v>
      </c>
      <c r="C3031" s="76">
        <v>40753</v>
      </c>
      <c r="D3031" s="77">
        <v>0.5</v>
      </c>
      <c r="E3031" s="93" t="s">
        <v>1582</v>
      </c>
      <c r="F3031" s="79" t="s">
        <v>870</v>
      </c>
      <c r="G3031" s="60" t="s">
        <v>25</v>
      </c>
      <c r="H3031" s="165">
        <v>0</v>
      </c>
      <c r="I3031" s="166">
        <v>201000</v>
      </c>
    </row>
    <row r="3032" spans="1:9" hidden="1" x14ac:dyDescent="0.3">
      <c r="A3032" s="74">
        <v>40752</v>
      </c>
      <c r="B3032" s="77">
        <v>0.56388888888888888</v>
      </c>
      <c r="C3032" s="76">
        <v>40752</v>
      </c>
      <c r="D3032" s="77">
        <v>0.56388888888888888</v>
      </c>
      <c r="E3032" s="93" t="s">
        <v>1583</v>
      </c>
      <c r="F3032" s="79" t="s">
        <v>870</v>
      </c>
      <c r="G3032" s="60" t="s">
        <v>12</v>
      </c>
      <c r="H3032" s="165">
        <v>0</v>
      </c>
      <c r="I3032" s="166">
        <v>0</v>
      </c>
    </row>
    <row r="3033" spans="1:9" hidden="1" x14ac:dyDescent="0.3">
      <c r="A3033" s="74">
        <v>40752</v>
      </c>
      <c r="B3033" s="77">
        <v>0.80902777777777779</v>
      </c>
      <c r="C3033" s="76">
        <v>40752</v>
      </c>
      <c r="D3033" s="77">
        <v>0.80902777777777779</v>
      </c>
      <c r="E3033" s="93" t="s">
        <v>1364</v>
      </c>
      <c r="F3033" s="79" t="s">
        <v>10</v>
      </c>
      <c r="G3033" s="60" t="s">
        <v>12</v>
      </c>
      <c r="H3033" s="165">
        <v>0</v>
      </c>
      <c r="I3033" s="166">
        <v>0</v>
      </c>
    </row>
    <row r="3034" spans="1:9" hidden="1" x14ac:dyDescent="0.3">
      <c r="A3034" s="74">
        <v>40753</v>
      </c>
      <c r="B3034" s="77">
        <v>0.49027777777777781</v>
      </c>
      <c r="C3034" s="76">
        <v>40753</v>
      </c>
      <c r="D3034" s="77">
        <v>0.70833333333333337</v>
      </c>
      <c r="E3034" s="93" t="s">
        <v>1584</v>
      </c>
      <c r="F3034" s="79" t="s">
        <v>10</v>
      </c>
      <c r="G3034" s="60" t="s">
        <v>12</v>
      </c>
      <c r="H3034" s="165">
        <v>0</v>
      </c>
      <c r="I3034" s="166">
        <v>0</v>
      </c>
    </row>
    <row r="3035" spans="1:9" hidden="1" x14ac:dyDescent="0.3">
      <c r="A3035" s="74">
        <v>40753</v>
      </c>
      <c r="B3035" s="77">
        <v>0.86458333333333337</v>
      </c>
      <c r="C3035" s="76">
        <v>40756</v>
      </c>
      <c r="D3035" s="77">
        <v>0.18333333333333332</v>
      </c>
      <c r="E3035" s="93" t="s">
        <v>1585</v>
      </c>
      <c r="F3035" s="79" t="s">
        <v>870</v>
      </c>
      <c r="G3035" s="60" t="s">
        <v>25</v>
      </c>
      <c r="H3035" s="165">
        <v>0</v>
      </c>
      <c r="I3035" s="166">
        <v>67900</v>
      </c>
    </row>
    <row r="3036" spans="1:9" ht="26.4" hidden="1" x14ac:dyDescent="0.3">
      <c r="A3036" s="74">
        <v>40756</v>
      </c>
      <c r="B3036" s="77">
        <v>0.625</v>
      </c>
      <c r="C3036" s="76">
        <v>40760</v>
      </c>
      <c r="D3036" s="77">
        <v>0.79166666666666663</v>
      </c>
      <c r="E3036" s="93" t="s">
        <v>714</v>
      </c>
      <c r="F3036" s="79" t="s">
        <v>20</v>
      </c>
      <c r="G3036" s="78" t="s">
        <v>1366</v>
      </c>
      <c r="H3036" s="165">
        <v>0</v>
      </c>
      <c r="I3036" s="166">
        <v>0</v>
      </c>
    </row>
    <row r="3037" spans="1:9" hidden="1" x14ac:dyDescent="0.3">
      <c r="A3037" s="74">
        <v>40756</v>
      </c>
      <c r="B3037" s="77">
        <v>0.59583333333333333</v>
      </c>
      <c r="C3037" s="76">
        <v>40756</v>
      </c>
      <c r="D3037" s="77">
        <v>0.59583333333333333</v>
      </c>
      <c r="E3037" s="93" t="s">
        <v>1586</v>
      </c>
      <c r="F3037" s="79" t="s">
        <v>10</v>
      </c>
      <c r="G3037" s="60" t="s">
        <v>12</v>
      </c>
      <c r="H3037" s="165">
        <v>0</v>
      </c>
      <c r="I3037" s="166">
        <v>0</v>
      </c>
    </row>
    <row r="3038" spans="1:9" hidden="1" x14ac:dyDescent="0.3">
      <c r="A3038" s="74">
        <v>40757</v>
      </c>
      <c r="B3038" s="77">
        <v>0.89583333333333337</v>
      </c>
      <c r="C3038" s="76">
        <v>40758</v>
      </c>
      <c r="D3038" s="77">
        <v>0.79166666666666663</v>
      </c>
      <c r="E3038" s="93" t="s">
        <v>1587</v>
      </c>
      <c r="F3038" s="79" t="s">
        <v>870</v>
      </c>
      <c r="G3038" s="60" t="s">
        <v>25</v>
      </c>
      <c r="H3038" s="165">
        <v>0</v>
      </c>
      <c r="I3038" s="166">
        <v>71500</v>
      </c>
    </row>
    <row r="3039" spans="1:9" ht="26.4" hidden="1" x14ac:dyDescent="0.3">
      <c r="A3039" s="74">
        <v>40757</v>
      </c>
      <c r="B3039" s="77">
        <v>0.42708333333333331</v>
      </c>
      <c r="C3039" s="76">
        <v>40758</v>
      </c>
      <c r="D3039" s="77">
        <v>0.38611111111111113</v>
      </c>
      <c r="E3039" s="93" t="s">
        <v>974</v>
      </c>
      <c r="F3039" s="79" t="s">
        <v>864</v>
      </c>
      <c r="G3039" s="78" t="s">
        <v>1366</v>
      </c>
      <c r="H3039" s="165">
        <v>0</v>
      </c>
      <c r="I3039" s="166">
        <v>0</v>
      </c>
    </row>
    <row r="3040" spans="1:9" ht="26.4" hidden="1" x14ac:dyDescent="0.3">
      <c r="A3040" s="74">
        <v>40758</v>
      </c>
      <c r="B3040" s="77">
        <v>0.41666666666666669</v>
      </c>
      <c r="C3040" s="76">
        <v>40774</v>
      </c>
      <c r="D3040" s="77">
        <v>0.41666666666666669</v>
      </c>
      <c r="E3040" s="93" t="s">
        <v>1494</v>
      </c>
      <c r="F3040" s="57" t="s">
        <v>43</v>
      </c>
      <c r="G3040" s="78" t="s">
        <v>252</v>
      </c>
      <c r="H3040" s="165">
        <v>675</v>
      </c>
      <c r="I3040" s="166">
        <v>0</v>
      </c>
    </row>
    <row r="3041" spans="1:9" ht="26.4" hidden="1" x14ac:dyDescent="0.3">
      <c r="A3041" s="74">
        <v>40758</v>
      </c>
      <c r="B3041" s="77">
        <v>0.6875</v>
      </c>
      <c r="C3041" s="76">
        <v>40758</v>
      </c>
      <c r="D3041" s="77">
        <v>0.875</v>
      </c>
      <c r="E3041" s="93" t="s">
        <v>1121</v>
      </c>
      <c r="F3041" s="79" t="s">
        <v>864</v>
      </c>
      <c r="G3041" s="78" t="s">
        <v>1366</v>
      </c>
      <c r="H3041" s="165">
        <v>0</v>
      </c>
      <c r="I3041" s="166">
        <v>0</v>
      </c>
    </row>
    <row r="3042" spans="1:9" ht="26.4" hidden="1" x14ac:dyDescent="0.3">
      <c r="A3042" s="74">
        <v>40758</v>
      </c>
      <c r="B3042" s="77">
        <v>0.68680555555555556</v>
      </c>
      <c r="C3042" s="76">
        <v>40758</v>
      </c>
      <c r="D3042" s="77">
        <v>0.98611111111111116</v>
      </c>
      <c r="E3042" s="93" t="s">
        <v>1588</v>
      </c>
      <c r="F3042" s="79" t="s">
        <v>864</v>
      </c>
      <c r="G3042" s="78" t="s">
        <v>1366</v>
      </c>
      <c r="H3042" s="165">
        <v>300</v>
      </c>
      <c r="I3042" s="166">
        <v>0</v>
      </c>
    </row>
    <row r="3043" spans="1:9" ht="26.4" hidden="1" x14ac:dyDescent="0.3">
      <c r="A3043" s="74">
        <v>40759</v>
      </c>
      <c r="B3043" s="77">
        <v>0.4375</v>
      </c>
      <c r="C3043" s="76">
        <v>40759</v>
      </c>
      <c r="D3043" s="77">
        <v>0.66666666666666663</v>
      </c>
      <c r="E3043" s="93" t="s">
        <v>1589</v>
      </c>
      <c r="F3043" s="79" t="s">
        <v>864</v>
      </c>
      <c r="G3043" s="78" t="s">
        <v>1366</v>
      </c>
      <c r="H3043" s="165">
        <v>0</v>
      </c>
      <c r="I3043" s="166">
        <v>0</v>
      </c>
    </row>
    <row r="3044" spans="1:9" hidden="1" x14ac:dyDescent="0.3">
      <c r="A3044" s="74">
        <v>40763</v>
      </c>
      <c r="B3044" s="77">
        <v>0.39583333333333331</v>
      </c>
      <c r="C3044" s="76">
        <v>40763</v>
      </c>
      <c r="D3044" s="77">
        <v>0.39583333333333331</v>
      </c>
      <c r="E3044" s="93" t="s">
        <v>1499</v>
      </c>
      <c r="F3044" s="79" t="s">
        <v>870</v>
      </c>
      <c r="G3044" s="56" t="s">
        <v>12</v>
      </c>
      <c r="H3044" s="165">
        <v>0</v>
      </c>
      <c r="I3044" s="166">
        <v>0</v>
      </c>
    </row>
    <row r="3045" spans="1:9" hidden="1" x14ac:dyDescent="0.3">
      <c r="A3045" s="74">
        <v>40763</v>
      </c>
      <c r="B3045" s="77">
        <v>0.87361111111111101</v>
      </c>
      <c r="C3045" s="76">
        <v>40765</v>
      </c>
      <c r="D3045" s="77">
        <v>0.6875</v>
      </c>
      <c r="E3045" s="93" t="s">
        <v>1590</v>
      </c>
      <c r="F3045" s="79" t="s">
        <v>864</v>
      </c>
      <c r="G3045" s="60" t="s">
        <v>25</v>
      </c>
      <c r="H3045" s="165">
        <v>0</v>
      </c>
      <c r="I3045" s="166">
        <v>54000</v>
      </c>
    </row>
    <row r="3046" spans="1:9" ht="26.4" hidden="1" x14ac:dyDescent="0.3">
      <c r="A3046" s="74">
        <v>40763</v>
      </c>
      <c r="B3046" s="77">
        <v>0.81666666666666676</v>
      </c>
      <c r="C3046" s="76">
        <v>40764</v>
      </c>
      <c r="D3046" s="77">
        <v>0.5</v>
      </c>
      <c r="E3046" s="93" t="s">
        <v>974</v>
      </c>
      <c r="F3046" s="79" t="s">
        <v>864</v>
      </c>
      <c r="G3046" s="78" t="s">
        <v>1366</v>
      </c>
      <c r="H3046" s="165">
        <v>92</v>
      </c>
      <c r="I3046" s="166">
        <v>14500</v>
      </c>
    </row>
    <row r="3047" spans="1:9" hidden="1" x14ac:dyDescent="0.3">
      <c r="A3047" s="74">
        <v>40763</v>
      </c>
      <c r="B3047" s="77">
        <v>0.39930555555555558</v>
      </c>
      <c r="C3047" s="76">
        <v>40763</v>
      </c>
      <c r="D3047" s="77">
        <v>0.66666666666666663</v>
      </c>
      <c r="E3047" s="93" t="s">
        <v>1557</v>
      </c>
      <c r="F3047" s="79" t="s">
        <v>10</v>
      </c>
      <c r="G3047" s="60" t="s">
        <v>12</v>
      </c>
      <c r="H3047" s="165">
        <v>0</v>
      </c>
      <c r="I3047" s="166">
        <v>0</v>
      </c>
    </row>
    <row r="3048" spans="1:9" hidden="1" x14ac:dyDescent="0.3">
      <c r="A3048" s="74">
        <v>40764</v>
      </c>
      <c r="B3048" s="77">
        <v>0.43472222222222223</v>
      </c>
      <c r="C3048" s="76">
        <v>40764</v>
      </c>
      <c r="D3048" s="77">
        <v>0.70833333333333337</v>
      </c>
      <c r="E3048" s="93" t="s">
        <v>1591</v>
      </c>
      <c r="F3048" s="79" t="s">
        <v>10</v>
      </c>
      <c r="G3048" s="60" t="s">
        <v>12</v>
      </c>
      <c r="H3048" s="165">
        <v>0</v>
      </c>
      <c r="I3048" s="166">
        <v>0</v>
      </c>
    </row>
    <row r="3049" spans="1:9" hidden="1" x14ac:dyDescent="0.3">
      <c r="A3049" s="74">
        <v>40768</v>
      </c>
      <c r="B3049" s="77">
        <v>0.69513888888888886</v>
      </c>
      <c r="C3049" s="76">
        <v>40769</v>
      </c>
      <c r="D3049" s="77">
        <v>0.79166666666666663</v>
      </c>
      <c r="E3049" s="93" t="s">
        <v>1082</v>
      </c>
      <c r="F3049" s="79" t="s">
        <v>17</v>
      </c>
      <c r="G3049" s="60" t="s">
        <v>25</v>
      </c>
      <c r="H3049" s="165">
        <v>0</v>
      </c>
      <c r="I3049" s="166">
        <v>181700</v>
      </c>
    </row>
    <row r="3050" spans="1:9" hidden="1" x14ac:dyDescent="0.3">
      <c r="A3050" s="74">
        <v>40770</v>
      </c>
      <c r="B3050" s="77">
        <v>8.6805555555555566E-2</v>
      </c>
      <c r="C3050" s="76">
        <v>40770</v>
      </c>
      <c r="D3050" s="77">
        <v>0.15277777777777779</v>
      </c>
      <c r="E3050" s="93" t="s">
        <v>713</v>
      </c>
      <c r="F3050" s="79" t="s">
        <v>10</v>
      </c>
      <c r="G3050" s="60" t="s">
        <v>12</v>
      </c>
      <c r="H3050" s="165">
        <v>0</v>
      </c>
      <c r="I3050" s="166">
        <v>0</v>
      </c>
    </row>
    <row r="3051" spans="1:9" hidden="1" x14ac:dyDescent="0.3">
      <c r="A3051" s="74">
        <v>40773</v>
      </c>
      <c r="B3051" s="77">
        <v>0.41041666666666665</v>
      </c>
      <c r="C3051" s="76">
        <v>40773</v>
      </c>
      <c r="D3051" s="77">
        <v>0.66666666666666663</v>
      </c>
      <c r="E3051" s="93" t="s">
        <v>1557</v>
      </c>
      <c r="F3051" s="79" t="s">
        <v>10</v>
      </c>
      <c r="G3051" s="56" t="s">
        <v>12</v>
      </c>
      <c r="H3051" s="165">
        <v>0</v>
      </c>
      <c r="I3051" s="166">
        <v>0</v>
      </c>
    </row>
    <row r="3052" spans="1:9" hidden="1" x14ac:dyDescent="0.3">
      <c r="A3052" s="74">
        <v>40775</v>
      </c>
      <c r="B3052" s="77">
        <v>0.73749999999999993</v>
      </c>
      <c r="C3052" s="76">
        <v>40778</v>
      </c>
      <c r="D3052" s="77">
        <v>0.83333333333333337</v>
      </c>
      <c r="E3052" s="93" t="s">
        <v>1199</v>
      </c>
      <c r="F3052" s="79" t="s">
        <v>870</v>
      </c>
      <c r="G3052" s="60" t="s">
        <v>25</v>
      </c>
      <c r="H3052" s="165">
        <v>254</v>
      </c>
      <c r="I3052" s="166">
        <v>65000</v>
      </c>
    </row>
    <row r="3053" spans="1:9" hidden="1" x14ac:dyDescent="0.3">
      <c r="A3053" s="74">
        <v>40776</v>
      </c>
      <c r="B3053" s="77">
        <v>0.94791666666666663</v>
      </c>
      <c r="C3053" s="76">
        <v>40778</v>
      </c>
      <c r="D3053" s="77">
        <v>0.94791666666666663</v>
      </c>
      <c r="E3053" s="93" t="s">
        <v>969</v>
      </c>
      <c r="F3053" s="79" t="s">
        <v>10</v>
      </c>
      <c r="G3053" s="60" t="s">
        <v>25</v>
      </c>
      <c r="H3053" s="165">
        <v>2200</v>
      </c>
      <c r="I3053" s="166">
        <v>931000</v>
      </c>
    </row>
    <row r="3054" spans="1:9" hidden="1" x14ac:dyDescent="0.3">
      <c r="A3054" s="74">
        <v>40777</v>
      </c>
      <c r="B3054" s="77">
        <v>0.4201388888888889</v>
      </c>
      <c r="C3054" s="76">
        <v>40777</v>
      </c>
      <c r="D3054" s="77">
        <v>0.66666666666666663</v>
      </c>
      <c r="E3054" s="93" t="s">
        <v>1557</v>
      </c>
      <c r="F3054" s="79" t="s">
        <v>10</v>
      </c>
      <c r="G3054" s="56" t="s">
        <v>12</v>
      </c>
      <c r="H3054" s="165">
        <v>0</v>
      </c>
      <c r="I3054" s="166">
        <v>0</v>
      </c>
    </row>
    <row r="3055" spans="1:9" hidden="1" x14ac:dyDescent="0.3">
      <c r="A3055" s="74">
        <v>40778</v>
      </c>
      <c r="B3055" s="77">
        <v>0.57708333333333328</v>
      </c>
      <c r="C3055" s="76">
        <v>40778</v>
      </c>
      <c r="D3055" s="77">
        <v>0.57708333333333328</v>
      </c>
      <c r="E3055" s="93" t="s">
        <v>716</v>
      </c>
      <c r="F3055" s="79" t="s">
        <v>870</v>
      </c>
      <c r="G3055" s="56" t="s">
        <v>12</v>
      </c>
      <c r="H3055" s="165">
        <v>0</v>
      </c>
      <c r="I3055" s="166">
        <v>0</v>
      </c>
    </row>
    <row r="3056" spans="1:9" ht="26.4" hidden="1" x14ac:dyDescent="0.3">
      <c r="A3056" s="74">
        <v>40778</v>
      </c>
      <c r="B3056" s="77">
        <v>0.4375</v>
      </c>
      <c r="C3056" s="76">
        <v>40778</v>
      </c>
      <c r="D3056" s="77">
        <v>0.70416666666666672</v>
      </c>
      <c r="E3056" s="93" t="s">
        <v>1592</v>
      </c>
      <c r="F3056" s="79" t="s">
        <v>864</v>
      </c>
      <c r="G3056" s="78" t="s">
        <v>1366</v>
      </c>
      <c r="H3056" s="165">
        <v>0</v>
      </c>
      <c r="I3056" s="166">
        <v>0</v>
      </c>
    </row>
    <row r="3057" spans="1:9" ht="26.4" hidden="1" x14ac:dyDescent="0.3">
      <c r="A3057" s="74">
        <v>40778</v>
      </c>
      <c r="B3057" s="77">
        <v>0.65486111111111112</v>
      </c>
      <c r="C3057" s="76">
        <v>40778</v>
      </c>
      <c r="D3057" s="77">
        <v>0.79166666666666663</v>
      </c>
      <c r="E3057" s="93" t="s">
        <v>714</v>
      </c>
      <c r="F3057" s="79" t="s">
        <v>20</v>
      </c>
      <c r="G3057" s="78" t="s">
        <v>1366</v>
      </c>
      <c r="H3057" s="165">
        <v>0</v>
      </c>
      <c r="I3057" s="166">
        <v>0</v>
      </c>
    </row>
    <row r="3058" spans="1:9" ht="26.4" hidden="1" x14ac:dyDescent="0.3">
      <c r="A3058" s="74">
        <v>40779</v>
      </c>
      <c r="B3058" s="77">
        <v>0.55555555555555558</v>
      </c>
      <c r="C3058" s="76">
        <v>40784</v>
      </c>
      <c r="D3058" s="77">
        <v>0.79166666666666663</v>
      </c>
      <c r="E3058" s="93" t="s">
        <v>714</v>
      </c>
      <c r="F3058" s="79" t="s">
        <v>20</v>
      </c>
      <c r="G3058" s="78" t="s">
        <v>1366</v>
      </c>
      <c r="H3058" s="165">
        <v>0</v>
      </c>
      <c r="I3058" s="166">
        <v>0</v>
      </c>
    </row>
    <row r="3059" spans="1:9" hidden="1" x14ac:dyDescent="0.3">
      <c r="A3059" s="74">
        <v>40779</v>
      </c>
      <c r="B3059" s="77">
        <v>0.32291666666666669</v>
      </c>
      <c r="C3059" s="76">
        <v>40780</v>
      </c>
      <c r="D3059" s="77">
        <v>0.25</v>
      </c>
      <c r="E3059" s="93" t="s">
        <v>1593</v>
      </c>
      <c r="F3059" s="79" t="s">
        <v>20</v>
      </c>
      <c r="G3059" s="60" t="s">
        <v>25</v>
      </c>
      <c r="H3059" s="165">
        <v>485</v>
      </c>
      <c r="I3059" s="166">
        <v>79000</v>
      </c>
    </row>
    <row r="3060" spans="1:9" hidden="1" x14ac:dyDescent="0.3">
      <c r="A3060" s="74">
        <v>40779</v>
      </c>
      <c r="B3060" s="77">
        <v>0.61875000000000002</v>
      </c>
      <c r="C3060" s="76">
        <v>40779</v>
      </c>
      <c r="D3060" s="77">
        <v>0.91666666666666663</v>
      </c>
      <c r="E3060" s="93" t="s">
        <v>1594</v>
      </c>
      <c r="F3060" s="157" t="s">
        <v>864</v>
      </c>
      <c r="G3060" s="60" t="s">
        <v>25</v>
      </c>
      <c r="H3060" s="165">
        <v>0</v>
      </c>
      <c r="I3060" s="166">
        <v>53064</v>
      </c>
    </row>
    <row r="3061" spans="1:9" hidden="1" x14ac:dyDescent="0.3">
      <c r="A3061" s="74">
        <v>40780</v>
      </c>
      <c r="B3061" s="77">
        <v>6.9444444444444447E-4</v>
      </c>
      <c r="C3061" s="76">
        <v>40780</v>
      </c>
      <c r="D3061" s="77">
        <v>6.9444444444444447E-4</v>
      </c>
      <c r="E3061" s="93" t="s">
        <v>1076</v>
      </c>
      <c r="F3061" s="57" t="s">
        <v>43</v>
      </c>
      <c r="G3061" s="56" t="s">
        <v>12</v>
      </c>
      <c r="H3061" s="165">
        <v>0</v>
      </c>
      <c r="I3061" s="166">
        <v>0</v>
      </c>
    </row>
    <row r="3062" spans="1:9" hidden="1" x14ac:dyDescent="0.3">
      <c r="A3062" s="74">
        <v>40780</v>
      </c>
      <c r="B3062" s="77">
        <v>2.0833333333333332E-2</v>
      </c>
      <c r="C3062" s="76">
        <v>40783</v>
      </c>
      <c r="D3062" s="77">
        <v>0.83333333333333337</v>
      </c>
      <c r="E3062" s="93" t="s">
        <v>1522</v>
      </c>
      <c r="F3062" s="79" t="s">
        <v>870</v>
      </c>
      <c r="G3062" s="60" t="s">
        <v>25</v>
      </c>
      <c r="H3062" s="165">
        <v>0</v>
      </c>
      <c r="I3062" s="166">
        <v>107833</v>
      </c>
    </row>
    <row r="3063" spans="1:9" hidden="1" x14ac:dyDescent="0.3">
      <c r="A3063" s="74">
        <v>40781</v>
      </c>
      <c r="B3063" s="77">
        <v>2.0833333333333332E-2</v>
      </c>
      <c r="C3063" s="76">
        <v>40783</v>
      </c>
      <c r="D3063" s="77">
        <v>2.0833333333333332E-2</v>
      </c>
      <c r="E3063" s="93" t="s">
        <v>710</v>
      </c>
      <c r="F3063" s="79" t="s">
        <v>870</v>
      </c>
      <c r="G3063" s="60" t="s">
        <v>25</v>
      </c>
      <c r="H3063" s="165">
        <v>0</v>
      </c>
      <c r="I3063" s="166">
        <v>200717</v>
      </c>
    </row>
    <row r="3064" spans="1:9" hidden="1" x14ac:dyDescent="0.3">
      <c r="A3064" s="74">
        <v>40782</v>
      </c>
      <c r="B3064" s="77">
        <v>0.96180555555555547</v>
      </c>
      <c r="C3064" s="74">
        <v>40782</v>
      </c>
      <c r="D3064" s="77">
        <v>0.64583333333333337</v>
      </c>
      <c r="E3064" s="93" t="s">
        <v>1253</v>
      </c>
      <c r="F3064" s="79" t="s">
        <v>870</v>
      </c>
      <c r="G3064" s="60" t="s">
        <v>25</v>
      </c>
      <c r="H3064" s="165">
        <v>0</v>
      </c>
      <c r="I3064" s="166">
        <v>220000</v>
      </c>
    </row>
    <row r="3065" spans="1:9" hidden="1" x14ac:dyDescent="0.3">
      <c r="A3065" s="74">
        <v>40782</v>
      </c>
      <c r="B3065" s="77">
        <v>0.95833333333333337</v>
      </c>
      <c r="C3065" s="173">
        <v>40196</v>
      </c>
      <c r="D3065" s="174">
        <v>0.33333333333333331</v>
      </c>
      <c r="E3065" s="93" t="s">
        <v>1099</v>
      </c>
      <c r="F3065" s="79" t="s">
        <v>870</v>
      </c>
      <c r="G3065" s="60" t="s">
        <v>25</v>
      </c>
      <c r="H3065" s="165">
        <v>0</v>
      </c>
      <c r="I3065" s="166">
        <v>108000</v>
      </c>
    </row>
    <row r="3066" spans="1:9" hidden="1" x14ac:dyDescent="0.3">
      <c r="A3066" s="74">
        <v>40782</v>
      </c>
      <c r="B3066" s="77">
        <v>0.91666666666666663</v>
      </c>
      <c r="C3066" s="173">
        <v>40198</v>
      </c>
      <c r="D3066" s="174">
        <v>0.66666666666666663</v>
      </c>
      <c r="E3066" s="93" t="s">
        <v>1595</v>
      </c>
      <c r="F3066" s="79" t="s">
        <v>870</v>
      </c>
      <c r="G3066" s="60" t="s">
        <v>25</v>
      </c>
      <c r="H3066" s="165">
        <v>320</v>
      </c>
      <c r="I3066" s="166">
        <v>140000</v>
      </c>
    </row>
    <row r="3067" spans="1:9" hidden="1" x14ac:dyDescent="0.3">
      <c r="A3067" s="74">
        <v>40782</v>
      </c>
      <c r="B3067" s="77">
        <v>0.91666666666666663</v>
      </c>
      <c r="C3067" s="173">
        <v>40232</v>
      </c>
      <c r="D3067" s="174">
        <v>0.91666666666666663</v>
      </c>
      <c r="E3067" s="93" t="s">
        <v>710</v>
      </c>
      <c r="F3067" s="79" t="s">
        <v>870</v>
      </c>
      <c r="G3067" s="60" t="s">
        <v>25</v>
      </c>
      <c r="H3067" s="165">
        <v>0</v>
      </c>
      <c r="I3067" s="166">
        <v>264000</v>
      </c>
    </row>
    <row r="3068" spans="1:9" hidden="1" x14ac:dyDescent="0.3">
      <c r="A3068" s="74">
        <v>40782</v>
      </c>
      <c r="B3068" s="77">
        <v>0.85416666666666663</v>
      </c>
      <c r="C3068" s="173">
        <v>40234</v>
      </c>
      <c r="D3068" s="174">
        <v>0.97916666666666663</v>
      </c>
      <c r="E3068" s="93" t="s">
        <v>1099</v>
      </c>
      <c r="F3068" s="79" t="s">
        <v>870</v>
      </c>
      <c r="G3068" s="60" t="s">
        <v>25</v>
      </c>
      <c r="H3068" s="165">
        <v>1114</v>
      </c>
      <c r="I3068" s="166">
        <v>760113</v>
      </c>
    </row>
    <row r="3069" spans="1:9" hidden="1" x14ac:dyDescent="0.3">
      <c r="A3069" s="74">
        <v>40782</v>
      </c>
      <c r="B3069" s="77">
        <v>0.54166666666666663</v>
      </c>
      <c r="C3069" s="173">
        <v>40295</v>
      </c>
      <c r="D3069" s="174">
        <v>0.54166666666666663</v>
      </c>
      <c r="E3069" s="93" t="s">
        <v>1409</v>
      </c>
      <c r="F3069" s="79" t="s">
        <v>870</v>
      </c>
      <c r="G3069" s="60" t="s">
        <v>25</v>
      </c>
      <c r="H3069" s="165">
        <v>0</v>
      </c>
      <c r="I3069" s="166">
        <v>165000</v>
      </c>
    </row>
    <row r="3070" spans="1:9" hidden="1" x14ac:dyDescent="0.3">
      <c r="A3070" s="74">
        <v>40782</v>
      </c>
      <c r="B3070" s="77">
        <v>0.79166666666666663</v>
      </c>
      <c r="C3070" s="173">
        <v>40196</v>
      </c>
      <c r="D3070" s="174">
        <v>0.56319444444444444</v>
      </c>
      <c r="E3070" s="93" t="s">
        <v>1596</v>
      </c>
      <c r="F3070" s="79" t="s">
        <v>17</v>
      </c>
      <c r="G3070" s="60" t="s">
        <v>25</v>
      </c>
      <c r="H3070" s="165">
        <v>200</v>
      </c>
      <c r="I3070" s="166">
        <v>136000</v>
      </c>
    </row>
    <row r="3071" spans="1:9" hidden="1" x14ac:dyDescent="0.3">
      <c r="A3071" s="74">
        <v>40782</v>
      </c>
      <c r="B3071" s="77">
        <v>0.43958333333333338</v>
      </c>
      <c r="C3071" s="173">
        <v>40198</v>
      </c>
      <c r="D3071" s="174">
        <v>0.58333333333333337</v>
      </c>
      <c r="E3071" s="93" t="s">
        <v>1597</v>
      </c>
      <c r="F3071" s="79" t="s">
        <v>17</v>
      </c>
      <c r="G3071" s="60" t="s">
        <v>25</v>
      </c>
      <c r="H3071" s="165">
        <v>0</v>
      </c>
      <c r="I3071" s="166">
        <v>1000000</v>
      </c>
    </row>
    <row r="3072" spans="1:9" hidden="1" x14ac:dyDescent="0.3">
      <c r="A3072" s="74">
        <v>40782</v>
      </c>
      <c r="B3072" s="77">
        <v>0.12291666666666667</v>
      </c>
      <c r="C3072" s="173">
        <v>40232</v>
      </c>
      <c r="D3072" s="174">
        <v>0.97916666666666663</v>
      </c>
      <c r="E3072" s="93" t="s">
        <v>1596</v>
      </c>
      <c r="F3072" s="79" t="s">
        <v>17</v>
      </c>
      <c r="G3072" s="60" t="s">
        <v>25</v>
      </c>
      <c r="H3072" s="165">
        <v>0</v>
      </c>
      <c r="I3072" s="166">
        <v>285465</v>
      </c>
    </row>
    <row r="3073" spans="1:9" hidden="1" x14ac:dyDescent="0.3">
      <c r="A3073" s="74">
        <v>40782</v>
      </c>
      <c r="B3073" s="77">
        <v>8.3333333333333329E-2</v>
      </c>
      <c r="C3073" s="173">
        <v>40234</v>
      </c>
      <c r="D3073" s="174">
        <v>0.21875</v>
      </c>
      <c r="E3073" s="93" t="s">
        <v>1598</v>
      </c>
      <c r="F3073" s="79" t="s">
        <v>17</v>
      </c>
      <c r="G3073" s="56" t="s">
        <v>12</v>
      </c>
      <c r="H3073" s="165">
        <v>2</v>
      </c>
      <c r="I3073" s="166">
        <v>1200</v>
      </c>
    </row>
    <row r="3074" spans="1:9" hidden="1" x14ac:dyDescent="0.3">
      <c r="A3074" s="74">
        <v>40783</v>
      </c>
      <c r="B3074" s="77">
        <v>0.52083333333333337</v>
      </c>
      <c r="C3074" s="173">
        <v>40295</v>
      </c>
      <c r="D3074" s="174">
        <v>0.52152777777777781</v>
      </c>
      <c r="E3074" s="93" t="s">
        <v>874</v>
      </c>
      <c r="F3074" s="57" t="s">
        <v>43</v>
      </c>
      <c r="G3074" s="60" t="s">
        <v>25</v>
      </c>
      <c r="H3074" s="165">
        <v>0</v>
      </c>
      <c r="I3074" s="166">
        <v>116000</v>
      </c>
    </row>
    <row r="3075" spans="1:9" hidden="1" x14ac:dyDescent="0.3">
      <c r="A3075" s="74">
        <v>40783</v>
      </c>
      <c r="B3075" s="77">
        <v>0.50694444444444442</v>
      </c>
      <c r="C3075" s="76">
        <v>40783</v>
      </c>
      <c r="D3075" s="77">
        <v>0.50763888888888886</v>
      </c>
      <c r="E3075" s="93" t="s">
        <v>1211</v>
      </c>
      <c r="F3075" s="57" t="s">
        <v>43</v>
      </c>
      <c r="G3075" s="60" t="s">
        <v>25</v>
      </c>
      <c r="H3075" s="165">
        <v>0</v>
      </c>
      <c r="I3075" s="166">
        <v>50000</v>
      </c>
    </row>
    <row r="3076" spans="1:9" hidden="1" x14ac:dyDescent="0.3">
      <c r="A3076" s="74">
        <v>40783</v>
      </c>
      <c r="B3076" s="77">
        <v>0.40416666666666662</v>
      </c>
      <c r="C3076" s="76">
        <v>40785</v>
      </c>
      <c r="D3076" s="77">
        <v>6.9444444444444447E-4</v>
      </c>
      <c r="E3076" s="93" t="s">
        <v>1599</v>
      </c>
      <c r="F3076" s="57" t="s">
        <v>43</v>
      </c>
      <c r="G3076" s="60" t="s">
        <v>25</v>
      </c>
      <c r="H3076" s="165">
        <v>0</v>
      </c>
      <c r="I3076" s="166">
        <v>100000</v>
      </c>
    </row>
    <row r="3077" spans="1:9" hidden="1" x14ac:dyDescent="0.3">
      <c r="A3077" s="74">
        <v>40783</v>
      </c>
      <c r="B3077" s="77">
        <v>0.31944444444444448</v>
      </c>
      <c r="C3077" s="76">
        <v>40784</v>
      </c>
      <c r="D3077" s="77">
        <v>0.31944444444444442</v>
      </c>
      <c r="E3077" s="93" t="s">
        <v>1600</v>
      </c>
      <c r="F3077" s="57" t="s">
        <v>43</v>
      </c>
      <c r="G3077" s="60" t="s">
        <v>25</v>
      </c>
      <c r="H3077" s="165">
        <v>0</v>
      </c>
      <c r="I3077" s="166">
        <v>158000</v>
      </c>
    </row>
    <row r="3078" spans="1:9" hidden="1" x14ac:dyDescent="0.3">
      <c r="A3078" s="74">
        <v>40783</v>
      </c>
      <c r="B3078" s="77">
        <v>0.29166666666666669</v>
      </c>
      <c r="C3078" s="76">
        <v>40789</v>
      </c>
      <c r="D3078" s="77">
        <v>6.9444444444444447E-4</v>
      </c>
      <c r="E3078" s="93" t="s">
        <v>874</v>
      </c>
      <c r="F3078" s="57" t="s">
        <v>43</v>
      </c>
      <c r="G3078" s="60" t="s">
        <v>25</v>
      </c>
      <c r="H3078" s="165">
        <v>0</v>
      </c>
      <c r="I3078" s="166">
        <v>99700</v>
      </c>
    </row>
    <row r="3079" spans="1:9" hidden="1" x14ac:dyDescent="0.3">
      <c r="A3079" s="74">
        <v>40783</v>
      </c>
      <c r="B3079" s="77">
        <v>0.20902777777777778</v>
      </c>
      <c r="C3079" s="76">
        <v>40789</v>
      </c>
      <c r="D3079" s="77">
        <v>0.20902777777777778</v>
      </c>
      <c r="E3079" s="93" t="s">
        <v>1601</v>
      </c>
      <c r="F3079" s="57" t="s">
        <v>43</v>
      </c>
      <c r="G3079" s="60" t="s">
        <v>25</v>
      </c>
      <c r="H3079" s="165">
        <v>0</v>
      </c>
      <c r="I3079" s="166">
        <v>50000</v>
      </c>
    </row>
    <row r="3080" spans="1:9" hidden="1" x14ac:dyDescent="0.3">
      <c r="A3080" s="74">
        <v>40783</v>
      </c>
      <c r="B3080" s="77">
        <v>0.20833333333333334</v>
      </c>
      <c r="C3080" s="76">
        <v>40785</v>
      </c>
      <c r="D3080" s="77">
        <v>0.20833333333333334</v>
      </c>
      <c r="E3080" s="93" t="s">
        <v>1444</v>
      </c>
      <c r="F3080" s="57" t="s">
        <v>43</v>
      </c>
      <c r="G3080" s="60" t="s">
        <v>25</v>
      </c>
      <c r="H3080" s="165">
        <v>0</v>
      </c>
      <c r="I3080" s="166">
        <v>152261</v>
      </c>
    </row>
    <row r="3081" spans="1:9" hidden="1" x14ac:dyDescent="0.3">
      <c r="A3081" s="74">
        <v>40783</v>
      </c>
      <c r="B3081" s="77">
        <v>6.9444444444444447E-4</v>
      </c>
      <c r="C3081" s="76">
        <v>40785</v>
      </c>
      <c r="D3081" s="77">
        <v>6.9444444444444447E-4</v>
      </c>
      <c r="E3081" s="93" t="s">
        <v>1602</v>
      </c>
      <c r="F3081" s="57" t="s">
        <v>43</v>
      </c>
      <c r="G3081" s="60" t="s">
        <v>25</v>
      </c>
      <c r="H3081" s="165">
        <v>0</v>
      </c>
      <c r="I3081" s="166">
        <v>180000</v>
      </c>
    </row>
    <row r="3082" spans="1:9" hidden="1" x14ac:dyDescent="0.3">
      <c r="A3082" s="74">
        <v>40783</v>
      </c>
      <c r="B3082" s="77">
        <v>0.12361111111111112</v>
      </c>
      <c r="C3082" s="76">
        <v>40785</v>
      </c>
      <c r="D3082" s="77">
        <v>0.12361111111111112</v>
      </c>
      <c r="E3082" s="93" t="s">
        <v>1603</v>
      </c>
      <c r="F3082" s="79" t="s">
        <v>870</v>
      </c>
      <c r="G3082" s="60" t="s">
        <v>25</v>
      </c>
      <c r="H3082" s="165">
        <v>110</v>
      </c>
      <c r="I3082" s="166">
        <v>284000</v>
      </c>
    </row>
    <row r="3083" spans="1:9" hidden="1" x14ac:dyDescent="0.3">
      <c r="A3083" s="74">
        <v>40783</v>
      </c>
      <c r="B3083" s="77">
        <v>2.0833333333333332E-2</v>
      </c>
      <c r="C3083" s="76">
        <v>40785</v>
      </c>
      <c r="D3083" s="77">
        <v>2.0833333333333332E-2</v>
      </c>
      <c r="E3083" s="93" t="s">
        <v>1604</v>
      </c>
      <c r="F3083" s="79" t="s">
        <v>870</v>
      </c>
      <c r="G3083" s="60" t="s">
        <v>25</v>
      </c>
      <c r="H3083" s="165">
        <v>0</v>
      </c>
      <c r="I3083" s="166">
        <v>650000</v>
      </c>
    </row>
    <row r="3084" spans="1:9" hidden="1" x14ac:dyDescent="0.3">
      <c r="A3084" s="74">
        <v>40783</v>
      </c>
      <c r="B3084" s="77">
        <v>1.5972222222222224E-2</v>
      </c>
      <c r="C3084" s="76">
        <v>40785</v>
      </c>
      <c r="D3084" s="77">
        <v>1.5972222222222221E-2</v>
      </c>
      <c r="E3084" s="93" t="s">
        <v>712</v>
      </c>
      <c r="F3084" s="79" t="s">
        <v>870</v>
      </c>
      <c r="G3084" s="60" t="s">
        <v>25</v>
      </c>
      <c r="H3084" s="165">
        <v>500</v>
      </c>
      <c r="I3084" s="166">
        <v>665000</v>
      </c>
    </row>
    <row r="3085" spans="1:9" hidden="1" x14ac:dyDescent="0.3">
      <c r="A3085" s="74">
        <v>40783</v>
      </c>
      <c r="B3085" s="77">
        <v>0.87152777777777779</v>
      </c>
      <c r="C3085" s="76">
        <v>40783</v>
      </c>
      <c r="D3085" s="77">
        <v>0.98541666666666672</v>
      </c>
      <c r="E3085" s="93" t="s">
        <v>1605</v>
      </c>
      <c r="F3085" s="79" t="s">
        <v>10</v>
      </c>
      <c r="G3085" s="56" t="s">
        <v>12</v>
      </c>
      <c r="H3085" s="165">
        <v>0</v>
      </c>
      <c r="I3085" s="166">
        <v>0</v>
      </c>
    </row>
    <row r="3086" spans="1:9" hidden="1" x14ac:dyDescent="0.3">
      <c r="A3086" s="74">
        <v>40786</v>
      </c>
      <c r="B3086" s="77">
        <v>0.53611111111111109</v>
      </c>
      <c r="C3086" s="76">
        <v>40786</v>
      </c>
      <c r="D3086" s="77">
        <v>0.53611111111111109</v>
      </c>
      <c r="E3086" s="93" t="s">
        <v>1574</v>
      </c>
      <c r="F3086" s="79" t="s">
        <v>870</v>
      </c>
      <c r="G3086" s="56" t="s">
        <v>12</v>
      </c>
      <c r="H3086" s="165">
        <v>0</v>
      </c>
      <c r="I3086" s="166">
        <v>0</v>
      </c>
    </row>
    <row r="3087" spans="1:9" hidden="1" x14ac:dyDescent="0.3">
      <c r="A3087" s="74">
        <v>40787</v>
      </c>
      <c r="B3087" s="77">
        <v>0.34236111111111112</v>
      </c>
      <c r="C3087" s="76">
        <v>40787</v>
      </c>
      <c r="D3087" s="77">
        <v>0.66666666666666663</v>
      </c>
      <c r="E3087" s="93" t="s">
        <v>1606</v>
      </c>
      <c r="F3087" s="79" t="s">
        <v>10</v>
      </c>
      <c r="G3087" s="60" t="s">
        <v>12</v>
      </c>
      <c r="H3087" s="80">
        <v>0</v>
      </c>
      <c r="I3087" s="81">
        <v>0</v>
      </c>
    </row>
    <row r="3088" spans="1:9" hidden="1" x14ac:dyDescent="0.3">
      <c r="A3088" s="74">
        <v>40789</v>
      </c>
      <c r="B3088" s="77">
        <v>0.58333333333333337</v>
      </c>
      <c r="C3088" s="76">
        <v>40794</v>
      </c>
      <c r="D3088" s="77">
        <v>0.75</v>
      </c>
      <c r="E3088" s="93" t="s">
        <v>1607</v>
      </c>
      <c r="F3088" s="79" t="s">
        <v>870</v>
      </c>
      <c r="G3088" s="60" t="s">
        <v>25</v>
      </c>
      <c r="H3088" s="80">
        <v>0</v>
      </c>
      <c r="I3088" s="81">
        <v>105000</v>
      </c>
    </row>
    <row r="3089" spans="1:9" hidden="1" x14ac:dyDescent="0.3">
      <c r="A3089" s="74">
        <v>40791</v>
      </c>
      <c r="B3089" s="77">
        <v>0.6875</v>
      </c>
      <c r="C3089" s="76">
        <v>40793</v>
      </c>
      <c r="D3089" s="77">
        <v>0.65625</v>
      </c>
      <c r="E3089" s="93" t="s">
        <v>1559</v>
      </c>
      <c r="F3089" s="79" t="s">
        <v>17</v>
      </c>
      <c r="G3089" s="60" t="s">
        <v>25</v>
      </c>
      <c r="H3089" s="80">
        <v>177</v>
      </c>
      <c r="I3089" s="81">
        <v>53295</v>
      </c>
    </row>
    <row r="3090" spans="1:9" hidden="1" x14ac:dyDescent="0.3">
      <c r="A3090" s="74">
        <v>40793</v>
      </c>
      <c r="B3090" s="77">
        <v>5.5555555555555558E-3</v>
      </c>
      <c r="C3090" s="76">
        <v>40793</v>
      </c>
      <c r="D3090" s="77">
        <v>0.4513888888888889</v>
      </c>
      <c r="E3090" s="93" t="s">
        <v>1608</v>
      </c>
      <c r="F3090" s="57" t="s">
        <v>43</v>
      </c>
      <c r="G3090" s="78" t="s">
        <v>12</v>
      </c>
      <c r="H3090" s="80">
        <v>0</v>
      </c>
      <c r="I3090" s="81">
        <v>0</v>
      </c>
    </row>
    <row r="3091" spans="1:9" ht="26.4" hidden="1" x14ac:dyDescent="0.3">
      <c r="A3091" s="74">
        <v>40794</v>
      </c>
      <c r="B3091" s="77">
        <v>0.64444444444444449</v>
      </c>
      <c r="C3091" s="76">
        <v>40796</v>
      </c>
      <c r="D3091" s="77">
        <v>0.64583333333333337</v>
      </c>
      <c r="E3091" s="93" t="s">
        <v>1609</v>
      </c>
      <c r="F3091" s="79" t="s">
        <v>10</v>
      </c>
      <c r="G3091" s="90" t="s">
        <v>1366</v>
      </c>
      <c r="H3091" s="80">
        <v>7000</v>
      </c>
      <c r="I3091" s="81">
        <v>2000000</v>
      </c>
    </row>
    <row r="3092" spans="1:9" hidden="1" x14ac:dyDescent="0.3">
      <c r="A3092" s="74">
        <v>40794</v>
      </c>
      <c r="B3092" s="77">
        <v>0.82847222222222217</v>
      </c>
      <c r="C3092" s="76">
        <v>40795</v>
      </c>
      <c r="D3092" s="77">
        <v>0.66666666666666663</v>
      </c>
      <c r="E3092" s="93" t="s">
        <v>1610</v>
      </c>
      <c r="F3092" s="79" t="s">
        <v>10</v>
      </c>
      <c r="G3092" s="60" t="s">
        <v>12</v>
      </c>
      <c r="H3092" s="80">
        <v>0</v>
      </c>
      <c r="I3092" s="81">
        <v>0</v>
      </c>
    </row>
    <row r="3093" spans="1:9" hidden="1" x14ac:dyDescent="0.3">
      <c r="A3093" s="74">
        <v>40798</v>
      </c>
      <c r="B3093" s="77">
        <v>0.38541666666666669</v>
      </c>
      <c r="C3093" s="76">
        <v>40798</v>
      </c>
      <c r="D3093" s="77">
        <v>0.64583333333333337</v>
      </c>
      <c r="E3093" s="93" t="s">
        <v>1611</v>
      </c>
      <c r="F3093" s="79" t="s">
        <v>870</v>
      </c>
      <c r="G3093" s="60" t="s">
        <v>12</v>
      </c>
      <c r="H3093" s="80">
        <v>0</v>
      </c>
      <c r="I3093" s="81">
        <v>0</v>
      </c>
    </row>
    <row r="3094" spans="1:9" hidden="1" x14ac:dyDescent="0.3">
      <c r="A3094" s="74">
        <v>40799</v>
      </c>
      <c r="B3094" s="77">
        <v>0.48819444444444443</v>
      </c>
      <c r="C3094" s="76">
        <v>40800</v>
      </c>
      <c r="D3094" s="77">
        <v>0.66666666666666663</v>
      </c>
      <c r="E3094" s="93" t="s">
        <v>1612</v>
      </c>
      <c r="F3094" s="79" t="s">
        <v>10</v>
      </c>
      <c r="G3094" s="60" t="s">
        <v>12</v>
      </c>
      <c r="H3094" s="80">
        <v>0</v>
      </c>
      <c r="I3094" s="81">
        <v>0</v>
      </c>
    </row>
    <row r="3095" spans="1:9" hidden="1" x14ac:dyDescent="0.3">
      <c r="A3095" s="74">
        <v>40799</v>
      </c>
      <c r="B3095" s="77">
        <v>0.5854166666666667</v>
      </c>
      <c r="C3095" s="76">
        <v>40799</v>
      </c>
      <c r="D3095" s="77">
        <v>0.76458333333333328</v>
      </c>
      <c r="E3095" s="93" t="s">
        <v>1247</v>
      </c>
      <c r="F3095" s="57" t="s">
        <v>43</v>
      </c>
      <c r="G3095" s="60" t="s">
        <v>12</v>
      </c>
      <c r="H3095" s="80">
        <v>0</v>
      </c>
      <c r="I3095" s="81">
        <v>0</v>
      </c>
    </row>
    <row r="3096" spans="1:9" hidden="1" x14ac:dyDescent="0.3">
      <c r="A3096" s="74">
        <v>40800</v>
      </c>
      <c r="B3096" s="77">
        <v>0.375</v>
      </c>
      <c r="C3096" s="76">
        <v>40800</v>
      </c>
      <c r="D3096" s="77">
        <v>0.58333333333333337</v>
      </c>
      <c r="E3096" s="93" t="s">
        <v>1032</v>
      </c>
      <c r="F3096" s="79" t="s">
        <v>10</v>
      </c>
      <c r="G3096" s="60" t="s">
        <v>12</v>
      </c>
      <c r="H3096" s="80">
        <v>0</v>
      </c>
      <c r="I3096" s="81">
        <v>0</v>
      </c>
    </row>
    <row r="3097" spans="1:9" hidden="1" x14ac:dyDescent="0.3">
      <c r="A3097" s="74">
        <v>40806</v>
      </c>
      <c r="B3097" s="77">
        <v>0.53819444444444442</v>
      </c>
      <c r="C3097" s="76">
        <v>40806</v>
      </c>
      <c r="D3097" s="77">
        <v>0.70833333333333337</v>
      </c>
      <c r="E3097" s="93" t="s">
        <v>1613</v>
      </c>
      <c r="F3097" s="79" t="s">
        <v>10</v>
      </c>
      <c r="G3097" s="60" t="s">
        <v>12</v>
      </c>
      <c r="H3097" s="80">
        <v>0</v>
      </c>
      <c r="I3097" s="81">
        <v>0</v>
      </c>
    </row>
    <row r="3098" spans="1:9" hidden="1" x14ac:dyDescent="0.3">
      <c r="A3098" s="74">
        <v>40807</v>
      </c>
      <c r="B3098" s="77">
        <v>0.4375</v>
      </c>
      <c r="C3098" s="76">
        <v>40807</v>
      </c>
      <c r="D3098" s="77">
        <v>0.4375</v>
      </c>
      <c r="E3098" s="93" t="s">
        <v>1478</v>
      </c>
      <c r="F3098" s="79" t="s">
        <v>870</v>
      </c>
      <c r="G3098" s="56" t="s">
        <v>12</v>
      </c>
      <c r="H3098" s="80">
        <v>0</v>
      </c>
      <c r="I3098" s="81">
        <v>0</v>
      </c>
    </row>
    <row r="3099" spans="1:9" ht="26.4" hidden="1" x14ac:dyDescent="0.3">
      <c r="A3099" s="74">
        <v>40807</v>
      </c>
      <c r="B3099" s="77">
        <v>0.60902777777777783</v>
      </c>
      <c r="C3099" s="76">
        <v>40807</v>
      </c>
      <c r="D3099" s="77">
        <v>0.65763888888888888</v>
      </c>
      <c r="E3099" s="93" t="s">
        <v>969</v>
      </c>
      <c r="F3099" s="79" t="s">
        <v>10</v>
      </c>
      <c r="G3099" s="90" t="s">
        <v>1366</v>
      </c>
      <c r="H3099" s="80">
        <v>600</v>
      </c>
      <c r="I3099" s="81">
        <v>319616</v>
      </c>
    </row>
    <row r="3100" spans="1:9" hidden="1" x14ac:dyDescent="0.3">
      <c r="A3100" s="74">
        <v>40808</v>
      </c>
      <c r="B3100" s="77">
        <v>0.61805555555555558</v>
      </c>
      <c r="C3100" s="76">
        <v>40808</v>
      </c>
      <c r="D3100" s="77">
        <v>0.61875000000000002</v>
      </c>
      <c r="E3100" s="93" t="s">
        <v>1614</v>
      </c>
      <c r="F3100" s="79" t="s">
        <v>870</v>
      </c>
      <c r="G3100" s="60" t="s">
        <v>12</v>
      </c>
      <c r="H3100" s="80">
        <v>0</v>
      </c>
      <c r="I3100" s="81">
        <v>0</v>
      </c>
    </row>
    <row r="3101" spans="1:9" hidden="1" x14ac:dyDescent="0.3">
      <c r="A3101" s="74">
        <v>40809</v>
      </c>
      <c r="B3101" s="77">
        <v>0.37777777777777777</v>
      </c>
      <c r="C3101" s="76">
        <v>40809</v>
      </c>
      <c r="D3101" s="77">
        <v>0.37777777777777777</v>
      </c>
      <c r="E3101" s="93" t="s">
        <v>1615</v>
      </c>
      <c r="F3101" s="57" t="s">
        <v>43</v>
      </c>
      <c r="G3101" s="60" t="s">
        <v>12</v>
      </c>
      <c r="H3101" s="80">
        <v>0</v>
      </c>
      <c r="I3101" s="81">
        <v>0</v>
      </c>
    </row>
    <row r="3102" spans="1:9" hidden="1" x14ac:dyDescent="0.3">
      <c r="A3102" s="74">
        <v>40810</v>
      </c>
      <c r="B3102" s="77">
        <v>0.67847222222222225</v>
      </c>
      <c r="C3102" s="76">
        <v>40811</v>
      </c>
      <c r="D3102" s="77">
        <v>0.66666666666666663</v>
      </c>
      <c r="E3102" s="93" t="s">
        <v>1610</v>
      </c>
      <c r="F3102" s="79" t="s">
        <v>10</v>
      </c>
      <c r="G3102" s="60" t="s">
        <v>12</v>
      </c>
      <c r="H3102" s="80">
        <v>0</v>
      </c>
      <c r="I3102" s="81">
        <v>0</v>
      </c>
    </row>
    <row r="3103" spans="1:9" hidden="1" x14ac:dyDescent="0.3">
      <c r="A3103" s="74">
        <v>40812</v>
      </c>
      <c r="B3103" s="77">
        <v>0.42708333333333331</v>
      </c>
      <c r="C3103" s="76">
        <v>40812</v>
      </c>
      <c r="D3103" s="77">
        <v>0.42708333333333331</v>
      </c>
      <c r="E3103" s="93" t="s">
        <v>1616</v>
      </c>
      <c r="F3103" s="79" t="s">
        <v>870</v>
      </c>
      <c r="G3103" s="60" t="s">
        <v>12</v>
      </c>
      <c r="H3103" s="80">
        <v>0</v>
      </c>
      <c r="I3103" s="81">
        <v>0</v>
      </c>
    </row>
    <row r="3104" spans="1:9" hidden="1" x14ac:dyDescent="0.3">
      <c r="A3104" s="74">
        <v>40815</v>
      </c>
      <c r="B3104" s="77">
        <v>0.20833333333333334</v>
      </c>
      <c r="C3104" s="76">
        <v>40816</v>
      </c>
      <c r="D3104" s="77">
        <v>0.25</v>
      </c>
      <c r="E3104" s="93" t="s">
        <v>1617</v>
      </c>
      <c r="F3104" s="79" t="s">
        <v>20</v>
      </c>
      <c r="G3104" s="60" t="s">
        <v>25</v>
      </c>
      <c r="H3104" s="80">
        <v>0</v>
      </c>
      <c r="I3104" s="81">
        <v>65000</v>
      </c>
    </row>
    <row r="3105" spans="1:9" hidden="1" x14ac:dyDescent="0.3">
      <c r="A3105" s="74">
        <v>40814</v>
      </c>
      <c r="B3105" s="77">
        <v>0.39583333333333331</v>
      </c>
      <c r="C3105" s="76">
        <v>40814</v>
      </c>
      <c r="D3105" s="77">
        <v>0.54166666666666663</v>
      </c>
      <c r="E3105" s="93" t="s">
        <v>1351</v>
      </c>
      <c r="F3105" s="57" t="s">
        <v>43</v>
      </c>
      <c r="G3105" s="60" t="s">
        <v>12</v>
      </c>
      <c r="H3105" s="80">
        <v>0</v>
      </c>
      <c r="I3105" s="81">
        <v>0</v>
      </c>
    </row>
    <row r="3106" spans="1:9" hidden="1" x14ac:dyDescent="0.3">
      <c r="A3106" s="74">
        <v>40814</v>
      </c>
      <c r="B3106" s="77">
        <v>0.62430555555555556</v>
      </c>
      <c r="C3106" s="76">
        <v>40814</v>
      </c>
      <c r="D3106" s="77">
        <v>0.62430555555555556</v>
      </c>
      <c r="E3106" s="93" t="s">
        <v>1618</v>
      </c>
      <c r="F3106" s="79" t="s">
        <v>870</v>
      </c>
      <c r="G3106" s="60" t="s">
        <v>12</v>
      </c>
      <c r="H3106" s="80">
        <v>0</v>
      </c>
      <c r="I3106" s="81">
        <v>0</v>
      </c>
    </row>
    <row r="3107" spans="1:9" hidden="1" x14ac:dyDescent="0.3">
      <c r="A3107" s="74">
        <v>40814</v>
      </c>
      <c r="B3107" s="77">
        <v>0.69513888888888886</v>
      </c>
      <c r="C3107" s="76">
        <v>40814</v>
      </c>
      <c r="D3107" s="77">
        <v>0.69513888888888886</v>
      </c>
      <c r="E3107" s="93" t="s">
        <v>1464</v>
      </c>
      <c r="F3107" s="79" t="s">
        <v>870</v>
      </c>
      <c r="G3107" s="56" t="s">
        <v>12</v>
      </c>
      <c r="H3107" s="80">
        <v>0</v>
      </c>
      <c r="I3107" s="81">
        <v>0</v>
      </c>
    </row>
    <row r="3108" spans="1:9" hidden="1" x14ac:dyDescent="0.3">
      <c r="A3108" s="74">
        <v>40815</v>
      </c>
      <c r="B3108" s="77">
        <v>0.78055555555555556</v>
      </c>
      <c r="C3108" s="76">
        <v>40816</v>
      </c>
      <c r="D3108" s="77">
        <v>0.66666666666666663</v>
      </c>
      <c r="E3108" s="93" t="s">
        <v>1610</v>
      </c>
      <c r="F3108" s="79" t="s">
        <v>10</v>
      </c>
      <c r="G3108" s="60" t="s">
        <v>12</v>
      </c>
      <c r="H3108" s="80">
        <v>0</v>
      </c>
      <c r="I3108" s="81">
        <v>0</v>
      </c>
    </row>
    <row r="3109" spans="1:9" ht="15" hidden="1" thickBot="1" x14ac:dyDescent="0.35">
      <c r="A3109" s="94">
        <v>40816</v>
      </c>
      <c r="B3109" s="96">
        <v>0.34861111111111115</v>
      </c>
      <c r="C3109" s="95">
        <v>40816</v>
      </c>
      <c r="D3109" s="96">
        <v>0.34861111111111109</v>
      </c>
      <c r="E3109" s="97" t="s">
        <v>1225</v>
      </c>
      <c r="F3109" s="115" t="s">
        <v>870</v>
      </c>
      <c r="G3109" s="56" t="s">
        <v>12</v>
      </c>
      <c r="H3109" s="98">
        <v>0</v>
      </c>
      <c r="I3109" s="99">
        <v>0</v>
      </c>
    </row>
    <row r="3110" spans="1:9" hidden="1" x14ac:dyDescent="0.3">
      <c r="A3110" s="74">
        <v>40822</v>
      </c>
      <c r="B3110" s="77">
        <v>0.46319444444444446</v>
      </c>
      <c r="C3110" s="76">
        <v>40822</v>
      </c>
      <c r="D3110" s="77">
        <v>0.46319444444444446</v>
      </c>
      <c r="E3110" s="93" t="s">
        <v>1619</v>
      </c>
      <c r="F3110" s="79" t="s">
        <v>10</v>
      </c>
      <c r="G3110" s="60" t="s">
        <v>12</v>
      </c>
      <c r="H3110" s="80">
        <v>0</v>
      </c>
      <c r="I3110" s="81">
        <v>0</v>
      </c>
    </row>
    <row r="3111" spans="1:9" hidden="1" x14ac:dyDescent="0.3">
      <c r="A3111" s="74">
        <v>40823</v>
      </c>
      <c r="B3111" s="77">
        <v>0.33611111111111108</v>
      </c>
      <c r="C3111" s="76">
        <v>40823</v>
      </c>
      <c r="D3111" s="77">
        <v>0.66666666666666663</v>
      </c>
      <c r="E3111" s="93" t="s">
        <v>1620</v>
      </c>
      <c r="F3111" s="79" t="s">
        <v>10</v>
      </c>
      <c r="G3111" s="56" t="s">
        <v>12</v>
      </c>
      <c r="H3111" s="80">
        <v>0</v>
      </c>
      <c r="I3111" s="81">
        <v>0</v>
      </c>
    </row>
    <row r="3112" spans="1:9" hidden="1" x14ac:dyDescent="0.3">
      <c r="A3112" s="74">
        <v>40830</v>
      </c>
      <c r="B3112" s="77">
        <v>0.59722222222222221</v>
      </c>
      <c r="C3112" s="76">
        <v>40830</v>
      </c>
      <c r="D3112" s="77">
        <v>0.59722222222222221</v>
      </c>
      <c r="E3112" s="93" t="s">
        <v>1611</v>
      </c>
      <c r="F3112" s="79" t="s">
        <v>870</v>
      </c>
      <c r="G3112" s="60" t="s">
        <v>12</v>
      </c>
      <c r="H3112" s="80">
        <v>0</v>
      </c>
      <c r="I3112" s="81">
        <v>0</v>
      </c>
    </row>
    <row r="3113" spans="1:9" hidden="1" x14ac:dyDescent="0.3">
      <c r="A3113" s="74">
        <v>40833</v>
      </c>
      <c r="B3113" s="77">
        <v>0.14861111111111111</v>
      </c>
      <c r="C3113" s="76">
        <v>40833</v>
      </c>
      <c r="D3113" s="77">
        <v>0.44583333333333336</v>
      </c>
      <c r="E3113" s="93" t="s">
        <v>1434</v>
      </c>
      <c r="F3113" s="79" t="s">
        <v>870</v>
      </c>
      <c r="G3113" s="60" t="s">
        <v>12</v>
      </c>
      <c r="H3113" s="80">
        <v>0</v>
      </c>
      <c r="I3113" s="81">
        <v>0</v>
      </c>
    </row>
    <row r="3114" spans="1:9" hidden="1" x14ac:dyDescent="0.3">
      <c r="A3114" s="74">
        <v>40833</v>
      </c>
      <c r="B3114" s="77">
        <v>0.65555555555555556</v>
      </c>
      <c r="C3114" s="76">
        <v>40833</v>
      </c>
      <c r="D3114" s="77">
        <v>0.65555555555555556</v>
      </c>
      <c r="E3114" s="93" t="s">
        <v>1574</v>
      </c>
      <c r="F3114" s="79" t="s">
        <v>870</v>
      </c>
      <c r="G3114" s="60" t="s">
        <v>12</v>
      </c>
      <c r="H3114" s="80">
        <v>7</v>
      </c>
      <c r="I3114" s="81">
        <v>2000</v>
      </c>
    </row>
    <row r="3115" spans="1:9" hidden="1" x14ac:dyDescent="0.3">
      <c r="A3115" s="74">
        <v>40834</v>
      </c>
      <c r="B3115" s="77">
        <v>0.15625</v>
      </c>
      <c r="C3115" s="76">
        <v>40834</v>
      </c>
      <c r="D3115" s="77">
        <v>0.22569444444444445</v>
      </c>
      <c r="E3115" s="93" t="s">
        <v>1621</v>
      </c>
      <c r="F3115" s="79" t="s">
        <v>870</v>
      </c>
      <c r="G3115" s="56" t="s">
        <v>12</v>
      </c>
      <c r="H3115" s="80">
        <v>0</v>
      </c>
      <c r="I3115" s="81">
        <v>0</v>
      </c>
    </row>
    <row r="3116" spans="1:9" hidden="1" x14ac:dyDescent="0.3">
      <c r="A3116" s="74">
        <v>40836</v>
      </c>
      <c r="B3116" s="77">
        <v>0.30208333333333331</v>
      </c>
      <c r="C3116" s="76">
        <v>40836</v>
      </c>
      <c r="D3116" s="77">
        <v>0.30208333333333331</v>
      </c>
      <c r="E3116" s="93" t="s">
        <v>1622</v>
      </c>
      <c r="F3116" s="79" t="s">
        <v>870</v>
      </c>
      <c r="G3116" s="60" t="s">
        <v>12</v>
      </c>
      <c r="H3116" s="80">
        <v>0</v>
      </c>
      <c r="I3116" s="81">
        <v>0</v>
      </c>
    </row>
    <row r="3117" spans="1:9" hidden="1" x14ac:dyDescent="0.3">
      <c r="A3117" s="74">
        <v>40840</v>
      </c>
      <c r="B3117" s="77">
        <v>0.98402777777777783</v>
      </c>
      <c r="C3117" s="76">
        <v>40842</v>
      </c>
      <c r="D3117" s="77">
        <v>0.95833333333333337</v>
      </c>
      <c r="E3117" s="93" t="s">
        <v>1621</v>
      </c>
      <c r="F3117" s="79" t="s">
        <v>870</v>
      </c>
      <c r="G3117" s="56" t="s">
        <v>12</v>
      </c>
      <c r="H3117" s="80">
        <v>0</v>
      </c>
      <c r="I3117" s="81">
        <v>0</v>
      </c>
    </row>
    <row r="3118" spans="1:9" hidden="1" x14ac:dyDescent="0.3">
      <c r="A3118" s="74">
        <v>40842</v>
      </c>
      <c r="B3118" s="77">
        <v>0.20833333333333334</v>
      </c>
      <c r="C3118" s="76">
        <v>40843</v>
      </c>
      <c r="D3118" s="77">
        <v>0.625</v>
      </c>
      <c r="E3118" s="93" t="s">
        <v>1623</v>
      </c>
      <c r="F3118" s="79" t="s">
        <v>10</v>
      </c>
      <c r="G3118" s="60" t="s">
        <v>25</v>
      </c>
      <c r="H3118" s="80">
        <v>0</v>
      </c>
      <c r="I3118" s="81">
        <v>204000</v>
      </c>
    </row>
    <row r="3119" spans="1:9" hidden="1" x14ac:dyDescent="0.3">
      <c r="A3119" s="74">
        <v>40843</v>
      </c>
      <c r="B3119" s="77">
        <v>4.1666666666666664E-2</v>
      </c>
      <c r="C3119" s="76">
        <v>40843</v>
      </c>
      <c r="D3119" s="77">
        <v>0.10833333333333334</v>
      </c>
      <c r="E3119" s="93" t="s">
        <v>1624</v>
      </c>
      <c r="F3119" s="79" t="s">
        <v>870</v>
      </c>
      <c r="G3119" s="60" t="s">
        <v>12</v>
      </c>
      <c r="H3119" s="80">
        <v>0</v>
      </c>
      <c r="I3119" s="81">
        <v>0</v>
      </c>
    </row>
    <row r="3120" spans="1:9" hidden="1" x14ac:dyDescent="0.3">
      <c r="A3120" s="74">
        <v>40845</v>
      </c>
      <c r="B3120" s="77">
        <v>0.3743055555555555</v>
      </c>
      <c r="C3120" s="76">
        <v>40854</v>
      </c>
      <c r="D3120" s="77">
        <v>0.83194444444444449</v>
      </c>
      <c r="E3120" s="93" t="s">
        <v>710</v>
      </c>
      <c r="F3120" s="79" t="s">
        <v>870</v>
      </c>
      <c r="G3120" s="60" t="s">
        <v>25</v>
      </c>
      <c r="H3120" s="80">
        <v>0</v>
      </c>
      <c r="I3120" s="81">
        <v>312359</v>
      </c>
    </row>
    <row r="3121" spans="1:9" hidden="1" x14ac:dyDescent="0.3">
      <c r="A3121" s="74">
        <v>40845</v>
      </c>
      <c r="B3121" s="77">
        <v>0.3743055555555555</v>
      </c>
      <c r="C3121" s="76">
        <v>40854</v>
      </c>
      <c r="D3121" s="77">
        <v>0.625</v>
      </c>
      <c r="E3121" s="93" t="s">
        <v>710</v>
      </c>
      <c r="F3121" s="79" t="s">
        <v>870</v>
      </c>
      <c r="G3121" s="60" t="s">
        <v>25</v>
      </c>
      <c r="H3121" s="80">
        <v>0</v>
      </c>
      <c r="I3121" s="81">
        <v>50000</v>
      </c>
    </row>
    <row r="3122" spans="1:9" hidden="1" x14ac:dyDescent="0.3">
      <c r="A3122" s="74">
        <v>40845</v>
      </c>
      <c r="B3122" s="77">
        <v>0.41597222222222219</v>
      </c>
      <c r="C3122" s="76">
        <v>40854</v>
      </c>
      <c r="D3122" s="77">
        <v>0.54166666666666663</v>
      </c>
      <c r="E3122" s="93" t="s">
        <v>1625</v>
      </c>
      <c r="F3122" s="79" t="s">
        <v>870</v>
      </c>
      <c r="G3122" s="60" t="s">
        <v>25</v>
      </c>
      <c r="H3122" s="80">
        <v>0</v>
      </c>
      <c r="I3122" s="81">
        <v>379000</v>
      </c>
    </row>
    <row r="3123" spans="1:9" hidden="1" x14ac:dyDescent="0.3">
      <c r="A3123" s="74">
        <v>40845</v>
      </c>
      <c r="B3123" s="77">
        <v>0.47083333333333338</v>
      </c>
      <c r="C3123" s="76">
        <v>40851</v>
      </c>
      <c r="D3123" s="77">
        <v>0</v>
      </c>
      <c r="E3123" s="93" t="s">
        <v>1626</v>
      </c>
      <c r="F3123" s="57" t="s">
        <v>43</v>
      </c>
      <c r="G3123" s="60" t="s">
        <v>25</v>
      </c>
      <c r="H3123" s="80">
        <v>0</v>
      </c>
      <c r="I3123" s="81">
        <v>161151</v>
      </c>
    </row>
    <row r="3124" spans="1:9" ht="26.4" hidden="1" x14ac:dyDescent="0.3">
      <c r="A3124" s="74">
        <v>40845</v>
      </c>
      <c r="B3124" s="77">
        <v>0.5395833333333333</v>
      </c>
      <c r="C3124" s="76">
        <v>40850</v>
      </c>
      <c r="D3124" s="77">
        <v>0.95833333333333337</v>
      </c>
      <c r="E3124" s="93" t="s">
        <v>1627</v>
      </c>
      <c r="F3124" s="79" t="s">
        <v>870</v>
      </c>
      <c r="G3124" s="60" t="s">
        <v>25</v>
      </c>
      <c r="H3124" s="80">
        <v>0</v>
      </c>
      <c r="I3124" s="81">
        <v>146721</v>
      </c>
    </row>
    <row r="3125" spans="1:9" hidden="1" x14ac:dyDescent="0.3">
      <c r="A3125" s="74">
        <v>40845</v>
      </c>
      <c r="B3125" s="77">
        <v>0.58333333333333337</v>
      </c>
      <c r="C3125" s="76">
        <v>40847</v>
      </c>
      <c r="D3125" s="77">
        <v>0.58333333333333337</v>
      </c>
      <c r="E3125" s="93" t="s">
        <v>1628</v>
      </c>
      <c r="F3125" s="79" t="s">
        <v>870</v>
      </c>
      <c r="G3125" s="60" t="s">
        <v>25</v>
      </c>
      <c r="H3125" s="80">
        <v>0</v>
      </c>
      <c r="I3125" s="81">
        <v>109335</v>
      </c>
    </row>
    <row r="3126" spans="1:9" hidden="1" x14ac:dyDescent="0.3">
      <c r="A3126" s="74">
        <v>40845</v>
      </c>
      <c r="B3126" s="77">
        <v>0.60416666666666663</v>
      </c>
      <c r="C3126" s="76">
        <v>40853</v>
      </c>
      <c r="D3126" s="77">
        <v>0.5</v>
      </c>
      <c r="E3126" s="93" t="s">
        <v>712</v>
      </c>
      <c r="F3126" s="79" t="s">
        <v>870</v>
      </c>
      <c r="G3126" s="60" t="s">
        <v>25</v>
      </c>
      <c r="H3126" s="80">
        <v>125</v>
      </c>
      <c r="I3126" s="81">
        <v>197000</v>
      </c>
    </row>
    <row r="3127" spans="1:9" hidden="1" x14ac:dyDescent="0.3">
      <c r="A3127" s="74">
        <v>40845</v>
      </c>
      <c r="B3127" s="77">
        <v>0.625</v>
      </c>
      <c r="C3127" s="76">
        <v>40849</v>
      </c>
      <c r="D3127" s="77">
        <v>0.34375</v>
      </c>
      <c r="E3127" s="93" t="s">
        <v>1629</v>
      </c>
      <c r="F3127" s="57" t="s">
        <v>43</v>
      </c>
      <c r="G3127" s="60" t="s">
        <v>25</v>
      </c>
      <c r="H3127" s="80">
        <v>0</v>
      </c>
      <c r="I3127" s="81">
        <v>145000</v>
      </c>
    </row>
    <row r="3128" spans="1:9" ht="26.4" hidden="1" x14ac:dyDescent="0.3">
      <c r="A3128" s="74">
        <v>40845</v>
      </c>
      <c r="B3128" s="77">
        <v>0.67638888888888893</v>
      </c>
      <c r="C3128" s="76">
        <v>40854</v>
      </c>
      <c r="D3128" s="77">
        <v>0.66666666666666663</v>
      </c>
      <c r="E3128" s="93" t="s">
        <v>1630</v>
      </c>
      <c r="F3128" s="57" t="s">
        <v>43</v>
      </c>
      <c r="G3128" s="60" t="s">
        <v>25</v>
      </c>
      <c r="H3128" s="80">
        <v>0</v>
      </c>
      <c r="I3128" s="81">
        <v>1418100</v>
      </c>
    </row>
    <row r="3129" spans="1:9" hidden="1" x14ac:dyDescent="0.3">
      <c r="A3129" s="74">
        <v>40845</v>
      </c>
      <c r="B3129" s="77">
        <v>0.6777777777777777</v>
      </c>
      <c r="C3129" s="76">
        <v>40849</v>
      </c>
      <c r="D3129" s="77">
        <v>0.89583333333333337</v>
      </c>
      <c r="E3129" s="93" t="s">
        <v>1631</v>
      </c>
      <c r="F3129" s="57" t="s">
        <v>43</v>
      </c>
      <c r="G3129" s="60" t="s">
        <v>25</v>
      </c>
      <c r="H3129" s="80">
        <v>0</v>
      </c>
      <c r="I3129" s="81">
        <v>50000</v>
      </c>
    </row>
    <row r="3130" spans="1:9" hidden="1" x14ac:dyDescent="0.3">
      <c r="A3130" s="74">
        <v>40845</v>
      </c>
      <c r="B3130" s="77">
        <v>0.83333333333333337</v>
      </c>
      <c r="C3130" s="76">
        <v>40847</v>
      </c>
      <c r="D3130" s="77">
        <v>0.83333333333333337</v>
      </c>
      <c r="E3130" s="93" t="s">
        <v>1632</v>
      </c>
      <c r="F3130" s="78" t="s">
        <v>43</v>
      </c>
      <c r="G3130" s="60" t="s">
        <v>25</v>
      </c>
      <c r="H3130" s="80">
        <v>0</v>
      </c>
      <c r="I3130" s="81">
        <v>74000</v>
      </c>
    </row>
    <row r="3131" spans="1:9" hidden="1" x14ac:dyDescent="0.3">
      <c r="A3131" s="74">
        <v>40851</v>
      </c>
      <c r="B3131" s="77">
        <v>0.44861111111111113</v>
      </c>
      <c r="C3131" s="76">
        <v>40851</v>
      </c>
      <c r="D3131" s="77">
        <v>0.44861111111111113</v>
      </c>
      <c r="E3131" s="78" t="s">
        <v>1633</v>
      </c>
      <c r="F3131" s="79" t="s">
        <v>10</v>
      </c>
      <c r="G3131" s="60" t="s">
        <v>12</v>
      </c>
      <c r="H3131" s="80">
        <v>0</v>
      </c>
      <c r="I3131" s="81">
        <v>0</v>
      </c>
    </row>
    <row r="3132" spans="1:9" hidden="1" x14ac:dyDescent="0.3">
      <c r="A3132" s="74">
        <v>40860</v>
      </c>
      <c r="B3132" s="77">
        <v>0.47916666666666669</v>
      </c>
      <c r="C3132" s="76">
        <v>40860</v>
      </c>
      <c r="D3132" s="77">
        <v>0.5</v>
      </c>
      <c r="E3132" s="78" t="s">
        <v>1634</v>
      </c>
      <c r="F3132" s="57" t="s">
        <v>43</v>
      </c>
      <c r="G3132" s="60" t="s">
        <v>12</v>
      </c>
      <c r="H3132" s="80">
        <v>0</v>
      </c>
      <c r="I3132" s="81">
        <v>0</v>
      </c>
    </row>
    <row r="3133" spans="1:9" hidden="1" x14ac:dyDescent="0.3">
      <c r="A3133" s="74">
        <v>40861</v>
      </c>
      <c r="B3133" s="77">
        <v>0.6</v>
      </c>
      <c r="C3133" s="76">
        <v>40861</v>
      </c>
      <c r="D3133" s="77">
        <v>0.6</v>
      </c>
      <c r="E3133" s="78" t="s">
        <v>1622</v>
      </c>
      <c r="F3133" s="79" t="s">
        <v>870</v>
      </c>
      <c r="G3133" s="60" t="s">
        <v>12</v>
      </c>
      <c r="H3133" s="80">
        <v>0</v>
      </c>
      <c r="I3133" s="81">
        <v>0</v>
      </c>
    </row>
    <row r="3134" spans="1:9" hidden="1" x14ac:dyDescent="0.3">
      <c r="A3134" s="74">
        <v>40869</v>
      </c>
      <c r="B3134" s="77">
        <v>0.96944444444444444</v>
      </c>
      <c r="C3134" s="76">
        <v>40869</v>
      </c>
      <c r="D3134" s="77">
        <v>0.96944444444444444</v>
      </c>
      <c r="E3134" s="78" t="s">
        <v>166</v>
      </c>
      <c r="F3134" s="79" t="s">
        <v>870</v>
      </c>
      <c r="G3134" s="56" t="s">
        <v>12</v>
      </c>
      <c r="H3134" s="80">
        <v>0</v>
      </c>
      <c r="I3134" s="81">
        <v>0</v>
      </c>
    </row>
    <row r="3135" spans="1:9" hidden="1" x14ac:dyDescent="0.3">
      <c r="A3135" s="74">
        <v>40877</v>
      </c>
      <c r="B3135" s="77">
        <v>0.41666666666666669</v>
      </c>
      <c r="C3135" s="76">
        <v>40877</v>
      </c>
      <c r="D3135" s="77">
        <v>0.45833333333333331</v>
      </c>
      <c r="E3135" s="78" t="s">
        <v>1635</v>
      </c>
      <c r="F3135" s="79" t="s">
        <v>10</v>
      </c>
      <c r="G3135" s="60" t="s">
        <v>12</v>
      </c>
      <c r="H3135" s="80">
        <v>0</v>
      </c>
      <c r="I3135" s="81">
        <v>0</v>
      </c>
    </row>
    <row r="3136" spans="1:9" hidden="1" x14ac:dyDescent="0.3">
      <c r="A3136" s="74">
        <v>40877</v>
      </c>
      <c r="B3136" s="77">
        <v>0.7055555555555556</v>
      </c>
      <c r="C3136" s="76">
        <v>40879</v>
      </c>
      <c r="D3136" s="77">
        <v>0.41666666666666669</v>
      </c>
      <c r="E3136" s="78" t="s">
        <v>1636</v>
      </c>
      <c r="F3136" s="79" t="s">
        <v>10</v>
      </c>
      <c r="G3136" s="60" t="s">
        <v>25</v>
      </c>
      <c r="H3136" s="80">
        <v>0</v>
      </c>
      <c r="I3136" s="81">
        <v>150000</v>
      </c>
    </row>
    <row r="3137" spans="1:9" hidden="1" x14ac:dyDescent="0.3">
      <c r="A3137" s="74">
        <v>40878</v>
      </c>
      <c r="B3137" s="77">
        <v>3.125E-2</v>
      </c>
      <c r="C3137" s="76">
        <v>40884</v>
      </c>
      <c r="D3137" s="77">
        <v>0.875</v>
      </c>
      <c r="E3137" s="78" t="s">
        <v>1501</v>
      </c>
      <c r="F3137" s="79" t="s">
        <v>10</v>
      </c>
      <c r="G3137" s="60" t="s">
        <v>25</v>
      </c>
      <c r="H3137" s="80">
        <v>0</v>
      </c>
      <c r="I3137" s="81">
        <v>91690</v>
      </c>
    </row>
    <row r="3138" spans="1:9" hidden="1" x14ac:dyDescent="0.3">
      <c r="A3138" s="74">
        <v>40878</v>
      </c>
      <c r="B3138" s="77">
        <v>0.1451388888888889</v>
      </c>
      <c r="C3138" s="76">
        <v>40879</v>
      </c>
      <c r="D3138" s="77">
        <v>0.54513888888888884</v>
      </c>
      <c r="E3138" s="78" t="s">
        <v>1008</v>
      </c>
      <c r="F3138" s="79" t="s">
        <v>10</v>
      </c>
      <c r="G3138" s="60" t="s">
        <v>25</v>
      </c>
      <c r="H3138" s="80">
        <v>300</v>
      </c>
      <c r="I3138" s="81">
        <v>100000</v>
      </c>
    </row>
    <row r="3139" spans="1:9" hidden="1" x14ac:dyDescent="0.3">
      <c r="A3139" s="74">
        <v>40878</v>
      </c>
      <c r="B3139" s="77">
        <v>0.41666666666666669</v>
      </c>
      <c r="C3139" s="76">
        <v>40879</v>
      </c>
      <c r="D3139" s="77">
        <v>0.5493055555555556</v>
      </c>
      <c r="E3139" s="78" t="s">
        <v>1637</v>
      </c>
      <c r="F3139" s="79" t="s">
        <v>10</v>
      </c>
      <c r="G3139" s="60" t="s">
        <v>25</v>
      </c>
      <c r="H3139" s="80">
        <v>0</v>
      </c>
      <c r="I3139" s="81">
        <v>60000</v>
      </c>
    </row>
    <row r="3140" spans="1:9" hidden="1" x14ac:dyDescent="0.3">
      <c r="A3140" s="74">
        <v>40879</v>
      </c>
      <c r="B3140" s="77">
        <v>0.67708333333333337</v>
      </c>
      <c r="C3140" s="76">
        <v>40879</v>
      </c>
      <c r="D3140" s="77">
        <v>0.85416666666666663</v>
      </c>
      <c r="E3140" s="78" t="s">
        <v>1638</v>
      </c>
      <c r="F3140" s="79" t="s">
        <v>20</v>
      </c>
      <c r="G3140" s="56" t="s">
        <v>12</v>
      </c>
      <c r="H3140" s="80">
        <v>0</v>
      </c>
      <c r="I3140" s="81">
        <v>0</v>
      </c>
    </row>
    <row r="3141" spans="1:9" hidden="1" x14ac:dyDescent="0.3">
      <c r="A3141" s="74">
        <v>40882</v>
      </c>
      <c r="B3141" s="77">
        <v>0.58333333333333337</v>
      </c>
      <c r="C3141" s="76">
        <v>40883</v>
      </c>
      <c r="D3141" s="77">
        <v>0.70833333333333337</v>
      </c>
      <c r="E3141" s="78" t="s">
        <v>1348</v>
      </c>
      <c r="F3141" s="79" t="s">
        <v>10</v>
      </c>
      <c r="G3141" s="56" t="s">
        <v>12</v>
      </c>
      <c r="H3141" s="80">
        <v>0</v>
      </c>
      <c r="I3141" s="81">
        <v>0</v>
      </c>
    </row>
    <row r="3142" spans="1:9" ht="26.4" hidden="1" x14ac:dyDescent="0.3">
      <c r="A3142" s="74">
        <v>40883</v>
      </c>
      <c r="B3142" s="77">
        <v>0.33333333333333331</v>
      </c>
      <c r="C3142" s="76">
        <v>40883</v>
      </c>
      <c r="D3142" s="77">
        <v>0.83333333333333337</v>
      </c>
      <c r="E3142" s="78" t="s">
        <v>1639</v>
      </c>
      <c r="F3142" s="79" t="s">
        <v>53</v>
      </c>
      <c r="G3142" s="78" t="s">
        <v>1366</v>
      </c>
      <c r="H3142" s="80">
        <v>155</v>
      </c>
      <c r="I3142" s="81">
        <v>34500</v>
      </c>
    </row>
    <row r="3143" spans="1:9" hidden="1" x14ac:dyDescent="0.3">
      <c r="A3143" s="74">
        <v>40883</v>
      </c>
      <c r="B3143" s="77">
        <v>0.73472222222222217</v>
      </c>
      <c r="C3143" s="76">
        <v>40884</v>
      </c>
      <c r="D3143" s="77">
        <v>0.46111111111111114</v>
      </c>
      <c r="E3143" s="78" t="s">
        <v>1640</v>
      </c>
      <c r="F3143" s="79" t="s">
        <v>870</v>
      </c>
      <c r="G3143" s="56" t="s">
        <v>12</v>
      </c>
      <c r="H3143" s="80">
        <v>0</v>
      </c>
      <c r="I3143" s="81">
        <v>0</v>
      </c>
    </row>
    <row r="3144" spans="1:9" hidden="1" x14ac:dyDescent="0.3">
      <c r="A3144" s="74">
        <v>40884</v>
      </c>
      <c r="B3144" s="77">
        <v>0.81180555555555556</v>
      </c>
      <c r="C3144" s="76">
        <v>40884</v>
      </c>
      <c r="D3144" s="77">
        <v>0.95625000000000004</v>
      </c>
      <c r="E3144" s="78" t="s">
        <v>1400</v>
      </c>
      <c r="F3144" s="79" t="s">
        <v>17</v>
      </c>
      <c r="G3144" s="60" t="s">
        <v>25</v>
      </c>
      <c r="H3144" s="80">
        <v>240</v>
      </c>
      <c r="I3144" s="81">
        <v>60000</v>
      </c>
    </row>
    <row r="3145" spans="1:9" hidden="1" x14ac:dyDescent="0.3">
      <c r="A3145" s="74">
        <v>40885</v>
      </c>
      <c r="B3145" s="77">
        <v>0.36458333333333331</v>
      </c>
      <c r="C3145" s="76">
        <v>40885</v>
      </c>
      <c r="D3145" s="77">
        <v>0.6875</v>
      </c>
      <c r="E3145" s="78" t="s">
        <v>1348</v>
      </c>
      <c r="F3145" s="79" t="s">
        <v>10</v>
      </c>
      <c r="G3145" s="56" t="s">
        <v>12</v>
      </c>
      <c r="H3145" s="80">
        <v>0</v>
      </c>
      <c r="I3145" s="81">
        <v>0</v>
      </c>
    </row>
    <row r="3146" spans="1:9" hidden="1" x14ac:dyDescent="0.3">
      <c r="A3146" s="74">
        <v>40890</v>
      </c>
      <c r="B3146" s="77">
        <v>0.13819444444444443</v>
      </c>
      <c r="C3146" s="76">
        <v>40891</v>
      </c>
      <c r="D3146" s="77">
        <v>0.13819444444444445</v>
      </c>
      <c r="E3146" s="78" t="s">
        <v>1641</v>
      </c>
      <c r="F3146" s="79" t="s">
        <v>870</v>
      </c>
      <c r="G3146" s="56" t="s">
        <v>12</v>
      </c>
      <c r="H3146" s="80">
        <v>0</v>
      </c>
      <c r="I3146" s="81">
        <v>0</v>
      </c>
    </row>
    <row r="3147" spans="1:9" hidden="1" x14ac:dyDescent="0.3">
      <c r="A3147" s="74">
        <v>40896</v>
      </c>
      <c r="B3147" s="77">
        <v>0.3666666666666667</v>
      </c>
      <c r="C3147" s="76">
        <v>40896</v>
      </c>
      <c r="D3147" s="77">
        <v>0.66666666666666663</v>
      </c>
      <c r="E3147" s="78" t="s">
        <v>1642</v>
      </c>
      <c r="F3147" s="79" t="s">
        <v>10</v>
      </c>
      <c r="G3147" s="56" t="s">
        <v>12</v>
      </c>
      <c r="H3147" s="80">
        <v>0</v>
      </c>
      <c r="I3147" s="81">
        <v>0</v>
      </c>
    </row>
    <row r="3148" spans="1:9" hidden="1" x14ac:dyDescent="0.3">
      <c r="A3148" s="74">
        <v>40897</v>
      </c>
      <c r="B3148" s="77">
        <v>0.32291666666666669</v>
      </c>
      <c r="C3148" s="76">
        <v>40897</v>
      </c>
      <c r="D3148" s="77">
        <v>0.36458333333333331</v>
      </c>
      <c r="E3148" s="78" t="s">
        <v>1643</v>
      </c>
      <c r="F3148" s="79" t="s">
        <v>10</v>
      </c>
      <c r="G3148" s="56" t="s">
        <v>12</v>
      </c>
      <c r="H3148" s="80">
        <v>12</v>
      </c>
      <c r="I3148" s="81">
        <v>2500</v>
      </c>
    </row>
    <row r="3149" spans="1:9" hidden="1" x14ac:dyDescent="0.3">
      <c r="A3149" s="74">
        <v>40897</v>
      </c>
      <c r="B3149" s="77">
        <v>0.39583333333333331</v>
      </c>
      <c r="C3149" s="76">
        <v>40897</v>
      </c>
      <c r="D3149" s="77">
        <v>0.39652777777777776</v>
      </c>
      <c r="E3149" s="78" t="s">
        <v>1348</v>
      </c>
      <c r="F3149" s="79" t="s">
        <v>10</v>
      </c>
      <c r="G3149" s="56" t="s">
        <v>12</v>
      </c>
      <c r="H3149" s="80">
        <v>0</v>
      </c>
      <c r="I3149" s="81">
        <v>0</v>
      </c>
    </row>
    <row r="3150" spans="1:9" hidden="1" x14ac:dyDescent="0.3">
      <c r="A3150" s="74">
        <v>40898</v>
      </c>
      <c r="B3150" s="77">
        <v>0.4375</v>
      </c>
      <c r="C3150" s="76">
        <v>40898</v>
      </c>
      <c r="D3150" s="77">
        <v>0.4375</v>
      </c>
      <c r="E3150" s="78" t="s">
        <v>1644</v>
      </c>
      <c r="F3150" s="79" t="s">
        <v>10</v>
      </c>
      <c r="G3150" s="56" t="s">
        <v>75</v>
      </c>
      <c r="H3150" s="80">
        <v>0</v>
      </c>
      <c r="I3150" s="81">
        <v>0</v>
      </c>
    </row>
    <row r="3151" spans="1:9" hidden="1" x14ac:dyDescent="0.3">
      <c r="A3151" s="74">
        <v>40908</v>
      </c>
      <c r="B3151" s="77">
        <v>0.8930555555555556</v>
      </c>
      <c r="C3151" s="76">
        <v>40908</v>
      </c>
      <c r="D3151" s="77">
        <v>0.8930555555555556</v>
      </c>
      <c r="E3151" s="78" t="s">
        <v>1348</v>
      </c>
      <c r="F3151" s="79" t="s">
        <v>10</v>
      </c>
      <c r="G3151" s="56" t="s">
        <v>12</v>
      </c>
      <c r="H3151" s="80">
        <v>0</v>
      </c>
      <c r="I3151" s="81">
        <v>0</v>
      </c>
    </row>
    <row r="3152" spans="1:9" hidden="1" x14ac:dyDescent="0.3">
      <c r="A3152" s="173">
        <v>40184</v>
      </c>
      <c r="B3152" s="173" t="s">
        <v>1645</v>
      </c>
      <c r="C3152" s="175">
        <v>40391</v>
      </c>
      <c r="D3152" s="176">
        <v>0.75</v>
      </c>
      <c r="E3152" s="177" t="s">
        <v>1646</v>
      </c>
      <c r="F3152" s="177" t="s">
        <v>1647</v>
      </c>
      <c r="G3152" s="56" t="s">
        <v>12</v>
      </c>
      <c r="H3152" s="178">
        <v>0</v>
      </c>
      <c r="I3152" s="178">
        <v>0</v>
      </c>
    </row>
    <row r="3153" spans="1:9" hidden="1" x14ac:dyDescent="0.3">
      <c r="A3153" s="173">
        <v>40189</v>
      </c>
      <c r="B3153" s="173" t="s">
        <v>1648</v>
      </c>
      <c r="C3153" s="175">
        <v>40483</v>
      </c>
      <c r="D3153" s="176">
        <v>0.41458333333333336</v>
      </c>
      <c r="E3153" s="177" t="s">
        <v>1649</v>
      </c>
      <c r="F3153" s="177" t="s">
        <v>571</v>
      </c>
      <c r="G3153" s="56" t="s">
        <v>12</v>
      </c>
      <c r="H3153" s="178">
        <v>0</v>
      </c>
      <c r="I3153" s="178">
        <v>0</v>
      </c>
    </row>
    <row r="3154" spans="1:9" hidden="1" x14ac:dyDescent="0.3">
      <c r="A3154" s="173">
        <v>40196</v>
      </c>
      <c r="B3154" s="173" t="s">
        <v>1650</v>
      </c>
      <c r="C3154" s="175">
        <v>40206</v>
      </c>
      <c r="D3154" s="176">
        <v>0.33333333333333331</v>
      </c>
      <c r="E3154" s="177" t="s">
        <v>1490</v>
      </c>
      <c r="F3154" s="177" t="s">
        <v>115</v>
      </c>
      <c r="G3154" s="60" t="s">
        <v>25</v>
      </c>
      <c r="H3154" s="178">
        <v>290</v>
      </c>
      <c r="I3154" s="178">
        <v>1700000</v>
      </c>
    </row>
    <row r="3155" spans="1:9" hidden="1" x14ac:dyDescent="0.3">
      <c r="A3155" s="173">
        <v>40197</v>
      </c>
      <c r="B3155" s="173" t="s">
        <v>1651</v>
      </c>
      <c r="C3155" s="175">
        <v>40197</v>
      </c>
      <c r="D3155" s="176">
        <v>0.51666666666666672</v>
      </c>
      <c r="E3155" s="177" t="s">
        <v>1652</v>
      </c>
      <c r="F3155" s="177" t="s">
        <v>115</v>
      </c>
      <c r="G3155" s="60" t="s">
        <v>25</v>
      </c>
      <c r="H3155" s="178">
        <v>300</v>
      </c>
      <c r="I3155" s="178">
        <v>30000</v>
      </c>
    </row>
    <row r="3156" spans="1:9" hidden="1" x14ac:dyDescent="0.3">
      <c r="A3156" s="173">
        <v>40197</v>
      </c>
      <c r="B3156" s="173" t="s">
        <v>1653</v>
      </c>
      <c r="C3156" s="175">
        <v>40198</v>
      </c>
      <c r="D3156" s="176">
        <v>0.625</v>
      </c>
      <c r="E3156" s="177" t="s">
        <v>1654</v>
      </c>
      <c r="F3156" s="177" t="s">
        <v>1655</v>
      </c>
      <c r="G3156" s="60" t="s">
        <v>25</v>
      </c>
      <c r="H3156" s="178">
        <v>2650</v>
      </c>
      <c r="I3156" s="178">
        <v>50000</v>
      </c>
    </row>
    <row r="3157" spans="1:9" hidden="1" x14ac:dyDescent="0.3">
      <c r="A3157" s="173">
        <v>40198</v>
      </c>
      <c r="B3157" s="173" t="s">
        <v>1656</v>
      </c>
      <c r="C3157" s="175">
        <v>40202</v>
      </c>
      <c r="D3157" s="176">
        <v>0.75694444444444442</v>
      </c>
      <c r="E3157" s="177" t="s">
        <v>1636</v>
      </c>
      <c r="F3157" s="177" t="s">
        <v>115</v>
      </c>
      <c r="G3157" s="60" t="s">
        <v>25</v>
      </c>
      <c r="H3157" s="178">
        <v>0</v>
      </c>
      <c r="I3157" s="178">
        <v>147223</v>
      </c>
    </row>
    <row r="3158" spans="1:9" hidden="1" x14ac:dyDescent="0.3">
      <c r="A3158" s="173">
        <v>40206</v>
      </c>
      <c r="B3158" s="173" t="s">
        <v>1657</v>
      </c>
      <c r="C3158" s="175">
        <v>40211</v>
      </c>
      <c r="D3158" s="176">
        <v>0.5</v>
      </c>
      <c r="E3158" s="177" t="s">
        <v>974</v>
      </c>
      <c r="F3158" s="177" t="s">
        <v>1658</v>
      </c>
      <c r="G3158" s="60" t="s">
        <v>25</v>
      </c>
      <c r="H3158" s="178">
        <v>0</v>
      </c>
      <c r="I3158" s="178">
        <v>68705</v>
      </c>
    </row>
    <row r="3159" spans="1:9" hidden="1" x14ac:dyDescent="0.3">
      <c r="A3159" s="173">
        <v>40210</v>
      </c>
      <c r="B3159" s="173" t="s">
        <v>1659</v>
      </c>
      <c r="C3159" s="175">
        <v>40180</v>
      </c>
      <c r="D3159" s="176">
        <v>0.70833333333333337</v>
      </c>
      <c r="E3159" s="177" t="s">
        <v>974</v>
      </c>
      <c r="F3159" s="177" t="s">
        <v>1660</v>
      </c>
      <c r="G3159" s="60" t="s">
        <v>25</v>
      </c>
      <c r="H3159" s="178">
        <v>30</v>
      </c>
      <c r="I3159" s="178">
        <v>0</v>
      </c>
    </row>
    <row r="3160" spans="1:9" hidden="1" x14ac:dyDescent="0.3">
      <c r="A3160" s="173">
        <v>40214</v>
      </c>
      <c r="B3160" s="173" t="s">
        <v>1661</v>
      </c>
      <c r="C3160" s="175">
        <v>40222</v>
      </c>
      <c r="D3160" s="176">
        <v>0.66666666666666663</v>
      </c>
      <c r="E3160" s="177" t="s">
        <v>1662</v>
      </c>
      <c r="F3160" s="177" t="s">
        <v>1663</v>
      </c>
      <c r="G3160" s="60" t="s">
        <v>25</v>
      </c>
      <c r="H3160" s="178">
        <v>0</v>
      </c>
      <c r="I3160" s="178">
        <v>221000</v>
      </c>
    </row>
    <row r="3161" spans="1:9" hidden="1" x14ac:dyDescent="0.3">
      <c r="A3161" s="173">
        <v>40214</v>
      </c>
      <c r="B3161" s="173" t="s">
        <v>1664</v>
      </c>
      <c r="C3161" s="175">
        <v>40361</v>
      </c>
      <c r="D3161" s="176">
        <v>0.70833333333333337</v>
      </c>
      <c r="E3161" s="177" t="s">
        <v>1665</v>
      </c>
      <c r="F3161" s="177" t="s">
        <v>1666</v>
      </c>
      <c r="G3161" s="60" t="s">
        <v>25</v>
      </c>
      <c r="H3161" s="178">
        <v>500</v>
      </c>
      <c r="I3161" s="178">
        <v>74000</v>
      </c>
    </row>
    <row r="3162" spans="1:9" ht="26.4" hidden="1" x14ac:dyDescent="0.3">
      <c r="A3162" s="173">
        <v>40214</v>
      </c>
      <c r="B3162" s="173" t="s">
        <v>1667</v>
      </c>
      <c r="C3162" s="175">
        <v>40514</v>
      </c>
      <c r="D3162" s="176">
        <v>0.65694444444444444</v>
      </c>
      <c r="E3162" s="177" t="s">
        <v>1668</v>
      </c>
      <c r="F3162" s="177" t="s">
        <v>1663</v>
      </c>
      <c r="G3162" s="60" t="s">
        <v>25</v>
      </c>
      <c r="H3162" s="178">
        <v>0</v>
      </c>
      <c r="I3162" s="178">
        <v>97651</v>
      </c>
    </row>
    <row r="3163" spans="1:9" hidden="1" x14ac:dyDescent="0.3">
      <c r="A3163" s="173">
        <v>40214</v>
      </c>
      <c r="B3163" s="173" t="s">
        <v>1669</v>
      </c>
      <c r="C3163" s="175">
        <v>40514</v>
      </c>
      <c r="D3163" s="176">
        <v>0.5</v>
      </c>
      <c r="E3163" s="177" t="s">
        <v>1670</v>
      </c>
      <c r="F3163" s="177" t="s">
        <v>1663</v>
      </c>
      <c r="G3163" s="60" t="s">
        <v>25</v>
      </c>
      <c r="H3163" s="178">
        <v>0</v>
      </c>
      <c r="I3163" s="178">
        <v>57000</v>
      </c>
    </row>
    <row r="3164" spans="1:9" hidden="1" x14ac:dyDescent="0.3">
      <c r="A3164" s="173">
        <v>40214</v>
      </c>
      <c r="B3164" s="173" t="s">
        <v>1650</v>
      </c>
      <c r="C3164" s="175">
        <v>40361</v>
      </c>
      <c r="D3164" s="176">
        <v>0.10972222222222222</v>
      </c>
      <c r="E3164" s="177" t="s">
        <v>1671</v>
      </c>
      <c r="F3164" s="177" t="s">
        <v>1672</v>
      </c>
      <c r="G3164" s="60" t="s">
        <v>25</v>
      </c>
      <c r="H3164" s="178">
        <v>0</v>
      </c>
      <c r="I3164" s="178">
        <v>102225</v>
      </c>
    </row>
    <row r="3165" spans="1:9" hidden="1" x14ac:dyDescent="0.3">
      <c r="A3165" s="173">
        <v>40215</v>
      </c>
      <c r="B3165" s="173" t="s">
        <v>1653</v>
      </c>
      <c r="C3165" s="175">
        <v>40361</v>
      </c>
      <c r="D3165" s="176">
        <v>0.29166666666666669</v>
      </c>
      <c r="E3165" s="177" t="s">
        <v>1673</v>
      </c>
      <c r="F3165" s="177" t="s">
        <v>1666</v>
      </c>
      <c r="G3165" s="60" t="s">
        <v>25</v>
      </c>
      <c r="H3165" s="178">
        <v>600</v>
      </c>
      <c r="I3165" s="178">
        <v>104736</v>
      </c>
    </row>
    <row r="3166" spans="1:9" hidden="1" x14ac:dyDescent="0.3">
      <c r="A3166" s="173">
        <v>40215</v>
      </c>
      <c r="B3166" s="173" t="s">
        <v>1674</v>
      </c>
      <c r="C3166" s="175">
        <v>40331</v>
      </c>
      <c r="D3166" s="176">
        <v>0.375</v>
      </c>
      <c r="E3166" s="177" t="s">
        <v>1675</v>
      </c>
      <c r="F3166" s="177" t="s">
        <v>1663</v>
      </c>
      <c r="G3166" s="60" t="s">
        <v>25</v>
      </c>
      <c r="H3166" s="178">
        <v>0</v>
      </c>
      <c r="I3166" s="178">
        <v>58491</v>
      </c>
    </row>
    <row r="3167" spans="1:9" hidden="1" x14ac:dyDescent="0.3">
      <c r="A3167" s="173">
        <v>40218</v>
      </c>
      <c r="B3167" s="173" t="s">
        <v>1645</v>
      </c>
      <c r="C3167" s="175">
        <v>40223</v>
      </c>
      <c r="D3167" s="176">
        <v>0.66666666666666663</v>
      </c>
      <c r="E3167" s="177" t="s">
        <v>1676</v>
      </c>
      <c r="F3167" s="177" t="s">
        <v>1672</v>
      </c>
      <c r="G3167" s="60" t="s">
        <v>25</v>
      </c>
      <c r="H3167" s="178">
        <v>0</v>
      </c>
      <c r="I3167" s="178">
        <v>223000</v>
      </c>
    </row>
    <row r="3168" spans="1:9" hidden="1" x14ac:dyDescent="0.3">
      <c r="A3168" s="173">
        <v>40220</v>
      </c>
      <c r="B3168" s="173" t="s">
        <v>1657</v>
      </c>
      <c r="C3168" s="175">
        <v>40224</v>
      </c>
      <c r="D3168" s="176">
        <v>0.875</v>
      </c>
      <c r="E3168" s="177" t="s">
        <v>1677</v>
      </c>
      <c r="F3168" s="177" t="s">
        <v>1678</v>
      </c>
      <c r="G3168" s="60" t="s">
        <v>25</v>
      </c>
      <c r="H3168" s="178">
        <v>0</v>
      </c>
      <c r="I3168" s="178">
        <v>500000</v>
      </c>
    </row>
    <row r="3169" spans="1:9" hidden="1" x14ac:dyDescent="0.3">
      <c r="A3169" s="173">
        <v>40221</v>
      </c>
      <c r="B3169" s="173" t="s">
        <v>1679</v>
      </c>
      <c r="C3169" s="175">
        <v>40514</v>
      </c>
      <c r="D3169" s="176">
        <v>0.70833333333333337</v>
      </c>
      <c r="E3169" s="177" t="s">
        <v>1680</v>
      </c>
      <c r="F3169" s="177" t="s">
        <v>1658</v>
      </c>
      <c r="G3169" s="60" t="s">
        <v>25</v>
      </c>
      <c r="H3169" s="178">
        <v>0</v>
      </c>
      <c r="I3169" s="178">
        <v>52999</v>
      </c>
    </row>
    <row r="3170" spans="1:9" hidden="1" x14ac:dyDescent="0.3">
      <c r="A3170" s="173">
        <v>40223</v>
      </c>
      <c r="B3170" s="173" t="s">
        <v>1681</v>
      </c>
      <c r="C3170" s="175">
        <v>40223</v>
      </c>
      <c r="D3170" s="176">
        <v>0.5</v>
      </c>
      <c r="E3170" s="177" t="s">
        <v>1682</v>
      </c>
      <c r="F3170" s="177" t="s">
        <v>1663</v>
      </c>
      <c r="G3170" s="60" t="s">
        <v>25</v>
      </c>
      <c r="H3170" s="178">
        <v>900</v>
      </c>
      <c r="I3170" s="178">
        <v>190000</v>
      </c>
    </row>
    <row r="3171" spans="1:9" hidden="1" x14ac:dyDescent="0.3">
      <c r="A3171" s="173">
        <v>40228</v>
      </c>
      <c r="B3171" s="173" t="s">
        <v>1683</v>
      </c>
      <c r="C3171" s="175">
        <v>40229</v>
      </c>
      <c r="D3171" s="176">
        <v>0.1673611111111111</v>
      </c>
      <c r="E3171" s="177" t="s">
        <v>1684</v>
      </c>
      <c r="F3171" s="177" t="s">
        <v>115</v>
      </c>
      <c r="G3171" s="56" t="s">
        <v>12</v>
      </c>
      <c r="H3171" s="178">
        <v>1000</v>
      </c>
      <c r="I3171" s="178">
        <v>0</v>
      </c>
    </row>
    <row r="3172" spans="1:9" hidden="1" x14ac:dyDescent="0.3">
      <c r="A3172" s="173">
        <v>40232</v>
      </c>
      <c r="B3172" s="173" t="s">
        <v>1681</v>
      </c>
      <c r="C3172" s="175">
        <v>40234</v>
      </c>
      <c r="D3172" s="176">
        <v>0.66666666666666663</v>
      </c>
      <c r="E3172" s="177" t="s">
        <v>1161</v>
      </c>
      <c r="F3172" s="57" t="s">
        <v>43</v>
      </c>
      <c r="G3172" s="60" t="s">
        <v>25</v>
      </c>
      <c r="H3172" s="178">
        <v>0</v>
      </c>
      <c r="I3172" s="178">
        <v>150000</v>
      </c>
    </row>
    <row r="3173" spans="1:9" hidden="1" x14ac:dyDescent="0.3">
      <c r="A3173" s="173">
        <v>40234</v>
      </c>
      <c r="B3173" s="173" t="s">
        <v>1685</v>
      </c>
      <c r="C3173" s="175">
        <v>40235</v>
      </c>
      <c r="D3173" s="176">
        <v>0.875</v>
      </c>
      <c r="E3173" s="177" t="s">
        <v>1686</v>
      </c>
      <c r="F3173" s="57" t="s">
        <v>43</v>
      </c>
      <c r="G3173" s="60" t="s">
        <v>25</v>
      </c>
      <c r="H3173" s="178">
        <v>0</v>
      </c>
      <c r="I3173" s="178">
        <v>65000</v>
      </c>
    </row>
    <row r="3174" spans="1:9" hidden="1" x14ac:dyDescent="0.3">
      <c r="A3174" s="173">
        <v>40234</v>
      </c>
      <c r="B3174" s="173" t="s">
        <v>1679</v>
      </c>
      <c r="C3174" s="175">
        <v>40212</v>
      </c>
      <c r="D3174" s="176">
        <v>0.79166666666666663</v>
      </c>
      <c r="E3174" s="177" t="s">
        <v>1687</v>
      </c>
      <c r="F3174" s="57" t="s">
        <v>43</v>
      </c>
      <c r="G3174" s="60" t="s">
        <v>25</v>
      </c>
      <c r="H3174" s="178">
        <v>0</v>
      </c>
      <c r="I3174" s="178">
        <v>55000</v>
      </c>
    </row>
    <row r="3175" spans="1:9" hidden="1" x14ac:dyDescent="0.3">
      <c r="A3175" s="173">
        <v>40234</v>
      </c>
      <c r="B3175" s="173" t="s">
        <v>1688</v>
      </c>
      <c r="C3175" s="175">
        <v>40181</v>
      </c>
      <c r="D3175" s="176">
        <v>0.69444444444444442</v>
      </c>
      <c r="E3175" s="177" t="s">
        <v>1689</v>
      </c>
      <c r="F3175" s="57" t="s">
        <v>43</v>
      </c>
      <c r="G3175" s="60" t="s">
        <v>25</v>
      </c>
      <c r="H3175" s="178">
        <v>510</v>
      </c>
      <c r="I3175" s="178">
        <v>509606</v>
      </c>
    </row>
    <row r="3176" spans="1:9" hidden="1" x14ac:dyDescent="0.3">
      <c r="A3176" s="173">
        <v>40250</v>
      </c>
      <c r="B3176" s="173" t="s">
        <v>1656</v>
      </c>
      <c r="C3176" s="175">
        <v>40253</v>
      </c>
      <c r="D3176" s="176">
        <v>0.77777777777777779</v>
      </c>
      <c r="E3176" s="177" t="s">
        <v>1690</v>
      </c>
      <c r="F3176" s="177" t="s">
        <v>1663</v>
      </c>
      <c r="G3176" s="60" t="s">
        <v>25</v>
      </c>
      <c r="H3176" s="178">
        <v>0</v>
      </c>
      <c r="I3176" s="178">
        <v>177528</v>
      </c>
    </row>
    <row r="3177" spans="1:9" hidden="1" x14ac:dyDescent="0.3">
      <c r="A3177" s="173">
        <v>40250</v>
      </c>
      <c r="B3177" s="173" t="s">
        <v>1657</v>
      </c>
      <c r="C3177" s="175">
        <v>40252</v>
      </c>
      <c r="D3177" s="176">
        <v>0.83680555555555558</v>
      </c>
      <c r="E3177" s="177" t="s">
        <v>169</v>
      </c>
      <c r="F3177" s="57" t="s">
        <v>43</v>
      </c>
      <c r="G3177" s="60" t="s">
        <v>25</v>
      </c>
      <c r="H3177" s="178">
        <v>50</v>
      </c>
      <c r="I3177" s="178">
        <v>50246</v>
      </c>
    </row>
    <row r="3178" spans="1:9" hidden="1" x14ac:dyDescent="0.3">
      <c r="A3178" s="173">
        <v>40250</v>
      </c>
      <c r="B3178" s="173" t="s">
        <v>1661</v>
      </c>
      <c r="C3178" s="175">
        <v>40254</v>
      </c>
      <c r="D3178" s="176">
        <v>0.66666666666666663</v>
      </c>
      <c r="E3178" s="177" t="s">
        <v>1691</v>
      </c>
      <c r="F3178" s="57" t="s">
        <v>43</v>
      </c>
      <c r="G3178" s="60" t="s">
        <v>25</v>
      </c>
      <c r="H3178" s="178">
        <v>0</v>
      </c>
      <c r="I3178" s="178">
        <v>153000</v>
      </c>
    </row>
    <row r="3179" spans="1:9" hidden="1" x14ac:dyDescent="0.3">
      <c r="A3179" s="173">
        <v>40250</v>
      </c>
      <c r="B3179" s="173" t="s">
        <v>1692</v>
      </c>
      <c r="C3179" s="175">
        <v>40253</v>
      </c>
      <c r="D3179" s="176">
        <v>0</v>
      </c>
      <c r="E3179" s="177" t="s">
        <v>1693</v>
      </c>
      <c r="F3179" s="177" t="s">
        <v>1663</v>
      </c>
      <c r="G3179" s="60" t="s">
        <v>25</v>
      </c>
      <c r="H3179" s="178">
        <v>0</v>
      </c>
      <c r="I3179" s="178">
        <v>180000</v>
      </c>
    </row>
    <row r="3180" spans="1:9" hidden="1" x14ac:dyDescent="0.3">
      <c r="A3180" s="173">
        <v>40250</v>
      </c>
      <c r="B3180" s="173" t="s">
        <v>1645</v>
      </c>
      <c r="C3180" s="175">
        <v>40257</v>
      </c>
      <c r="D3180" s="176">
        <v>0.54097222222222219</v>
      </c>
      <c r="E3180" s="177" t="s">
        <v>1694</v>
      </c>
      <c r="F3180" s="177" t="s">
        <v>1663</v>
      </c>
      <c r="G3180" s="60" t="s">
        <v>25</v>
      </c>
      <c r="H3180" s="178">
        <v>100</v>
      </c>
      <c r="I3180" s="178">
        <v>360000</v>
      </c>
    </row>
    <row r="3181" spans="1:9" hidden="1" x14ac:dyDescent="0.3">
      <c r="A3181" s="173">
        <v>40250</v>
      </c>
      <c r="B3181" s="173" t="s">
        <v>1645</v>
      </c>
      <c r="C3181" s="175">
        <v>40257</v>
      </c>
      <c r="D3181" s="176">
        <v>0.375</v>
      </c>
      <c r="E3181" s="177" t="s">
        <v>1695</v>
      </c>
      <c r="F3181" s="57" t="s">
        <v>43</v>
      </c>
      <c r="G3181" s="60" t="s">
        <v>25</v>
      </c>
      <c r="H3181" s="178">
        <v>0</v>
      </c>
      <c r="I3181" s="178">
        <v>173000</v>
      </c>
    </row>
    <row r="3182" spans="1:9" hidden="1" x14ac:dyDescent="0.3">
      <c r="A3182" s="173">
        <v>40268</v>
      </c>
      <c r="B3182" s="173" t="s">
        <v>1696</v>
      </c>
      <c r="C3182" s="175">
        <v>40182</v>
      </c>
      <c r="D3182" s="176">
        <v>3.8194444444444448E-2</v>
      </c>
      <c r="E3182" s="177" t="s">
        <v>1654</v>
      </c>
      <c r="F3182" s="177" t="s">
        <v>115</v>
      </c>
      <c r="G3182" s="56" t="s">
        <v>12</v>
      </c>
      <c r="H3182" s="178">
        <v>324</v>
      </c>
      <c r="I3182" s="178">
        <v>290000</v>
      </c>
    </row>
    <row r="3183" spans="1:9" hidden="1" x14ac:dyDescent="0.3">
      <c r="A3183" s="173">
        <v>40268</v>
      </c>
      <c r="B3183" s="173" t="s">
        <v>1696</v>
      </c>
      <c r="C3183" s="175">
        <v>40182</v>
      </c>
      <c r="D3183" s="176">
        <v>2.6388888888888889E-2</v>
      </c>
      <c r="E3183" s="177" t="s">
        <v>1697</v>
      </c>
      <c r="F3183" s="177" t="s">
        <v>115</v>
      </c>
      <c r="G3183" s="56" t="s">
        <v>12</v>
      </c>
      <c r="H3183" s="178">
        <v>324</v>
      </c>
      <c r="I3183" s="178">
        <v>0</v>
      </c>
    </row>
    <row r="3184" spans="1:9" ht="15" hidden="1" thickBot="1" x14ac:dyDescent="0.35">
      <c r="A3184" s="179">
        <v>40284</v>
      </c>
      <c r="B3184" s="173" t="s">
        <v>1698</v>
      </c>
      <c r="C3184" s="175">
        <v>40286</v>
      </c>
      <c r="D3184" s="176">
        <v>0.70833333333333337</v>
      </c>
      <c r="E3184" s="180" t="s">
        <v>1670</v>
      </c>
      <c r="F3184" s="180" t="s">
        <v>1663</v>
      </c>
      <c r="G3184" s="60" t="s">
        <v>25</v>
      </c>
      <c r="H3184" s="181">
        <v>15</v>
      </c>
      <c r="I3184" s="181">
        <v>120000</v>
      </c>
    </row>
    <row r="3185" spans="1:9" hidden="1" x14ac:dyDescent="0.3">
      <c r="A3185" s="173">
        <v>40289</v>
      </c>
      <c r="B3185" s="173" t="s">
        <v>1699</v>
      </c>
      <c r="C3185" s="175">
        <v>40289</v>
      </c>
      <c r="D3185" s="176">
        <v>0.83333333333333337</v>
      </c>
      <c r="E3185" s="177" t="s">
        <v>1700</v>
      </c>
      <c r="F3185" s="177" t="s">
        <v>1666</v>
      </c>
      <c r="G3185" s="56" t="s">
        <v>12</v>
      </c>
      <c r="H3185" s="178">
        <v>0</v>
      </c>
      <c r="I3185" s="178">
        <v>0</v>
      </c>
    </row>
    <row r="3186" spans="1:9" hidden="1" x14ac:dyDescent="0.3">
      <c r="A3186" s="173">
        <v>40295</v>
      </c>
      <c r="B3186" s="173" t="s">
        <v>1701</v>
      </c>
      <c r="C3186" s="175">
        <v>40295</v>
      </c>
      <c r="D3186" s="176">
        <v>0.62152777777777779</v>
      </c>
      <c r="E3186" s="177" t="s">
        <v>1702</v>
      </c>
      <c r="F3186" s="177" t="s">
        <v>1666</v>
      </c>
      <c r="G3186" s="56" t="s">
        <v>12</v>
      </c>
      <c r="H3186" s="178">
        <v>0</v>
      </c>
      <c r="I3186" s="178">
        <v>29376</v>
      </c>
    </row>
    <row r="3187" spans="1:9" hidden="1" x14ac:dyDescent="0.3">
      <c r="A3187" s="173">
        <v>40300</v>
      </c>
      <c r="B3187" s="173" t="s">
        <v>1703</v>
      </c>
      <c r="C3187" s="175">
        <v>40426</v>
      </c>
      <c r="D3187" s="176">
        <v>0.8125</v>
      </c>
      <c r="E3187" s="177" t="s">
        <v>1704</v>
      </c>
      <c r="F3187" s="177" t="s">
        <v>1666</v>
      </c>
      <c r="G3187" s="60" t="s">
        <v>25</v>
      </c>
      <c r="H3187" s="178">
        <v>0</v>
      </c>
      <c r="I3187" s="178">
        <v>50500</v>
      </c>
    </row>
    <row r="3188" spans="1:9" hidden="1" x14ac:dyDescent="0.3">
      <c r="A3188" s="173">
        <v>40316</v>
      </c>
      <c r="B3188" s="173" t="s">
        <v>1705</v>
      </c>
      <c r="C3188" s="175">
        <v>40316</v>
      </c>
      <c r="D3188" s="176">
        <v>0.94861111111111107</v>
      </c>
      <c r="E3188" s="177" t="s">
        <v>1165</v>
      </c>
      <c r="F3188" s="177" t="s">
        <v>10</v>
      </c>
      <c r="G3188" s="56" t="s">
        <v>12</v>
      </c>
      <c r="H3188" s="178">
        <v>318</v>
      </c>
      <c r="I3188" s="178">
        <v>0</v>
      </c>
    </row>
    <row r="3189" spans="1:9" hidden="1" x14ac:dyDescent="0.3">
      <c r="A3189" s="173">
        <v>40324</v>
      </c>
      <c r="B3189" s="173" t="s">
        <v>1706</v>
      </c>
      <c r="C3189" s="175">
        <v>40324</v>
      </c>
      <c r="D3189" s="176">
        <v>0.625</v>
      </c>
      <c r="E3189" s="177" t="s">
        <v>1707</v>
      </c>
      <c r="F3189" s="177" t="s">
        <v>870</v>
      </c>
      <c r="G3189" s="56" t="s">
        <v>12</v>
      </c>
      <c r="H3189" s="178">
        <v>0</v>
      </c>
      <c r="I3189" s="178">
        <v>0</v>
      </c>
    </row>
    <row r="3190" spans="1:9" hidden="1" x14ac:dyDescent="0.3">
      <c r="A3190" s="173">
        <v>40330</v>
      </c>
      <c r="B3190" s="173" t="s">
        <v>1708</v>
      </c>
      <c r="C3190" s="175">
        <v>40347</v>
      </c>
      <c r="D3190" s="176">
        <v>2.0833333333333332E-2</v>
      </c>
      <c r="E3190" s="177" t="s">
        <v>1709</v>
      </c>
      <c r="F3190" s="177" t="s">
        <v>1663</v>
      </c>
      <c r="G3190" s="56" t="s">
        <v>12</v>
      </c>
      <c r="H3190" s="178">
        <v>500</v>
      </c>
      <c r="I3190" s="178">
        <v>1</v>
      </c>
    </row>
    <row r="3191" spans="1:9" hidden="1" x14ac:dyDescent="0.3">
      <c r="A3191" s="173">
        <v>40331</v>
      </c>
      <c r="B3191" s="173" t="s">
        <v>1710</v>
      </c>
      <c r="C3191" s="175">
        <v>40333</v>
      </c>
      <c r="D3191" s="176">
        <v>0.33333333333333331</v>
      </c>
      <c r="E3191" s="177" t="s">
        <v>1711</v>
      </c>
      <c r="F3191" s="177" t="s">
        <v>1678</v>
      </c>
      <c r="G3191" s="60" t="s">
        <v>25</v>
      </c>
      <c r="H3191" s="178">
        <v>0</v>
      </c>
      <c r="I3191" s="178">
        <v>126000</v>
      </c>
    </row>
    <row r="3192" spans="1:9" ht="26.4" hidden="1" x14ac:dyDescent="0.3">
      <c r="A3192" s="173">
        <v>40335</v>
      </c>
      <c r="B3192" s="173" t="s">
        <v>1712</v>
      </c>
      <c r="C3192" s="175">
        <v>40335</v>
      </c>
      <c r="D3192" s="176">
        <v>0.2326388888888889</v>
      </c>
      <c r="E3192" s="177" t="s">
        <v>1008</v>
      </c>
      <c r="F3192" s="177" t="s">
        <v>115</v>
      </c>
      <c r="G3192" s="78" t="s">
        <v>1366</v>
      </c>
      <c r="H3192" s="178">
        <v>3</v>
      </c>
      <c r="I3192" s="178">
        <v>2650</v>
      </c>
    </row>
    <row r="3193" spans="1:9" hidden="1" x14ac:dyDescent="0.3">
      <c r="A3193" s="173">
        <v>40336</v>
      </c>
      <c r="B3193" s="173" t="s">
        <v>1713</v>
      </c>
      <c r="C3193" s="175">
        <v>40337</v>
      </c>
      <c r="D3193" s="176">
        <v>4.1666666666666664E-2</v>
      </c>
      <c r="E3193" s="177" t="s">
        <v>1714</v>
      </c>
      <c r="F3193" s="177" t="s">
        <v>115</v>
      </c>
      <c r="G3193" s="56" t="s">
        <v>12</v>
      </c>
      <c r="H3193" s="178">
        <v>300</v>
      </c>
      <c r="I3193" s="178">
        <v>31000</v>
      </c>
    </row>
    <row r="3194" spans="1:9" hidden="1" x14ac:dyDescent="0.3">
      <c r="A3194" s="173">
        <v>40337</v>
      </c>
      <c r="B3194" s="173" t="s">
        <v>1715</v>
      </c>
      <c r="C3194" s="175">
        <v>40337</v>
      </c>
      <c r="D3194" s="176">
        <v>0.70833333333333337</v>
      </c>
      <c r="E3194" s="177" t="s">
        <v>1716</v>
      </c>
      <c r="F3194" s="177" t="s">
        <v>1678</v>
      </c>
      <c r="G3194" s="60" t="s">
        <v>25</v>
      </c>
      <c r="H3194" s="178">
        <v>0</v>
      </c>
      <c r="I3194" s="178">
        <v>79741</v>
      </c>
    </row>
    <row r="3195" spans="1:9" hidden="1" x14ac:dyDescent="0.3">
      <c r="A3195" s="173">
        <v>40338</v>
      </c>
      <c r="B3195" s="173" t="s">
        <v>1717</v>
      </c>
      <c r="C3195" s="175">
        <v>40338</v>
      </c>
      <c r="D3195" s="176">
        <v>0.625</v>
      </c>
      <c r="E3195" s="177" t="s">
        <v>1718</v>
      </c>
      <c r="F3195" s="177" t="s">
        <v>1666</v>
      </c>
      <c r="G3195" s="56" t="s">
        <v>12</v>
      </c>
      <c r="H3195" s="178">
        <v>0</v>
      </c>
      <c r="I3195" s="178">
        <v>4196</v>
      </c>
    </row>
    <row r="3196" spans="1:9" hidden="1" x14ac:dyDescent="0.3">
      <c r="A3196" s="173">
        <v>40345</v>
      </c>
      <c r="B3196" s="173" t="s">
        <v>1719</v>
      </c>
      <c r="C3196" s="175">
        <v>40345</v>
      </c>
      <c r="D3196" s="176">
        <v>0.48055555555555557</v>
      </c>
      <c r="E3196" s="177" t="s">
        <v>1720</v>
      </c>
      <c r="F3196" s="57" t="s">
        <v>43</v>
      </c>
      <c r="G3196" s="56" t="s">
        <v>12</v>
      </c>
      <c r="H3196" s="178">
        <v>0</v>
      </c>
      <c r="I3196" s="178">
        <v>0</v>
      </c>
    </row>
    <row r="3197" spans="1:9" hidden="1" x14ac:dyDescent="0.3">
      <c r="A3197" s="173">
        <v>40346</v>
      </c>
      <c r="B3197" s="173" t="s">
        <v>1683</v>
      </c>
      <c r="C3197" s="175">
        <v>40346</v>
      </c>
      <c r="D3197" s="176">
        <v>0.74097222222222225</v>
      </c>
      <c r="E3197" s="177" t="s">
        <v>1721</v>
      </c>
      <c r="F3197" s="177" t="s">
        <v>1660</v>
      </c>
      <c r="G3197" s="56" t="s">
        <v>12</v>
      </c>
      <c r="H3197" s="178">
        <v>0</v>
      </c>
      <c r="I3197" s="178">
        <v>0</v>
      </c>
    </row>
    <row r="3198" spans="1:9" hidden="1" x14ac:dyDescent="0.3">
      <c r="A3198" s="173">
        <v>40346</v>
      </c>
      <c r="B3198" s="173" t="s">
        <v>1722</v>
      </c>
      <c r="C3198" s="175">
        <v>40346</v>
      </c>
      <c r="D3198" s="176">
        <v>0.72013888888888888</v>
      </c>
      <c r="E3198" s="177" t="s">
        <v>1518</v>
      </c>
      <c r="F3198" s="177" t="s">
        <v>1666</v>
      </c>
      <c r="G3198" s="56" t="s">
        <v>12</v>
      </c>
      <c r="H3198" s="178">
        <v>0</v>
      </c>
      <c r="I3198" s="178">
        <v>0</v>
      </c>
    </row>
    <row r="3199" spans="1:9" hidden="1" x14ac:dyDescent="0.3">
      <c r="A3199" s="173">
        <v>40346</v>
      </c>
      <c r="B3199" s="173" t="s">
        <v>1722</v>
      </c>
      <c r="C3199" s="175">
        <v>40346</v>
      </c>
      <c r="D3199" s="176">
        <v>0.69444444444444442</v>
      </c>
      <c r="E3199" s="177" t="s">
        <v>1518</v>
      </c>
      <c r="F3199" s="177" t="s">
        <v>1666</v>
      </c>
      <c r="G3199" s="56" t="s">
        <v>12</v>
      </c>
      <c r="H3199" s="178">
        <v>0</v>
      </c>
      <c r="I3199" s="178">
        <v>0</v>
      </c>
    </row>
    <row r="3200" spans="1:9" hidden="1" x14ac:dyDescent="0.3">
      <c r="A3200" s="173">
        <v>40346</v>
      </c>
      <c r="B3200" s="173" t="s">
        <v>1722</v>
      </c>
      <c r="C3200" s="175">
        <v>40346</v>
      </c>
      <c r="D3200" s="176">
        <v>0.69444444444444442</v>
      </c>
      <c r="E3200" s="177" t="s">
        <v>1723</v>
      </c>
      <c r="F3200" s="177" t="s">
        <v>1660</v>
      </c>
      <c r="G3200" s="56" t="s">
        <v>12</v>
      </c>
      <c r="H3200" s="178">
        <v>0</v>
      </c>
      <c r="I3200" s="178">
        <v>0</v>
      </c>
    </row>
    <row r="3201" spans="1:9" ht="26.4" hidden="1" x14ac:dyDescent="0.3">
      <c r="A3201" s="173">
        <v>40346</v>
      </c>
      <c r="B3201" s="173" t="s">
        <v>1724</v>
      </c>
      <c r="C3201" s="175">
        <v>40346</v>
      </c>
      <c r="D3201" s="176">
        <v>0.4597222222222222</v>
      </c>
      <c r="E3201" s="177" t="s">
        <v>1268</v>
      </c>
      <c r="F3201" s="177" t="s">
        <v>1725</v>
      </c>
      <c r="G3201" s="78" t="s">
        <v>1366</v>
      </c>
      <c r="H3201" s="178">
        <v>0</v>
      </c>
      <c r="I3201" s="178">
        <v>0</v>
      </c>
    </row>
    <row r="3202" spans="1:9" hidden="1" x14ac:dyDescent="0.3">
      <c r="A3202" s="173">
        <v>40347</v>
      </c>
      <c r="B3202" s="173" t="s">
        <v>1726</v>
      </c>
      <c r="C3202" s="175">
        <v>40349</v>
      </c>
      <c r="D3202" s="176">
        <v>2.0833333333333332E-2</v>
      </c>
      <c r="E3202" s="177" t="s">
        <v>1384</v>
      </c>
      <c r="F3202" s="177" t="s">
        <v>1663</v>
      </c>
      <c r="G3202" s="60" t="s">
        <v>25</v>
      </c>
      <c r="H3202" s="178">
        <v>0</v>
      </c>
      <c r="I3202" s="178">
        <v>94345</v>
      </c>
    </row>
    <row r="3203" spans="1:9" hidden="1" x14ac:dyDescent="0.3">
      <c r="A3203" s="173">
        <v>40347</v>
      </c>
      <c r="B3203" s="173" t="s">
        <v>1692</v>
      </c>
      <c r="C3203" s="175">
        <v>40349</v>
      </c>
      <c r="D3203" s="176">
        <v>0.54166666666666663</v>
      </c>
      <c r="E3203" s="177" t="s">
        <v>1727</v>
      </c>
      <c r="F3203" s="177" t="s">
        <v>1663</v>
      </c>
      <c r="G3203" s="60" t="s">
        <v>25</v>
      </c>
      <c r="H3203" s="178">
        <v>0</v>
      </c>
      <c r="I3203" s="178">
        <v>400000</v>
      </c>
    </row>
    <row r="3204" spans="1:9" hidden="1" x14ac:dyDescent="0.3">
      <c r="A3204" s="173">
        <v>40347</v>
      </c>
      <c r="B3204" s="173" t="s">
        <v>1667</v>
      </c>
      <c r="C3204" s="175">
        <v>40348</v>
      </c>
      <c r="D3204" s="176">
        <v>0.20833333333333334</v>
      </c>
      <c r="E3204" s="177" t="s">
        <v>1728</v>
      </c>
      <c r="F3204" s="177" t="s">
        <v>1663</v>
      </c>
      <c r="G3204" s="60" t="s">
        <v>25</v>
      </c>
      <c r="H3204" s="178">
        <v>0</v>
      </c>
      <c r="I3204" s="178">
        <v>100000</v>
      </c>
    </row>
    <row r="3205" spans="1:9" hidden="1" x14ac:dyDescent="0.3">
      <c r="A3205" s="173">
        <v>40347</v>
      </c>
      <c r="B3205" s="173" t="s">
        <v>1674</v>
      </c>
      <c r="C3205" s="175">
        <v>40350</v>
      </c>
      <c r="D3205" s="176">
        <v>0.44791666666666669</v>
      </c>
      <c r="E3205" s="177" t="s">
        <v>1156</v>
      </c>
      <c r="F3205" s="177" t="s">
        <v>1663</v>
      </c>
      <c r="G3205" s="60" t="s">
        <v>25</v>
      </c>
      <c r="H3205" s="178">
        <v>0</v>
      </c>
      <c r="I3205" s="178">
        <v>79000</v>
      </c>
    </row>
    <row r="3206" spans="1:9" hidden="1" x14ac:dyDescent="0.3">
      <c r="A3206" s="173">
        <v>40347</v>
      </c>
      <c r="B3206" s="173" t="s">
        <v>1674</v>
      </c>
      <c r="C3206" s="175">
        <v>40351</v>
      </c>
      <c r="D3206" s="176">
        <v>0.8125</v>
      </c>
      <c r="E3206" s="177" t="s">
        <v>1729</v>
      </c>
      <c r="F3206" s="177" t="s">
        <v>1663</v>
      </c>
      <c r="G3206" s="60" t="s">
        <v>25</v>
      </c>
      <c r="H3206" s="178">
        <v>0</v>
      </c>
      <c r="I3206" s="178">
        <v>150000</v>
      </c>
    </row>
    <row r="3207" spans="1:9" hidden="1" x14ac:dyDescent="0.3">
      <c r="A3207" s="173">
        <v>40350</v>
      </c>
      <c r="B3207" s="173" t="s">
        <v>1730</v>
      </c>
      <c r="C3207" s="175">
        <v>40351</v>
      </c>
      <c r="D3207" s="176">
        <v>0.85486111111111107</v>
      </c>
      <c r="E3207" s="177" t="s">
        <v>1731</v>
      </c>
      <c r="F3207" s="177" t="s">
        <v>1663</v>
      </c>
      <c r="G3207" s="60" t="s">
        <v>25</v>
      </c>
      <c r="H3207" s="178">
        <v>400</v>
      </c>
      <c r="I3207" s="178">
        <v>50636</v>
      </c>
    </row>
    <row r="3208" spans="1:9" ht="26.4" hidden="1" x14ac:dyDescent="0.3">
      <c r="A3208" s="173">
        <v>40351</v>
      </c>
      <c r="B3208" s="173" t="s">
        <v>1732</v>
      </c>
      <c r="C3208" s="175">
        <v>40351</v>
      </c>
      <c r="D3208" s="176">
        <v>0.79166666666666663</v>
      </c>
      <c r="E3208" s="177" t="s">
        <v>1733</v>
      </c>
      <c r="F3208" s="177" t="s">
        <v>1666</v>
      </c>
      <c r="G3208" s="90" t="s">
        <v>1366</v>
      </c>
      <c r="H3208" s="178">
        <v>84</v>
      </c>
      <c r="I3208" s="178">
        <v>25159</v>
      </c>
    </row>
    <row r="3209" spans="1:9" hidden="1" x14ac:dyDescent="0.3">
      <c r="A3209" s="173">
        <v>40352</v>
      </c>
      <c r="B3209" s="173" t="s">
        <v>1679</v>
      </c>
      <c r="C3209" s="175">
        <v>40354</v>
      </c>
      <c r="D3209" s="176">
        <v>0.56944444444444442</v>
      </c>
      <c r="E3209" s="177" t="s">
        <v>1727</v>
      </c>
      <c r="F3209" s="177" t="s">
        <v>1663</v>
      </c>
      <c r="G3209" s="60" t="s">
        <v>25</v>
      </c>
      <c r="H3209" s="178">
        <v>0</v>
      </c>
      <c r="I3209" s="178">
        <v>300000</v>
      </c>
    </row>
    <row r="3210" spans="1:9" hidden="1" x14ac:dyDescent="0.3">
      <c r="A3210" s="173">
        <v>40352</v>
      </c>
      <c r="B3210" s="173" t="s">
        <v>1734</v>
      </c>
      <c r="C3210" s="175">
        <v>40353</v>
      </c>
      <c r="D3210" s="176">
        <v>9.7916666666666666E-2</v>
      </c>
      <c r="E3210" s="177" t="s">
        <v>1384</v>
      </c>
      <c r="F3210" s="177" t="s">
        <v>1663</v>
      </c>
      <c r="G3210" s="60" t="s">
        <v>25</v>
      </c>
      <c r="H3210" s="178">
        <v>0</v>
      </c>
      <c r="I3210" s="178">
        <v>53000</v>
      </c>
    </row>
    <row r="3211" spans="1:9" hidden="1" x14ac:dyDescent="0.3">
      <c r="A3211" s="173">
        <v>40353</v>
      </c>
      <c r="B3211" s="173" t="s">
        <v>1661</v>
      </c>
      <c r="C3211" s="175">
        <v>40358</v>
      </c>
      <c r="D3211" s="176">
        <v>0.5</v>
      </c>
      <c r="E3211" s="177" t="s">
        <v>1735</v>
      </c>
      <c r="F3211" s="177" t="s">
        <v>1663</v>
      </c>
      <c r="G3211" s="60" t="s">
        <v>25</v>
      </c>
      <c r="H3211" s="178">
        <v>0</v>
      </c>
      <c r="I3211" s="178">
        <v>150000</v>
      </c>
    </row>
    <row r="3212" spans="1:9" hidden="1" x14ac:dyDescent="0.3">
      <c r="A3212" s="173">
        <v>40353</v>
      </c>
      <c r="B3212" s="173" t="s">
        <v>1726</v>
      </c>
      <c r="C3212" s="175">
        <v>40358</v>
      </c>
      <c r="D3212" s="176">
        <v>0.99930555555555556</v>
      </c>
      <c r="E3212" s="177" t="s">
        <v>1676</v>
      </c>
      <c r="F3212" s="177" t="s">
        <v>1663</v>
      </c>
      <c r="G3212" s="60" t="s">
        <v>25</v>
      </c>
      <c r="H3212" s="178">
        <v>0</v>
      </c>
      <c r="I3212" s="178">
        <v>355000</v>
      </c>
    </row>
    <row r="3213" spans="1:9" ht="26.4" hidden="1" x14ac:dyDescent="0.3">
      <c r="A3213" s="173">
        <v>40354</v>
      </c>
      <c r="B3213" s="173" t="s">
        <v>1736</v>
      </c>
      <c r="C3213" s="175">
        <v>40355</v>
      </c>
      <c r="D3213" s="176">
        <v>6.805555555555555E-2</v>
      </c>
      <c r="E3213" s="177" t="s">
        <v>1008</v>
      </c>
      <c r="F3213" s="177" t="s">
        <v>115</v>
      </c>
      <c r="G3213" s="78" t="s">
        <v>1366</v>
      </c>
      <c r="H3213" s="178">
        <v>0</v>
      </c>
      <c r="I3213" s="178">
        <v>0</v>
      </c>
    </row>
    <row r="3214" spans="1:9" hidden="1" x14ac:dyDescent="0.3">
      <c r="A3214" s="173">
        <v>40365</v>
      </c>
      <c r="B3214" s="173" t="s">
        <v>1737</v>
      </c>
      <c r="C3214" s="175">
        <v>40365</v>
      </c>
      <c r="D3214" s="176">
        <v>0.19236111111111112</v>
      </c>
      <c r="E3214" s="177" t="s">
        <v>1738</v>
      </c>
      <c r="F3214" s="177" t="s">
        <v>1663</v>
      </c>
      <c r="G3214" s="56" t="s">
        <v>12</v>
      </c>
      <c r="H3214" s="178">
        <v>95</v>
      </c>
      <c r="I3214" s="178">
        <v>18400</v>
      </c>
    </row>
    <row r="3215" spans="1:9" ht="26.4" hidden="1" x14ac:dyDescent="0.3">
      <c r="A3215" s="173">
        <v>40366</v>
      </c>
      <c r="B3215" s="173" t="s">
        <v>1739</v>
      </c>
      <c r="C3215" s="175">
        <v>40366</v>
      </c>
      <c r="D3215" s="176">
        <v>0.93680555555555556</v>
      </c>
      <c r="E3215" s="177" t="s">
        <v>1740</v>
      </c>
      <c r="F3215" s="177" t="s">
        <v>1663</v>
      </c>
      <c r="G3215" s="90" t="s">
        <v>1366</v>
      </c>
      <c r="H3215" s="178">
        <v>0</v>
      </c>
      <c r="I3215" s="178">
        <v>43903</v>
      </c>
    </row>
    <row r="3216" spans="1:9" hidden="1" x14ac:dyDescent="0.3">
      <c r="A3216" s="182">
        <v>40374</v>
      </c>
      <c r="B3216" s="182" t="s">
        <v>1667</v>
      </c>
      <c r="C3216" s="183">
        <v>40378</v>
      </c>
      <c r="D3216" s="184">
        <v>0.97916666666666663</v>
      </c>
      <c r="E3216" s="185" t="s">
        <v>1199</v>
      </c>
      <c r="F3216" s="185" t="s">
        <v>1663</v>
      </c>
      <c r="G3216" s="60" t="s">
        <v>25</v>
      </c>
      <c r="H3216" s="186">
        <v>540</v>
      </c>
      <c r="I3216" s="186">
        <v>127534</v>
      </c>
    </row>
    <row r="3217" spans="1:9" hidden="1" x14ac:dyDescent="0.3">
      <c r="A3217" s="173">
        <v>40376</v>
      </c>
      <c r="B3217" s="173" t="s">
        <v>1683</v>
      </c>
      <c r="C3217" s="175">
        <v>40378</v>
      </c>
      <c r="D3217" s="176">
        <v>0.91666666666666663</v>
      </c>
      <c r="E3217" s="177" t="s">
        <v>904</v>
      </c>
      <c r="F3217" s="177" t="s">
        <v>1725</v>
      </c>
      <c r="G3217" s="60" t="s">
        <v>25</v>
      </c>
      <c r="H3217" s="178">
        <v>0</v>
      </c>
      <c r="I3217" s="178">
        <v>63000</v>
      </c>
    </row>
    <row r="3218" spans="1:9" hidden="1" x14ac:dyDescent="0.3">
      <c r="A3218" s="173">
        <v>40380</v>
      </c>
      <c r="B3218" s="173" t="s">
        <v>1741</v>
      </c>
      <c r="C3218" s="175">
        <v>40380</v>
      </c>
      <c r="D3218" s="176">
        <v>0.83333333333333337</v>
      </c>
      <c r="E3218" s="177" t="s">
        <v>169</v>
      </c>
      <c r="F3218" s="57" t="s">
        <v>43</v>
      </c>
      <c r="G3218" s="60" t="s">
        <v>25</v>
      </c>
      <c r="H3218" s="178">
        <v>0</v>
      </c>
      <c r="I3218" s="178">
        <v>50100</v>
      </c>
    </row>
    <row r="3219" spans="1:9" hidden="1" x14ac:dyDescent="0.3">
      <c r="A3219" s="173">
        <v>40382</v>
      </c>
      <c r="B3219" s="173" t="s">
        <v>1681</v>
      </c>
      <c r="C3219" s="175">
        <v>40383</v>
      </c>
      <c r="D3219" s="176">
        <v>0.99652777777777779</v>
      </c>
      <c r="E3219" s="177" t="s">
        <v>1742</v>
      </c>
      <c r="F3219" s="177" t="s">
        <v>115</v>
      </c>
      <c r="G3219" s="56" t="s">
        <v>12</v>
      </c>
      <c r="H3219" s="178">
        <v>0</v>
      </c>
      <c r="I3219" s="178">
        <v>0</v>
      </c>
    </row>
    <row r="3220" spans="1:9" ht="15" hidden="1" thickBot="1" x14ac:dyDescent="0.35">
      <c r="A3220" s="179">
        <v>40382</v>
      </c>
      <c r="B3220" s="173" t="s">
        <v>1651</v>
      </c>
      <c r="C3220" s="175">
        <v>40385</v>
      </c>
      <c r="D3220" s="176">
        <v>0.77083333333333337</v>
      </c>
      <c r="E3220" s="180" t="s">
        <v>1199</v>
      </c>
      <c r="F3220" s="180" t="s">
        <v>1663</v>
      </c>
      <c r="G3220" s="60" t="s">
        <v>25</v>
      </c>
      <c r="H3220" s="181">
        <v>400</v>
      </c>
      <c r="I3220" s="181">
        <v>82000</v>
      </c>
    </row>
    <row r="3221" spans="1:9" hidden="1" x14ac:dyDescent="0.3">
      <c r="A3221" s="173">
        <v>40384</v>
      </c>
      <c r="B3221" s="173" t="s">
        <v>1743</v>
      </c>
      <c r="C3221" s="175">
        <v>40389</v>
      </c>
      <c r="D3221" s="176">
        <v>0.97916666666666663</v>
      </c>
      <c r="E3221" s="177" t="s">
        <v>1744</v>
      </c>
      <c r="F3221" s="177" t="s">
        <v>1663</v>
      </c>
      <c r="G3221" s="60" t="s">
        <v>25</v>
      </c>
      <c r="H3221" s="178">
        <v>0</v>
      </c>
      <c r="I3221" s="178">
        <v>297700</v>
      </c>
    </row>
    <row r="3222" spans="1:9" hidden="1" x14ac:dyDescent="0.3">
      <c r="A3222" s="173">
        <v>40384</v>
      </c>
      <c r="B3222" s="173" t="s">
        <v>1745</v>
      </c>
      <c r="C3222" s="175">
        <v>40386</v>
      </c>
      <c r="D3222" s="176">
        <v>0.75</v>
      </c>
      <c r="E3222" s="177" t="s">
        <v>1746</v>
      </c>
      <c r="F3222" s="177" t="s">
        <v>1663</v>
      </c>
      <c r="G3222" s="60" t="s">
        <v>25</v>
      </c>
      <c r="H3222" s="178">
        <v>480</v>
      </c>
      <c r="I3222" s="178">
        <v>124000</v>
      </c>
    </row>
    <row r="3223" spans="1:9" hidden="1" x14ac:dyDescent="0.3">
      <c r="A3223" s="173">
        <v>40384</v>
      </c>
      <c r="B3223" s="173" t="s">
        <v>1747</v>
      </c>
      <c r="C3223" s="175">
        <v>40384</v>
      </c>
      <c r="D3223" s="176">
        <v>0.83750000000000002</v>
      </c>
      <c r="E3223" s="177" t="s">
        <v>1477</v>
      </c>
      <c r="F3223" s="177" t="s">
        <v>1666</v>
      </c>
      <c r="G3223" s="60" t="s">
        <v>25</v>
      </c>
      <c r="H3223" s="178">
        <v>900</v>
      </c>
      <c r="I3223" s="178">
        <v>81000</v>
      </c>
    </row>
    <row r="3224" spans="1:9" hidden="1" x14ac:dyDescent="0.3">
      <c r="A3224" s="173">
        <v>40388</v>
      </c>
      <c r="B3224" s="173" t="s">
        <v>1748</v>
      </c>
      <c r="C3224" s="175">
        <v>40388</v>
      </c>
      <c r="D3224" s="176">
        <v>0.83819444444444446</v>
      </c>
      <c r="E3224" s="177" t="s">
        <v>716</v>
      </c>
      <c r="F3224" s="177" t="s">
        <v>1666</v>
      </c>
      <c r="G3224" s="60" t="s">
        <v>25</v>
      </c>
      <c r="H3224" s="178">
        <v>0</v>
      </c>
      <c r="I3224" s="178">
        <v>55000</v>
      </c>
    </row>
    <row r="3225" spans="1:9" hidden="1" x14ac:dyDescent="0.3">
      <c r="A3225" s="173">
        <v>40388</v>
      </c>
      <c r="B3225" s="173" t="s">
        <v>1749</v>
      </c>
      <c r="C3225" s="175">
        <v>40388</v>
      </c>
      <c r="D3225" s="176">
        <v>0.80972222222222223</v>
      </c>
      <c r="E3225" s="177" t="s">
        <v>1501</v>
      </c>
      <c r="F3225" s="177" t="s">
        <v>115</v>
      </c>
      <c r="G3225" s="56" t="s">
        <v>12</v>
      </c>
      <c r="H3225" s="178">
        <v>522</v>
      </c>
      <c r="I3225" s="178">
        <v>0</v>
      </c>
    </row>
    <row r="3226" spans="1:9" hidden="1" x14ac:dyDescent="0.3">
      <c r="A3226" s="173">
        <v>40388</v>
      </c>
      <c r="B3226" s="173" t="s">
        <v>1749</v>
      </c>
      <c r="C3226" s="175">
        <v>40388</v>
      </c>
      <c r="D3226" s="176">
        <v>0.80972222222222223</v>
      </c>
      <c r="E3226" s="177" t="s">
        <v>1501</v>
      </c>
      <c r="F3226" s="177" t="s">
        <v>115</v>
      </c>
      <c r="G3226" s="56" t="s">
        <v>12</v>
      </c>
      <c r="H3226" s="178">
        <v>522</v>
      </c>
      <c r="I3226" s="178">
        <v>0</v>
      </c>
    </row>
    <row r="3227" spans="1:9" ht="26.4" hidden="1" x14ac:dyDescent="0.3">
      <c r="A3227" s="173">
        <v>40392</v>
      </c>
      <c r="B3227" s="173" t="s">
        <v>1657</v>
      </c>
      <c r="C3227" s="175">
        <v>40217</v>
      </c>
      <c r="D3227" s="176">
        <v>0.95833333333333337</v>
      </c>
      <c r="E3227" s="177" t="s">
        <v>1165</v>
      </c>
      <c r="F3227" s="177" t="s">
        <v>115</v>
      </c>
      <c r="G3227" s="78" t="s">
        <v>252</v>
      </c>
      <c r="H3227" s="178">
        <v>0</v>
      </c>
      <c r="I3227" s="178">
        <v>0</v>
      </c>
    </row>
    <row r="3228" spans="1:9" hidden="1" x14ac:dyDescent="0.3">
      <c r="A3228" s="173">
        <v>40392</v>
      </c>
      <c r="B3228" s="173" t="s">
        <v>1750</v>
      </c>
      <c r="C3228" s="175">
        <v>40276</v>
      </c>
      <c r="D3228" s="176">
        <v>0.45833333333333331</v>
      </c>
      <c r="E3228" s="177" t="s">
        <v>1518</v>
      </c>
      <c r="F3228" s="177" t="s">
        <v>1666</v>
      </c>
      <c r="G3228" s="56" t="s">
        <v>12</v>
      </c>
      <c r="H3228" s="178">
        <v>0</v>
      </c>
      <c r="I3228" s="178">
        <v>0</v>
      </c>
    </row>
    <row r="3229" spans="1:9" hidden="1" x14ac:dyDescent="0.3">
      <c r="A3229" s="173">
        <v>40392</v>
      </c>
      <c r="B3229" s="173" t="s">
        <v>1750</v>
      </c>
      <c r="C3229" s="175">
        <v>40276</v>
      </c>
      <c r="D3229" s="176">
        <v>0.45833333333333331</v>
      </c>
      <c r="E3229" s="177" t="s">
        <v>1518</v>
      </c>
      <c r="F3229" s="177" t="s">
        <v>1666</v>
      </c>
      <c r="G3229" s="56" t="s">
        <v>12</v>
      </c>
      <c r="H3229" s="178">
        <v>0</v>
      </c>
      <c r="I3229" s="178">
        <v>0</v>
      </c>
    </row>
    <row r="3230" spans="1:9" hidden="1" x14ac:dyDescent="0.3">
      <c r="A3230" s="173">
        <v>40392</v>
      </c>
      <c r="B3230" s="173" t="s">
        <v>1750</v>
      </c>
      <c r="C3230" s="175">
        <v>40276</v>
      </c>
      <c r="D3230" s="176">
        <v>0.45833333333333331</v>
      </c>
      <c r="E3230" s="177" t="s">
        <v>1723</v>
      </c>
      <c r="F3230" s="177" t="s">
        <v>1666</v>
      </c>
      <c r="G3230" s="56" t="s">
        <v>12</v>
      </c>
      <c r="H3230" s="178">
        <v>0</v>
      </c>
      <c r="I3230" s="178">
        <v>0</v>
      </c>
    </row>
    <row r="3231" spans="1:9" hidden="1" x14ac:dyDescent="0.3">
      <c r="A3231" s="173">
        <v>40392</v>
      </c>
      <c r="B3231" s="173" t="s">
        <v>1750</v>
      </c>
      <c r="C3231" s="175">
        <v>40276</v>
      </c>
      <c r="D3231" s="176">
        <v>0.45833333333333331</v>
      </c>
      <c r="E3231" s="177" t="s">
        <v>1518</v>
      </c>
      <c r="F3231" s="177" t="s">
        <v>1660</v>
      </c>
      <c r="G3231" s="56" t="s">
        <v>12</v>
      </c>
      <c r="H3231" s="178">
        <v>0</v>
      </c>
      <c r="I3231" s="178">
        <v>0</v>
      </c>
    </row>
    <row r="3232" spans="1:9" hidden="1" x14ac:dyDescent="0.3">
      <c r="A3232" s="173">
        <v>40394</v>
      </c>
      <c r="B3232" s="173" t="s">
        <v>1657</v>
      </c>
      <c r="C3232" s="175">
        <v>40276</v>
      </c>
      <c r="D3232" s="176">
        <v>0.91666666666666663</v>
      </c>
      <c r="E3232" s="177" t="s">
        <v>1751</v>
      </c>
      <c r="F3232" s="177" t="s">
        <v>1660</v>
      </c>
      <c r="G3232" s="56" t="s">
        <v>12</v>
      </c>
      <c r="H3232" s="178">
        <v>0</v>
      </c>
      <c r="I3232" s="178">
        <v>0</v>
      </c>
    </row>
    <row r="3233" spans="1:9" ht="26.4" hidden="1" x14ac:dyDescent="0.3">
      <c r="A3233" s="173">
        <v>40394</v>
      </c>
      <c r="B3233" s="173" t="s">
        <v>1712</v>
      </c>
      <c r="C3233" s="175">
        <v>40367</v>
      </c>
      <c r="D3233" s="176">
        <v>0</v>
      </c>
      <c r="E3233" s="177" t="s">
        <v>1752</v>
      </c>
      <c r="F3233" s="177" t="s">
        <v>1663</v>
      </c>
      <c r="G3233" s="60" t="s">
        <v>25</v>
      </c>
      <c r="H3233" s="178">
        <v>60</v>
      </c>
      <c r="I3233" s="178">
        <v>11186</v>
      </c>
    </row>
    <row r="3234" spans="1:9" hidden="1" x14ac:dyDescent="0.3">
      <c r="A3234" s="173">
        <v>40394</v>
      </c>
      <c r="B3234" s="173" t="s">
        <v>1679</v>
      </c>
      <c r="C3234" s="175">
        <v>40337</v>
      </c>
      <c r="D3234" s="176">
        <v>0.16666666666666666</v>
      </c>
      <c r="E3234" s="177" t="s">
        <v>1753</v>
      </c>
      <c r="F3234" s="177" t="s">
        <v>1663</v>
      </c>
      <c r="G3234" s="60" t="s">
        <v>25</v>
      </c>
      <c r="H3234" s="178">
        <v>0</v>
      </c>
      <c r="I3234" s="178">
        <v>37000</v>
      </c>
    </row>
    <row r="3235" spans="1:9" hidden="1" x14ac:dyDescent="0.3">
      <c r="A3235" s="173">
        <v>40395</v>
      </c>
      <c r="B3235" s="173" t="s">
        <v>1726</v>
      </c>
      <c r="C3235" s="175">
        <v>40306</v>
      </c>
      <c r="D3235" s="176">
        <v>0.91666666666666663</v>
      </c>
      <c r="E3235" s="177" t="s">
        <v>1754</v>
      </c>
      <c r="F3235" s="177" t="s">
        <v>1663</v>
      </c>
      <c r="G3235" s="60" t="s">
        <v>25</v>
      </c>
      <c r="H3235" s="178">
        <v>0</v>
      </c>
      <c r="I3235" s="178">
        <v>76729</v>
      </c>
    </row>
    <row r="3236" spans="1:9" hidden="1" x14ac:dyDescent="0.3">
      <c r="A3236" s="173">
        <v>40395</v>
      </c>
      <c r="B3236" s="173" t="s">
        <v>1755</v>
      </c>
      <c r="C3236" s="175">
        <v>40398</v>
      </c>
      <c r="D3236" s="176">
        <v>0</v>
      </c>
      <c r="E3236" s="177" t="s">
        <v>1477</v>
      </c>
      <c r="F3236" s="177" t="s">
        <v>1663</v>
      </c>
      <c r="G3236" s="60" t="s">
        <v>25</v>
      </c>
      <c r="H3236" s="178">
        <v>0</v>
      </c>
      <c r="I3236" s="178">
        <v>145157</v>
      </c>
    </row>
    <row r="3237" spans="1:9" ht="26.4" hidden="1" x14ac:dyDescent="0.3">
      <c r="A3237" s="173">
        <v>40399</v>
      </c>
      <c r="B3237" s="173" t="s">
        <v>1657</v>
      </c>
      <c r="C3237" s="175">
        <v>40406</v>
      </c>
      <c r="D3237" s="176">
        <v>0.5</v>
      </c>
      <c r="E3237" s="177" t="s">
        <v>1161</v>
      </c>
      <c r="F3237" s="177" t="s">
        <v>1663</v>
      </c>
      <c r="G3237" s="78" t="s">
        <v>252</v>
      </c>
      <c r="H3237" s="178">
        <v>0</v>
      </c>
      <c r="I3237" s="178">
        <v>0</v>
      </c>
    </row>
    <row r="3238" spans="1:9" hidden="1" x14ac:dyDescent="0.3">
      <c r="A3238" s="173">
        <v>40401</v>
      </c>
      <c r="B3238" s="173" t="s">
        <v>1756</v>
      </c>
      <c r="C3238" s="175">
        <v>40490</v>
      </c>
      <c r="D3238" s="176">
        <v>0.5083333333333333</v>
      </c>
      <c r="E3238" s="177" t="s">
        <v>718</v>
      </c>
      <c r="F3238" s="177" t="s">
        <v>1663</v>
      </c>
      <c r="G3238" s="60" t="s">
        <v>25</v>
      </c>
      <c r="H3238" s="178">
        <v>0</v>
      </c>
      <c r="I3238" s="178">
        <v>57000</v>
      </c>
    </row>
    <row r="3239" spans="1:9" hidden="1" x14ac:dyDescent="0.3">
      <c r="A3239" s="173">
        <v>40402</v>
      </c>
      <c r="B3239" s="173" t="s">
        <v>1757</v>
      </c>
      <c r="C3239" s="175">
        <v>40520</v>
      </c>
      <c r="D3239" s="176">
        <v>0.875</v>
      </c>
      <c r="E3239" s="177" t="s">
        <v>1754</v>
      </c>
      <c r="F3239" s="177" t="s">
        <v>1663</v>
      </c>
      <c r="G3239" s="60" t="s">
        <v>25</v>
      </c>
      <c r="H3239" s="178">
        <v>0</v>
      </c>
      <c r="I3239" s="178">
        <v>101003</v>
      </c>
    </row>
    <row r="3240" spans="1:9" hidden="1" x14ac:dyDescent="0.3">
      <c r="A3240" s="173">
        <v>40402</v>
      </c>
      <c r="B3240" s="173" t="s">
        <v>1758</v>
      </c>
      <c r="C3240" s="175">
        <v>40520</v>
      </c>
      <c r="D3240" s="176">
        <v>0.45833333333333331</v>
      </c>
      <c r="E3240" s="177" t="s">
        <v>1759</v>
      </c>
      <c r="F3240" s="177" t="s">
        <v>1660</v>
      </c>
      <c r="G3240" s="56" t="s">
        <v>12</v>
      </c>
      <c r="H3240" s="178">
        <v>65</v>
      </c>
      <c r="I3240" s="178">
        <v>0</v>
      </c>
    </row>
    <row r="3241" spans="1:9" hidden="1" x14ac:dyDescent="0.3">
      <c r="A3241" s="173">
        <v>40402</v>
      </c>
      <c r="B3241" s="173" t="s">
        <v>1760</v>
      </c>
      <c r="C3241" s="175">
        <v>40520</v>
      </c>
      <c r="D3241" s="176">
        <v>0.92361111111111116</v>
      </c>
      <c r="E3241" s="177" t="s">
        <v>1761</v>
      </c>
      <c r="F3241" s="177" t="s">
        <v>1725</v>
      </c>
      <c r="G3241" s="56" t="s">
        <v>12</v>
      </c>
      <c r="H3241" s="178">
        <v>30</v>
      </c>
      <c r="I3241" s="178">
        <v>7600</v>
      </c>
    </row>
    <row r="3242" spans="1:9" hidden="1" x14ac:dyDescent="0.3">
      <c r="A3242" s="173">
        <v>40409</v>
      </c>
      <c r="B3242" s="173" t="s">
        <v>1645</v>
      </c>
      <c r="C3242" s="175">
        <v>40413</v>
      </c>
      <c r="D3242" s="176">
        <v>0.64583333333333337</v>
      </c>
      <c r="E3242" s="177" t="s">
        <v>1199</v>
      </c>
      <c r="F3242" s="177" t="s">
        <v>1663</v>
      </c>
      <c r="G3242" s="60" t="s">
        <v>25</v>
      </c>
      <c r="H3242" s="178">
        <v>340</v>
      </c>
      <c r="I3242" s="178">
        <v>80000</v>
      </c>
    </row>
    <row r="3243" spans="1:9" hidden="1" x14ac:dyDescent="0.3">
      <c r="A3243" s="173">
        <v>40413</v>
      </c>
      <c r="B3243" s="173" t="s">
        <v>1762</v>
      </c>
      <c r="C3243" s="175">
        <v>40414</v>
      </c>
      <c r="D3243" s="176">
        <v>0.39583333333333331</v>
      </c>
      <c r="E3243" s="177" t="s">
        <v>1027</v>
      </c>
      <c r="F3243" s="177" t="s">
        <v>1678</v>
      </c>
      <c r="G3243" s="60" t="s">
        <v>25</v>
      </c>
      <c r="H3243" s="178">
        <v>746</v>
      </c>
      <c r="I3243" s="178">
        <v>81586</v>
      </c>
    </row>
    <row r="3244" spans="1:9" ht="26.4" hidden="1" x14ac:dyDescent="0.3">
      <c r="A3244" s="173">
        <v>40422</v>
      </c>
      <c r="B3244" s="173" t="s">
        <v>1763</v>
      </c>
      <c r="C3244" s="175">
        <v>40187</v>
      </c>
      <c r="D3244" s="176">
        <v>0.53055555555555556</v>
      </c>
      <c r="E3244" s="177" t="s">
        <v>1764</v>
      </c>
      <c r="F3244" s="177" t="s">
        <v>115</v>
      </c>
      <c r="G3244" s="78" t="s">
        <v>1366</v>
      </c>
      <c r="H3244" s="178">
        <v>31</v>
      </c>
      <c r="I3244" s="178">
        <v>15000</v>
      </c>
    </row>
    <row r="3245" spans="1:9" hidden="1" x14ac:dyDescent="0.3">
      <c r="A3245" s="173">
        <v>40428</v>
      </c>
      <c r="B3245" s="173" t="s">
        <v>1765</v>
      </c>
      <c r="C3245" s="175">
        <v>40399</v>
      </c>
      <c r="D3245" s="176">
        <v>6.0416666666666667E-2</v>
      </c>
      <c r="E3245" s="177" t="s">
        <v>1766</v>
      </c>
      <c r="F3245" s="177" t="s">
        <v>1678</v>
      </c>
      <c r="G3245" s="60" t="s">
        <v>25</v>
      </c>
      <c r="H3245" s="178">
        <v>0</v>
      </c>
      <c r="I3245" s="178">
        <v>340350</v>
      </c>
    </row>
    <row r="3246" spans="1:9" hidden="1" x14ac:dyDescent="0.3">
      <c r="A3246" s="173">
        <v>40441</v>
      </c>
      <c r="B3246" s="173" t="s">
        <v>1679</v>
      </c>
      <c r="C3246" s="175">
        <v>40441</v>
      </c>
      <c r="D3246" s="176">
        <v>0.72916666666666663</v>
      </c>
      <c r="E3246" s="177" t="s">
        <v>1767</v>
      </c>
      <c r="F3246" s="177" t="s">
        <v>1666</v>
      </c>
      <c r="G3246" s="56" t="s">
        <v>12</v>
      </c>
      <c r="H3246" s="178">
        <v>0</v>
      </c>
      <c r="I3246" s="178">
        <v>0</v>
      </c>
    </row>
    <row r="3247" spans="1:9" hidden="1" x14ac:dyDescent="0.3">
      <c r="A3247" s="173">
        <v>40442</v>
      </c>
      <c r="B3247" s="173" t="s">
        <v>1768</v>
      </c>
      <c r="C3247" s="175">
        <v>40443</v>
      </c>
      <c r="D3247" s="176">
        <v>0.60416666666666663</v>
      </c>
      <c r="E3247" s="177" t="s">
        <v>1769</v>
      </c>
      <c r="F3247" s="177" t="s">
        <v>1663</v>
      </c>
      <c r="G3247" s="60" t="s">
        <v>25</v>
      </c>
      <c r="H3247" s="178">
        <v>0</v>
      </c>
      <c r="I3247" s="178">
        <v>138000</v>
      </c>
    </row>
    <row r="3248" spans="1:9" hidden="1" x14ac:dyDescent="0.3">
      <c r="A3248" s="173">
        <v>40443</v>
      </c>
      <c r="B3248" s="173" t="s">
        <v>1770</v>
      </c>
      <c r="C3248" s="175">
        <v>40443</v>
      </c>
      <c r="D3248" s="176">
        <v>0.95833333333333337</v>
      </c>
      <c r="E3248" s="177" t="s">
        <v>1771</v>
      </c>
      <c r="F3248" s="177" t="s">
        <v>115</v>
      </c>
      <c r="G3248" s="56" t="s">
        <v>12</v>
      </c>
      <c r="H3248" s="178">
        <v>526</v>
      </c>
      <c r="I3248" s="178">
        <v>0</v>
      </c>
    </row>
    <row r="3249" spans="1:9" hidden="1" x14ac:dyDescent="0.3">
      <c r="A3249" s="173">
        <v>40443</v>
      </c>
      <c r="B3249" s="173" t="s">
        <v>1772</v>
      </c>
      <c r="C3249" s="175">
        <v>40447</v>
      </c>
      <c r="D3249" s="176">
        <v>0</v>
      </c>
      <c r="E3249" s="177" t="s">
        <v>1773</v>
      </c>
      <c r="F3249" s="177" t="s">
        <v>1663</v>
      </c>
      <c r="G3249" s="60" t="s">
        <v>25</v>
      </c>
      <c r="H3249" s="178">
        <v>156</v>
      </c>
      <c r="I3249" s="178">
        <v>52000</v>
      </c>
    </row>
    <row r="3250" spans="1:9" hidden="1" x14ac:dyDescent="0.3">
      <c r="A3250" s="173">
        <v>40443</v>
      </c>
      <c r="B3250" s="173" t="s">
        <v>1774</v>
      </c>
      <c r="C3250" s="175">
        <v>40445</v>
      </c>
      <c r="D3250" s="176">
        <v>0.97916666666666663</v>
      </c>
      <c r="E3250" s="177" t="s">
        <v>1423</v>
      </c>
      <c r="F3250" s="177" t="s">
        <v>1663</v>
      </c>
      <c r="G3250" s="60" t="s">
        <v>25</v>
      </c>
      <c r="H3250" s="178">
        <v>389</v>
      </c>
      <c r="I3250" s="178">
        <v>82861</v>
      </c>
    </row>
    <row r="3251" spans="1:9" hidden="1" x14ac:dyDescent="0.3">
      <c r="A3251" s="173">
        <v>40448</v>
      </c>
      <c r="B3251" s="173" t="s">
        <v>1775</v>
      </c>
      <c r="C3251" s="175">
        <v>40448</v>
      </c>
      <c r="D3251" s="176">
        <v>0.7583333333333333</v>
      </c>
      <c r="E3251" s="177" t="s">
        <v>1776</v>
      </c>
      <c r="F3251" s="177" t="s">
        <v>115</v>
      </c>
      <c r="G3251" s="56" t="s">
        <v>12</v>
      </c>
      <c r="H3251" s="178">
        <v>595</v>
      </c>
      <c r="I3251" s="178">
        <v>0</v>
      </c>
    </row>
    <row r="3252" spans="1:9" hidden="1" x14ac:dyDescent="0.3">
      <c r="A3252" s="173">
        <v>40456</v>
      </c>
      <c r="B3252" s="173" t="s">
        <v>1777</v>
      </c>
      <c r="C3252" s="175">
        <v>40369</v>
      </c>
      <c r="D3252" s="176">
        <v>0.25</v>
      </c>
      <c r="E3252" s="177" t="s">
        <v>1636</v>
      </c>
      <c r="F3252" s="177" t="s">
        <v>115</v>
      </c>
      <c r="G3252" s="60" t="s">
        <v>25</v>
      </c>
      <c r="H3252" s="178">
        <v>0</v>
      </c>
      <c r="I3252" s="178">
        <v>73514</v>
      </c>
    </row>
    <row r="3253" spans="1:9" hidden="1" x14ac:dyDescent="0.3">
      <c r="A3253" s="173">
        <v>40477</v>
      </c>
      <c r="B3253" s="173" t="s">
        <v>1778</v>
      </c>
      <c r="C3253" s="175">
        <v>40479</v>
      </c>
      <c r="D3253" s="176">
        <v>0.45833333333333331</v>
      </c>
      <c r="E3253" s="177" t="s">
        <v>1419</v>
      </c>
      <c r="F3253" s="177" t="s">
        <v>1663</v>
      </c>
      <c r="G3253" s="60" t="s">
        <v>25</v>
      </c>
      <c r="H3253" s="178">
        <v>0</v>
      </c>
      <c r="I3253" s="178">
        <v>192106</v>
      </c>
    </row>
    <row r="3254" spans="1:9" hidden="1" x14ac:dyDescent="0.3">
      <c r="A3254" s="173">
        <v>40477</v>
      </c>
      <c r="B3254" s="173" t="s">
        <v>1674</v>
      </c>
      <c r="C3254" s="175">
        <v>40479</v>
      </c>
      <c r="D3254" s="176">
        <v>0.91666666666666663</v>
      </c>
      <c r="E3254" s="177" t="s">
        <v>904</v>
      </c>
      <c r="F3254" s="177" t="s">
        <v>1725</v>
      </c>
      <c r="G3254" s="60" t="s">
        <v>25</v>
      </c>
      <c r="H3254" s="178">
        <v>0</v>
      </c>
      <c r="I3254" s="178">
        <v>70000</v>
      </c>
    </row>
    <row r="3255" spans="1:9" ht="15" hidden="1" thickBot="1" x14ac:dyDescent="0.35">
      <c r="A3255" s="179">
        <v>40478</v>
      </c>
      <c r="B3255" s="173" t="s">
        <v>1692</v>
      </c>
      <c r="C3255" s="175">
        <v>40478</v>
      </c>
      <c r="D3255" s="176">
        <v>0.5</v>
      </c>
      <c r="E3255" s="180" t="s">
        <v>1779</v>
      </c>
      <c r="F3255" s="180" t="s">
        <v>1725</v>
      </c>
      <c r="G3255" s="60" t="s">
        <v>25</v>
      </c>
      <c r="H3255" s="181">
        <v>0</v>
      </c>
      <c r="I3255" s="181">
        <v>63000</v>
      </c>
    </row>
    <row r="3256" spans="1:9" hidden="1" x14ac:dyDescent="0.3">
      <c r="A3256" s="173">
        <v>40478</v>
      </c>
      <c r="B3256" s="173" t="s">
        <v>1674</v>
      </c>
      <c r="C3256" s="175">
        <v>40480</v>
      </c>
      <c r="D3256" s="176">
        <v>0.29166666666666669</v>
      </c>
      <c r="E3256" s="177" t="s">
        <v>1780</v>
      </c>
      <c r="F3256" s="177" t="s">
        <v>1663</v>
      </c>
      <c r="G3256" s="60" t="s">
        <v>25</v>
      </c>
      <c r="H3256" s="178">
        <v>240</v>
      </c>
      <c r="I3256" s="178">
        <v>285000</v>
      </c>
    </row>
    <row r="3257" spans="1:9" hidden="1" x14ac:dyDescent="0.3">
      <c r="A3257" s="173">
        <v>40478</v>
      </c>
      <c r="B3257" s="173" t="s">
        <v>1679</v>
      </c>
      <c r="C3257" s="175">
        <v>40480</v>
      </c>
      <c r="D3257" s="176">
        <v>0.16666666666666666</v>
      </c>
      <c r="E3257" s="177" t="s">
        <v>1419</v>
      </c>
      <c r="F3257" s="177" t="s">
        <v>1663</v>
      </c>
      <c r="G3257" s="60" t="s">
        <v>25</v>
      </c>
      <c r="H3257" s="178">
        <v>0</v>
      </c>
      <c r="I3257" s="178">
        <v>127000</v>
      </c>
    </row>
    <row r="3258" spans="1:9" ht="26.4" hidden="1" x14ac:dyDescent="0.3">
      <c r="A3258" s="173">
        <v>40478</v>
      </c>
      <c r="B3258" s="173" t="s">
        <v>1781</v>
      </c>
      <c r="C3258" s="175">
        <v>40478</v>
      </c>
      <c r="D3258" s="176">
        <v>0.7270833333333333</v>
      </c>
      <c r="E3258" s="177" t="s">
        <v>1008</v>
      </c>
      <c r="F3258" s="177" t="s">
        <v>115</v>
      </c>
      <c r="G3258" s="78" t="s">
        <v>1366</v>
      </c>
      <c r="H3258" s="178">
        <v>16</v>
      </c>
      <c r="I3258" s="178">
        <v>2674</v>
      </c>
    </row>
    <row r="3259" spans="1:9" hidden="1" x14ac:dyDescent="0.3">
      <c r="A3259" s="173">
        <v>40482</v>
      </c>
      <c r="B3259" s="173" t="s">
        <v>1782</v>
      </c>
      <c r="C3259" s="175">
        <v>40189</v>
      </c>
      <c r="D3259" s="176">
        <v>7.2916666666666671E-2</v>
      </c>
      <c r="E3259" s="177" t="s">
        <v>1771</v>
      </c>
      <c r="F3259" s="177" t="s">
        <v>115</v>
      </c>
      <c r="G3259" s="56" t="s">
        <v>12</v>
      </c>
      <c r="H3259" s="178">
        <v>500</v>
      </c>
      <c r="I3259" s="178">
        <v>0</v>
      </c>
    </row>
    <row r="3260" spans="1:9" ht="26.4" hidden="1" x14ac:dyDescent="0.3">
      <c r="A3260" s="173">
        <v>40486</v>
      </c>
      <c r="B3260" s="173" t="s">
        <v>1783</v>
      </c>
      <c r="C3260" s="175">
        <v>40279</v>
      </c>
      <c r="D3260" s="176">
        <v>0.44930555555555557</v>
      </c>
      <c r="E3260" s="177" t="s">
        <v>1784</v>
      </c>
      <c r="F3260" s="177" t="s">
        <v>115</v>
      </c>
      <c r="G3260" s="90" t="s">
        <v>1366</v>
      </c>
      <c r="H3260" s="178">
        <v>0</v>
      </c>
      <c r="I3260" s="178">
        <v>0</v>
      </c>
    </row>
    <row r="3261" spans="1:9" ht="26.4" hidden="1" x14ac:dyDescent="0.3">
      <c r="A3261" s="173">
        <v>40488</v>
      </c>
      <c r="B3261" s="173" t="s">
        <v>1785</v>
      </c>
      <c r="C3261" s="175">
        <v>40340</v>
      </c>
      <c r="D3261" s="176">
        <v>0.75555555555555554</v>
      </c>
      <c r="E3261" s="177" t="s">
        <v>1008</v>
      </c>
      <c r="F3261" s="177" t="s">
        <v>115</v>
      </c>
      <c r="G3261" s="78" t="s">
        <v>1366</v>
      </c>
      <c r="H3261" s="178">
        <v>20</v>
      </c>
      <c r="I3261" s="178">
        <v>4</v>
      </c>
    </row>
    <row r="3262" spans="1:9" hidden="1" x14ac:dyDescent="0.3">
      <c r="A3262" s="173">
        <v>40490</v>
      </c>
      <c r="B3262" s="173" t="s">
        <v>1786</v>
      </c>
      <c r="C3262" s="175">
        <v>40401</v>
      </c>
      <c r="D3262" s="176">
        <v>0.75</v>
      </c>
      <c r="E3262" s="177" t="s">
        <v>1076</v>
      </c>
      <c r="F3262" s="57" t="s">
        <v>43</v>
      </c>
      <c r="G3262" s="56" t="s">
        <v>12</v>
      </c>
      <c r="H3262" s="178">
        <v>0</v>
      </c>
      <c r="I3262" s="178">
        <v>60863</v>
      </c>
    </row>
    <row r="3263" spans="1:9" hidden="1" x14ac:dyDescent="0.3">
      <c r="A3263" s="173">
        <v>40495</v>
      </c>
      <c r="B3263" s="173" t="s">
        <v>1661</v>
      </c>
      <c r="C3263" s="175">
        <v>40496</v>
      </c>
      <c r="D3263" s="176">
        <v>0.91666666666666663</v>
      </c>
      <c r="E3263" s="177" t="s">
        <v>904</v>
      </c>
      <c r="F3263" s="177" t="s">
        <v>1725</v>
      </c>
      <c r="G3263" s="60" t="s">
        <v>25</v>
      </c>
      <c r="H3263" s="178">
        <v>0</v>
      </c>
      <c r="I3263" s="178">
        <v>60000</v>
      </c>
    </row>
    <row r="3264" spans="1:9" hidden="1" x14ac:dyDescent="0.3">
      <c r="A3264" s="173">
        <v>40497</v>
      </c>
      <c r="B3264" s="173" t="s">
        <v>1715</v>
      </c>
      <c r="C3264" s="175">
        <v>40498</v>
      </c>
      <c r="D3264" s="176">
        <v>9.3055555555555558E-2</v>
      </c>
      <c r="E3264" s="177" t="s">
        <v>1787</v>
      </c>
      <c r="F3264" s="177" t="s">
        <v>115</v>
      </c>
      <c r="G3264" s="60" t="s">
        <v>25</v>
      </c>
      <c r="H3264" s="178">
        <v>391</v>
      </c>
      <c r="I3264" s="178">
        <v>149256</v>
      </c>
    </row>
    <row r="3265" spans="1:9" hidden="1" x14ac:dyDescent="0.3">
      <c r="A3265" s="173">
        <v>40503</v>
      </c>
      <c r="B3265" s="173" t="s">
        <v>1788</v>
      </c>
      <c r="C3265" s="175">
        <v>40506</v>
      </c>
      <c r="D3265" s="176">
        <v>0.69861111111111107</v>
      </c>
      <c r="E3265" s="177" t="s">
        <v>1490</v>
      </c>
      <c r="F3265" s="177" t="s">
        <v>115</v>
      </c>
      <c r="G3265" s="60" t="s">
        <v>25</v>
      </c>
      <c r="H3265" s="178">
        <v>75</v>
      </c>
      <c r="I3265" s="178">
        <v>60000</v>
      </c>
    </row>
    <row r="3266" spans="1:9" hidden="1" x14ac:dyDescent="0.3">
      <c r="A3266" s="173">
        <v>40504</v>
      </c>
      <c r="B3266" s="173" t="s">
        <v>1715</v>
      </c>
      <c r="C3266" s="175">
        <v>40506</v>
      </c>
      <c r="D3266" s="176">
        <v>0.83333333333333337</v>
      </c>
      <c r="E3266" s="177" t="s">
        <v>1789</v>
      </c>
      <c r="F3266" s="177" t="s">
        <v>115</v>
      </c>
      <c r="G3266" s="60" t="s">
        <v>25</v>
      </c>
      <c r="H3266" s="178">
        <v>420</v>
      </c>
      <c r="I3266" s="178">
        <v>123535</v>
      </c>
    </row>
    <row r="3267" spans="1:9" ht="26.4" hidden="1" x14ac:dyDescent="0.3">
      <c r="A3267" s="173">
        <v>40505</v>
      </c>
      <c r="B3267" s="173" t="s">
        <v>1790</v>
      </c>
      <c r="C3267" s="175">
        <v>40505</v>
      </c>
      <c r="D3267" s="176">
        <v>0.7583333333333333</v>
      </c>
      <c r="E3267" s="177" t="s">
        <v>1008</v>
      </c>
      <c r="F3267" s="177" t="s">
        <v>115</v>
      </c>
      <c r="G3267" s="78" t="s">
        <v>1366</v>
      </c>
      <c r="H3267" s="178">
        <v>22</v>
      </c>
      <c r="I3267" s="178">
        <v>7077</v>
      </c>
    </row>
    <row r="3268" spans="1:9" ht="26.4" hidden="1" x14ac:dyDescent="0.3">
      <c r="A3268" s="173">
        <v>40515</v>
      </c>
      <c r="B3268" s="173" t="s">
        <v>1791</v>
      </c>
      <c r="C3268" s="175">
        <v>40280</v>
      </c>
      <c r="D3268" s="176">
        <v>8.3333333333333329E-2</v>
      </c>
      <c r="E3268" s="177" t="s">
        <v>163</v>
      </c>
      <c r="F3268" s="177" t="s">
        <v>115</v>
      </c>
      <c r="G3268" s="78" t="s">
        <v>1366</v>
      </c>
      <c r="H3268" s="178">
        <v>22</v>
      </c>
      <c r="I3268" s="178">
        <v>7077</v>
      </c>
    </row>
    <row r="3269" spans="1:9" hidden="1" x14ac:dyDescent="0.3">
      <c r="A3269" s="173">
        <v>40524</v>
      </c>
      <c r="B3269" s="173" t="s">
        <v>1792</v>
      </c>
      <c r="C3269" s="175">
        <v>40527</v>
      </c>
      <c r="D3269" s="176">
        <v>0.58333333333333337</v>
      </c>
      <c r="E3269" s="177" t="s">
        <v>1199</v>
      </c>
      <c r="F3269" s="177" t="s">
        <v>1663</v>
      </c>
      <c r="G3269" s="60" t="s">
        <v>25</v>
      </c>
      <c r="H3269" s="178">
        <v>210</v>
      </c>
      <c r="I3269" s="178">
        <v>60175</v>
      </c>
    </row>
    <row r="3270" spans="1:9" ht="26.4" hidden="1" x14ac:dyDescent="0.3">
      <c r="A3270" s="173">
        <v>40526</v>
      </c>
      <c r="B3270" s="173" t="s">
        <v>1793</v>
      </c>
      <c r="C3270" s="175">
        <v>40526</v>
      </c>
      <c r="D3270" s="176">
        <v>0.30902777777777779</v>
      </c>
      <c r="E3270" s="177" t="s">
        <v>163</v>
      </c>
      <c r="F3270" s="177" t="s">
        <v>115</v>
      </c>
      <c r="G3270" s="78" t="s">
        <v>1366</v>
      </c>
      <c r="H3270" s="178">
        <v>9</v>
      </c>
      <c r="I3270" s="178">
        <v>6635</v>
      </c>
    </row>
    <row r="3271" spans="1:9" ht="26.4" hidden="1" x14ac:dyDescent="0.3">
      <c r="A3271" s="173">
        <v>40526</v>
      </c>
      <c r="B3271" s="173" t="s">
        <v>1794</v>
      </c>
      <c r="C3271" s="175">
        <v>40527</v>
      </c>
      <c r="D3271" s="176">
        <v>0.375</v>
      </c>
      <c r="E3271" s="177" t="s">
        <v>1501</v>
      </c>
      <c r="F3271" s="177" t="s">
        <v>115</v>
      </c>
      <c r="G3271" s="90" t="s">
        <v>1366</v>
      </c>
      <c r="H3271" s="178">
        <v>464</v>
      </c>
      <c r="I3271" s="178">
        <v>0</v>
      </c>
    </row>
    <row r="3272" spans="1:9" hidden="1" x14ac:dyDescent="0.3">
      <c r="A3272" s="173">
        <v>40530</v>
      </c>
      <c r="B3272" s="173" t="s">
        <v>1679</v>
      </c>
      <c r="C3272" s="175">
        <v>40531</v>
      </c>
      <c r="D3272" s="176">
        <v>0.91666666666666663</v>
      </c>
      <c r="E3272" s="177" t="s">
        <v>1795</v>
      </c>
      <c r="F3272" s="177" t="s">
        <v>115</v>
      </c>
      <c r="G3272" s="60" t="s">
        <v>25</v>
      </c>
      <c r="H3272" s="178">
        <v>184</v>
      </c>
      <c r="I3272" s="178">
        <v>92090</v>
      </c>
    </row>
    <row r="3273" spans="1:9" hidden="1" x14ac:dyDescent="0.3">
      <c r="A3273" s="173">
        <v>40538</v>
      </c>
      <c r="B3273" s="173" t="s">
        <v>1705</v>
      </c>
      <c r="C3273" s="175">
        <v>40538</v>
      </c>
      <c r="D3273" s="176">
        <v>0.67708333333333337</v>
      </c>
      <c r="E3273" s="177" t="s">
        <v>1796</v>
      </c>
      <c r="F3273" s="177" t="s">
        <v>1666</v>
      </c>
      <c r="G3273" s="60" t="s">
        <v>25</v>
      </c>
      <c r="H3273" s="178">
        <v>0</v>
      </c>
      <c r="I3273" s="178">
        <v>42000</v>
      </c>
    </row>
    <row r="3274" spans="1:9" ht="27" hidden="1" thickBot="1" x14ac:dyDescent="0.35">
      <c r="A3274" s="187">
        <v>40542</v>
      </c>
      <c r="B3274" s="173" t="s">
        <v>1797</v>
      </c>
      <c r="C3274" s="175">
        <v>40878</v>
      </c>
      <c r="D3274" s="176">
        <v>0.25</v>
      </c>
      <c r="E3274" s="188" t="s">
        <v>874</v>
      </c>
      <c r="F3274" s="188" t="s">
        <v>1663</v>
      </c>
      <c r="G3274" s="78" t="s">
        <v>252</v>
      </c>
      <c r="H3274" s="189">
        <v>300</v>
      </c>
      <c r="I3274" s="189">
        <v>0</v>
      </c>
    </row>
    <row r="3275" spans="1:9" hidden="1" x14ac:dyDescent="0.3">
      <c r="A3275" s="173">
        <v>39818</v>
      </c>
      <c r="B3275" s="173" t="s">
        <v>1679</v>
      </c>
      <c r="C3275" s="173">
        <v>39965</v>
      </c>
      <c r="D3275" s="174">
        <v>0.75</v>
      </c>
      <c r="E3275" s="177" t="s">
        <v>1798</v>
      </c>
      <c r="F3275" s="177" t="s">
        <v>20</v>
      </c>
      <c r="G3275" s="60" t="s">
        <v>25</v>
      </c>
      <c r="H3275" s="178">
        <v>0</v>
      </c>
      <c r="I3275" s="178">
        <v>157019</v>
      </c>
    </row>
    <row r="3276" spans="1:9" hidden="1" x14ac:dyDescent="0.3">
      <c r="A3276" s="173">
        <v>39820</v>
      </c>
      <c r="B3276" s="173" t="s">
        <v>1679</v>
      </c>
      <c r="C3276" s="173">
        <v>39995</v>
      </c>
      <c r="D3276" s="174">
        <v>0.83680555555555558</v>
      </c>
      <c r="E3276" s="177" t="s">
        <v>1799</v>
      </c>
      <c r="F3276" s="177" t="s">
        <v>17</v>
      </c>
      <c r="G3276" s="60" t="s">
        <v>25</v>
      </c>
      <c r="H3276" s="178">
        <v>300</v>
      </c>
      <c r="I3276" s="178">
        <v>70000</v>
      </c>
    </row>
    <row r="3277" spans="1:9" ht="26.4" hidden="1" x14ac:dyDescent="0.3">
      <c r="A3277" s="173">
        <v>39821</v>
      </c>
      <c r="B3277" s="173" t="s">
        <v>1800</v>
      </c>
      <c r="C3277" s="173">
        <v>40057</v>
      </c>
      <c r="D3277" s="174">
        <v>0.47569444444444442</v>
      </c>
      <c r="E3277" s="177" t="s">
        <v>1801</v>
      </c>
      <c r="F3277" s="177" t="s">
        <v>571</v>
      </c>
      <c r="G3277" s="90" t="s">
        <v>1366</v>
      </c>
      <c r="H3277" s="178">
        <v>55</v>
      </c>
      <c r="I3277" s="178">
        <v>31000</v>
      </c>
    </row>
    <row r="3278" spans="1:9" ht="26.4" hidden="1" x14ac:dyDescent="0.3">
      <c r="A3278" s="173">
        <v>39830</v>
      </c>
      <c r="B3278" s="173" t="s">
        <v>1674</v>
      </c>
      <c r="C3278" s="173">
        <v>39838</v>
      </c>
      <c r="D3278" s="174">
        <v>0.33333333333333331</v>
      </c>
      <c r="E3278" s="177" t="s">
        <v>1802</v>
      </c>
      <c r="F3278" s="177" t="s">
        <v>870</v>
      </c>
      <c r="G3278" s="78" t="s">
        <v>252</v>
      </c>
      <c r="H3278" s="178">
        <v>0</v>
      </c>
      <c r="I3278" s="178">
        <v>0</v>
      </c>
    </row>
    <row r="3279" spans="1:9" hidden="1" x14ac:dyDescent="0.3">
      <c r="A3279" s="173">
        <v>39835</v>
      </c>
      <c r="B3279" s="173" t="s">
        <v>1692</v>
      </c>
      <c r="C3279" s="173">
        <v>39835</v>
      </c>
      <c r="D3279" s="174">
        <v>0.71180555555555558</v>
      </c>
      <c r="E3279" s="177" t="s">
        <v>1437</v>
      </c>
      <c r="F3279" s="177" t="s">
        <v>870</v>
      </c>
      <c r="G3279" s="56" t="s">
        <v>12</v>
      </c>
      <c r="H3279" s="178">
        <v>50</v>
      </c>
      <c r="I3279" s="178">
        <v>9700</v>
      </c>
    </row>
    <row r="3280" spans="1:9" hidden="1" x14ac:dyDescent="0.3">
      <c r="A3280" s="173">
        <v>39840</v>
      </c>
      <c r="B3280" s="173" t="s">
        <v>1679</v>
      </c>
      <c r="C3280" s="173">
        <v>39842</v>
      </c>
      <c r="D3280" s="174">
        <v>0.6875</v>
      </c>
      <c r="E3280" s="177" t="s">
        <v>1803</v>
      </c>
      <c r="F3280" s="177" t="s">
        <v>870</v>
      </c>
      <c r="G3280" s="60" t="s">
        <v>25</v>
      </c>
      <c r="H3280" s="178">
        <v>0</v>
      </c>
      <c r="I3280" s="178">
        <v>383000</v>
      </c>
    </row>
    <row r="3281" spans="1:9" hidden="1" x14ac:dyDescent="0.3">
      <c r="A3281" s="173">
        <v>39840</v>
      </c>
      <c r="B3281" s="173" t="s">
        <v>1804</v>
      </c>
      <c r="C3281" s="173">
        <v>39844</v>
      </c>
      <c r="D3281" s="174">
        <v>0.71875</v>
      </c>
      <c r="E3281" s="177" t="s">
        <v>1805</v>
      </c>
      <c r="F3281" s="177" t="s">
        <v>17</v>
      </c>
      <c r="G3281" s="60" t="s">
        <v>25</v>
      </c>
      <c r="H3281" s="178">
        <v>600</v>
      </c>
      <c r="I3281" s="178">
        <v>190000</v>
      </c>
    </row>
    <row r="3282" spans="1:9" hidden="1" x14ac:dyDescent="0.3">
      <c r="A3282" s="173">
        <v>39840</v>
      </c>
      <c r="B3282" s="173" t="s">
        <v>1806</v>
      </c>
      <c r="C3282" s="173">
        <v>39905</v>
      </c>
      <c r="D3282" s="174">
        <v>0.8125</v>
      </c>
      <c r="E3282" s="177" t="s">
        <v>1807</v>
      </c>
      <c r="F3282" s="177" t="s">
        <v>17</v>
      </c>
      <c r="G3282" s="60" t="s">
        <v>25</v>
      </c>
      <c r="H3282" s="178">
        <v>350</v>
      </c>
      <c r="I3282" s="178">
        <v>3</v>
      </c>
    </row>
    <row r="3283" spans="1:9" hidden="1" x14ac:dyDescent="0.3">
      <c r="A3283" s="173">
        <v>39840</v>
      </c>
      <c r="B3283" s="173" t="s">
        <v>1715</v>
      </c>
      <c r="C3283" s="173">
        <v>39843</v>
      </c>
      <c r="D3283" s="174">
        <v>0.75</v>
      </c>
      <c r="E3283" s="177" t="s">
        <v>1808</v>
      </c>
      <c r="F3283" s="177" t="s">
        <v>17</v>
      </c>
      <c r="G3283" s="60" t="s">
        <v>25</v>
      </c>
      <c r="H3283" s="178">
        <v>200</v>
      </c>
      <c r="I3283" s="178">
        <v>62500</v>
      </c>
    </row>
    <row r="3284" spans="1:9" hidden="1" x14ac:dyDescent="0.3">
      <c r="A3284" s="173">
        <v>39840</v>
      </c>
      <c r="B3284" s="173" t="s">
        <v>1809</v>
      </c>
      <c r="C3284" s="173">
        <v>39874</v>
      </c>
      <c r="D3284" s="174">
        <v>0.70833333333333337</v>
      </c>
      <c r="E3284" s="177" t="s">
        <v>1810</v>
      </c>
      <c r="F3284" s="177" t="s">
        <v>17</v>
      </c>
      <c r="G3284" s="60" t="s">
        <v>25</v>
      </c>
      <c r="H3284" s="178">
        <v>0</v>
      </c>
      <c r="I3284" s="178">
        <v>111818</v>
      </c>
    </row>
    <row r="3285" spans="1:9" hidden="1" x14ac:dyDescent="0.3">
      <c r="A3285" s="173">
        <v>39840</v>
      </c>
      <c r="B3285" s="173" t="s">
        <v>1811</v>
      </c>
      <c r="C3285" s="173">
        <v>39842</v>
      </c>
      <c r="D3285" s="174">
        <v>0.375</v>
      </c>
      <c r="E3285" s="177" t="s">
        <v>1812</v>
      </c>
      <c r="F3285" s="177" t="s">
        <v>870</v>
      </c>
      <c r="G3285" s="60" t="s">
        <v>25</v>
      </c>
      <c r="H3285" s="178">
        <v>0</v>
      </c>
      <c r="I3285" s="178">
        <v>59402</v>
      </c>
    </row>
    <row r="3286" spans="1:9" hidden="1" x14ac:dyDescent="0.3">
      <c r="A3286" s="173">
        <v>39840</v>
      </c>
      <c r="B3286" s="173" t="s">
        <v>1778</v>
      </c>
      <c r="C3286" s="173">
        <v>39842</v>
      </c>
      <c r="D3286" s="174">
        <v>0.25</v>
      </c>
      <c r="E3286" s="177" t="s">
        <v>1810</v>
      </c>
      <c r="F3286" s="177" t="s">
        <v>17</v>
      </c>
      <c r="G3286" s="60" t="s">
        <v>25</v>
      </c>
      <c r="H3286" s="178">
        <v>600</v>
      </c>
      <c r="I3286" s="178">
        <v>215700</v>
      </c>
    </row>
    <row r="3287" spans="1:9" hidden="1" x14ac:dyDescent="0.3">
      <c r="A3287" s="173">
        <v>39840</v>
      </c>
      <c r="B3287" s="173" t="s">
        <v>1813</v>
      </c>
      <c r="C3287" s="173">
        <v>39840</v>
      </c>
      <c r="D3287" s="174">
        <v>0.92847222222222225</v>
      </c>
      <c r="E3287" s="177" t="s">
        <v>1814</v>
      </c>
      <c r="F3287" s="177" t="s">
        <v>17</v>
      </c>
      <c r="G3287" s="60" t="s">
        <v>25</v>
      </c>
      <c r="H3287" s="178">
        <v>850</v>
      </c>
      <c r="I3287" s="178">
        <v>1</v>
      </c>
    </row>
    <row r="3288" spans="1:9" hidden="1" x14ac:dyDescent="0.3">
      <c r="A3288" s="173">
        <v>39841</v>
      </c>
      <c r="B3288" s="173" t="s">
        <v>1815</v>
      </c>
      <c r="C3288" s="173">
        <v>39843</v>
      </c>
      <c r="D3288" s="174">
        <v>0.88888888888888884</v>
      </c>
      <c r="E3288" s="177" t="s">
        <v>1816</v>
      </c>
      <c r="F3288" s="177" t="s">
        <v>870</v>
      </c>
      <c r="G3288" s="60" t="s">
        <v>25</v>
      </c>
      <c r="H3288" s="178">
        <v>300</v>
      </c>
      <c r="I3288" s="178">
        <v>1</v>
      </c>
    </row>
    <row r="3289" spans="1:9" hidden="1" x14ac:dyDescent="0.3">
      <c r="A3289" s="173">
        <v>39841</v>
      </c>
      <c r="B3289" s="173" t="s">
        <v>1661</v>
      </c>
      <c r="C3289" s="173">
        <v>39857</v>
      </c>
      <c r="D3289" s="174">
        <v>0.33541666666666664</v>
      </c>
      <c r="E3289" s="177" t="s">
        <v>1817</v>
      </c>
      <c r="F3289" s="177" t="s">
        <v>870</v>
      </c>
      <c r="G3289" s="60" t="s">
        <v>25</v>
      </c>
      <c r="H3289" s="178">
        <v>0</v>
      </c>
      <c r="I3289" s="178">
        <v>230300</v>
      </c>
    </row>
    <row r="3290" spans="1:9" ht="26.4" hidden="1" x14ac:dyDescent="0.3">
      <c r="A3290" s="173">
        <v>39841</v>
      </c>
      <c r="B3290" s="173" t="s">
        <v>1692</v>
      </c>
      <c r="C3290" s="173">
        <v>39996</v>
      </c>
      <c r="D3290" s="174">
        <v>0.70833333333333337</v>
      </c>
      <c r="E3290" s="177" t="s">
        <v>1818</v>
      </c>
      <c r="F3290" s="177" t="s">
        <v>870</v>
      </c>
      <c r="G3290" s="60" t="s">
        <v>25</v>
      </c>
      <c r="H3290" s="178">
        <v>21</v>
      </c>
      <c r="I3290" s="178">
        <v>3500</v>
      </c>
    </row>
    <row r="3291" spans="1:9" hidden="1" x14ac:dyDescent="0.3">
      <c r="A3291" s="173">
        <v>39841</v>
      </c>
      <c r="B3291" s="173" t="s">
        <v>1645</v>
      </c>
      <c r="C3291" s="173">
        <v>39935</v>
      </c>
      <c r="D3291" s="174">
        <v>0.75</v>
      </c>
      <c r="E3291" s="177" t="s">
        <v>1819</v>
      </c>
      <c r="F3291" s="177" t="s">
        <v>870</v>
      </c>
      <c r="G3291" s="60" t="s">
        <v>25</v>
      </c>
      <c r="H3291" s="178">
        <v>506</v>
      </c>
      <c r="I3291" s="178">
        <v>75000</v>
      </c>
    </row>
    <row r="3292" spans="1:9" hidden="1" x14ac:dyDescent="0.3">
      <c r="A3292" s="173">
        <v>39841</v>
      </c>
      <c r="B3292" s="173" t="s">
        <v>1820</v>
      </c>
      <c r="C3292" s="173">
        <v>39857</v>
      </c>
      <c r="D3292" s="174">
        <v>0.33541666666666664</v>
      </c>
      <c r="E3292" s="177" t="s">
        <v>1821</v>
      </c>
      <c r="F3292" s="177" t="s">
        <v>870</v>
      </c>
      <c r="G3292" s="60" t="s">
        <v>25</v>
      </c>
      <c r="H3292" s="178">
        <v>0</v>
      </c>
      <c r="I3292" s="178">
        <v>53700</v>
      </c>
    </row>
    <row r="3293" spans="1:9" hidden="1" x14ac:dyDescent="0.3">
      <c r="A3293" s="173">
        <v>39841</v>
      </c>
      <c r="B3293" s="173" t="s">
        <v>1778</v>
      </c>
      <c r="C3293" s="173">
        <v>39935</v>
      </c>
      <c r="D3293" s="174">
        <v>0.33333333333333331</v>
      </c>
      <c r="E3293" s="177" t="s">
        <v>1822</v>
      </c>
      <c r="F3293" s="177" t="s">
        <v>17</v>
      </c>
      <c r="G3293" s="60" t="s">
        <v>25</v>
      </c>
      <c r="H3293" s="178">
        <v>0</v>
      </c>
      <c r="I3293" s="178">
        <v>109527</v>
      </c>
    </row>
    <row r="3294" spans="1:9" hidden="1" x14ac:dyDescent="0.3">
      <c r="A3294" s="173">
        <v>39841</v>
      </c>
      <c r="B3294" s="173" t="s">
        <v>1681</v>
      </c>
      <c r="C3294" s="173">
        <v>39843</v>
      </c>
      <c r="D3294" s="174">
        <v>0.88888888888888884</v>
      </c>
      <c r="E3294" s="177" t="s">
        <v>1823</v>
      </c>
      <c r="F3294" s="177" t="s">
        <v>870</v>
      </c>
      <c r="G3294" s="60" t="s">
        <v>25</v>
      </c>
      <c r="H3294" s="178">
        <v>0</v>
      </c>
      <c r="I3294" s="178">
        <v>53600</v>
      </c>
    </row>
    <row r="3295" spans="1:9" hidden="1" x14ac:dyDescent="0.3">
      <c r="A3295" s="173">
        <v>39855</v>
      </c>
      <c r="B3295" s="173" t="s">
        <v>1653</v>
      </c>
      <c r="C3295" s="173">
        <v>40119</v>
      </c>
      <c r="D3295" s="174">
        <v>0.5</v>
      </c>
      <c r="E3295" s="177" t="s">
        <v>1027</v>
      </c>
      <c r="F3295" s="177" t="s">
        <v>20</v>
      </c>
      <c r="G3295" s="60" t="s">
        <v>25</v>
      </c>
      <c r="H3295" s="178">
        <v>350</v>
      </c>
      <c r="I3295" s="178">
        <v>64801</v>
      </c>
    </row>
    <row r="3296" spans="1:9" hidden="1" x14ac:dyDescent="0.3">
      <c r="A3296" s="173">
        <v>39855</v>
      </c>
      <c r="B3296" s="173" t="s">
        <v>1645</v>
      </c>
      <c r="C3296" s="173">
        <v>39857</v>
      </c>
      <c r="D3296" s="174">
        <v>0.70833333333333337</v>
      </c>
      <c r="E3296" s="177" t="s">
        <v>1824</v>
      </c>
      <c r="F3296" s="177" t="s">
        <v>870</v>
      </c>
      <c r="G3296" s="60" t="s">
        <v>25</v>
      </c>
      <c r="H3296" s="178">
        <v>0</v>
      </c>
      <c r="I3296" s="178">
        <v>279813</v>
      </c>
    </row>
    <row r="3297" spans="1:9" hidden="1" x14ac:dyDescent="0.3">
      <c r="A3297" s="173">
        <v>39855</v>
      </c>
      <c r="B3297" s="173" t="s">
        <v>1825</v>
      </c>
      <c r="C3297" s="173">
        <v>39860</v>
      </c>
      <c r="D3297" s="174">
        <v>0.84027777777777779</v>
      </c>
      <c r="E3297" s="177" t="s">
        <v>1826</v>
      </c>
      <c r="F3297" s="177" t="s">
        <v>870</v>
      </c>
      <c r="G3297" s="60" t="s">
        <v>25</v>
      </c>
      <c r="H3297" s="178">
        <v>0</v>
      </c>
      <c r="I3297" s="178">
        <v>374644</v>
      </c>
    </row>
    <row r="3298" spans="1:9" hidden="1" x14ac:dyDescent="0.3">
      <c r="A3298" s="173">
        <v>39855</v>
      </c>
      <c r="B3298" s="173" t="s">
        <v>1667</v>
      </c>
      <c r="C3298" s="173">
        <v>40149</v>
      </c>
      <c r="D3298" s="174">
        <v>0.45833333333333331</v>
      </c>
      <c r="E3298" s="177" t="s">
        <v>1803</v>
      </c>
      <c r="F3298" s="177" t="s">
        <v>870</v>
      </c>
      <c r="G3298" s="60" t="s">
        <v>25</v>
      </c>
      <c r="H3298" s="178">
        <v>0</v>
      </c>
      <c r="I3298" s="178">
        <v>78000</v>
      </c>
    </row>
    <row r="3299" spans="1:9" hidden="1" x14ac:dyDescent="0.3">
      <c r="A3299" s="173">
        <v>39855</v>
      </c>
      <c r="B3299" s="173" t="s">
        <v>1778</v>
      </c>
      <c r="C3299" s="173">
        <v>40149</v>
      </c>
      <c r="D3299" s="174">
        <v>0.5</v>
      </c>
      <c r="E3299" s="177" t="s">
        <v>1823</v>
      </c>
      <c r="F3299" s="177" t="s">
        <v>870</v>
      </c>
      <c r="G3299" s="60" t="s">
        <v>25</v>
      </c>
      <c r="H3299" s="178">
        <v>350</v>
      </c>
      <c r="I3299" s="178">
        <v>63000</v>
      </c>
    </row>
    <row r="3300" spans="1:9" hidden="1" x14ac:dyDescent="0.3">
      <c r="A3300" s="173">
        <v>39856</v>
      </c>
      <c r="B3300" s="173" t="s">
        <v>1653</v>
      </c>
      <c r="C3300" s="173">
        <v>40149</v>
      </c>
      <c r="D3300" s="174">
        <v>0.25</v>
      </c>
      <c r="E3300" s="177" t="s">
        <v>1827</v>
      </c>
      <c r="F3300" s="177" t="s">
        <v>870</v>
      </c>
      <c r="G3300" s="60" t="s">
        <v>25</v>
      </c>
      <c r="H3300" s="178">
        <v>168</v>
      </c>
      <c r="I3300" s="178">
        <v>184000</v>
      </c>
    </row>
    <row r="3301" spans="1:9" hidden="1" x14ac:dyDescent="0.3">
      <c r="A3301" s="173">
        <v>39856</v>
      </c>
      <c r="B3301" s="173" t="s">
        <v>1674</v>
      </c>
      <c r="C3301" s="173">
        <v>39859</v>
      </c>
      <c r="D3301" s="174">
        <v>0.91666666666666663</v>
      </c>
      <c r="E3301" s="177" t="s">
        <v>1828</v>
      </c>
      <c r="F3301" s="177" t="s">
        <v>870</v>
      </c>
      <c r="G3301" s="60" t="s">
        <v>25</v>
      </c>
      <c r="H3301" s="178">
        <v>130</v>
      </c>
      <c r="I3301" s="178">
        <v>132000</v>
      </c>
    </row>
    <row r="3302" spans="1:9" hidden="1" x14ac:dyDescent="0.3">
      <c r="A3302" s="173">
        <v>39857</v>
      </c>
      <c r="B3302" s="173" t="s">
        <v>1653</v>
      </c>
      <c r="C3302" s="173">
        <v>39859</v>
      </c>
      <c r="D3302" s="174">
        <v>0.125</v>
      </c>
      <c r="E3302" s="177" t="s">
        <v>1827</v>
      </c>
      <c r="F3302" s="177" t="s">
        <v>870</v>
      </c>
      <c r="G3302" s="60" t="s">
        <v>25</v>
      </c>
      <c r="H3302" s="178">
        <v>168</v>
      </c>
      <c r="I3302" s="178">
        <v>184000</v>
      </c>
    </row>
    <row r="3303" spans="1:9" hidden="1" x14ac:dyDescent="0.3">
      <c r="A3303" s="173">
        <v>39867</v>
      </c>
      <c r="B3303" s="173" t="s">
        <v>1829</v>
      </c>
      <c r="C3303" s="173">
        <v>39868</v>
      </c>
      <c r="D3303" s="174">
        <v>0.57361111111111107</v>
      </c>
      <c r="E3303" s="177" t="s">
        <v>1830</v>
      </c>
      <c r="F3303" s="57" t="s">
        <v>43</v>
      </c>
      <c r="G3303" s="60" t="s">
        <v>25</v>
      </c>
      <c r="H3303" s="178">
        <v>0</v>
      </c>
      <c r="I3303" s="178">
        <v>131000</v>
      </c>
    </row>
    <row r="3304" spans="1:9" ht="26.4" hidden="1" x14ac:dyDescent="0.3">
      <c r="A3304" s="173">
        <v>39873</v>
      </c>
      <c r="B3304" s="173" t="s">
        <v>1831</v>
      </c>
      <c r="C3304" s="173">
        <v>39816</v>
      </c>
      <c r="D3304" s="174">
        <v>0.125</v>
      </c>
      <c r="E3304" s="177" t="s">
        <v>1832</v>
      </c>
      <c r="F3304" s="177" t="s">
        <v>10</v>
      </c>
      <c r="G3304" s="90" t="s">
        <v>1366</v>
      </c>
      <c r="H3304" s="178">
        <v>250</v>
      </c>
      <c r="I3304" s="178">
        <v>132000</v>
      </c>
    </row>
    <row r="3305" spans="1:9" hidden="1" x14ac:dyDescent="0.3">
      <c r="A3305" s="173">
        <v>39873</v>
      </c>
      <c r="B3305" s="173" t="s">
        <v>1692</v>
      </c>
      <c r="C3305" s="173">
        <v>39816</v>
      </c>
      <c r="D3305" s="174">
        <v>0.97569444444444442</v>
      </c>
      <c r="E3305" s="177" t="s">
        <v>1833</v>
      </c>
      <c r="F3305" s="177" t="s">
        <v>17</v>
      </c>
      <c r="G3305" s="60" t="s">
        <v>25</v>
      </c>
      <c r="H3305" s="178">
        <v>75</v>
      </c>
      <c r="I3305" s="178">
        <v>60000</v>
      </c>
    </row>
    <row r="3306" spans="1:9" hidden="1" x14ac:dyDescent="0.3">
      <c r="A3306" s="173">
        <v>39873</v>
      </c>
      <c r="B3306" s="173" t="s">
        <v>1834</v>
      </c>
      <c r="C3306" s="173">
        <v>39875</v>
      </c>
      <c r="D3306" s="174">
        <v>0.67083333333333328</v>
      </c>
      <c r="E3306" s="177" t="s">
        <v>1835</v>
      </c>
      <c r="F3306" s="177" t="s">
        <v>17</v>
      </c>
      <c r="G3306" s="60" t="s">
        <v>25</v>
      </c>
      <c r="H3306" s="178">
        <v>1000</v>
      </c>
      <c r="I3306" s="178">
        <v>180000</v>
      </c>
    </row>
    <row r="3307" spans="1:9" hidden="1" x14ac:dyDescent="0.3">
      <c r="A3307" s="173">
        <v>39873</v>
      </c>
      <c r="B3307" s="173" t="s">
        <v>1681</v>
      </c>
      <c r="C3307" s="173">
        <v>39875</v>
      </c>
      <c r="D3307" s="174">
        <v>0.75</v>
      </c>
      <c r="E3307" s="177" t="s">
        <v>1836</v>
      </c>
      <c r="F3307" s="177" t="s">
        <v>17</v>
      </c>
      <c r="G3307" s="60" t="s">
        <v>25</v>
      </c>
      <c r="H3307" s="178">
        <v>210</v>
      </c>
      <c r="I3307" s="178">
        <v>217000</v>
      </c>
    </row>
    <row r="3308" spans="1:9" ht="15" hidden="1" thickBot="1" x14ac:dyDescent="0.35">
      <c r="A3308" s="179">
        <v>39875</v>
      </c>
      <c r="B3308" s="173" t="s">
        <v>1664</v>
      </c>
      <c r="C3308" s="179">
        <v>39929</v>
      </c>
      <c r="D3308" s="190">
        <v>0.25347222222222221</v>
      </c>
      <c r="E3308" s="180" t="s">
        <v>1158</v>
      </c>
      <c r="F3308" s="180" t="s">
        <v>870</v>
      </c>
      <c r="G3308" s="56" t="s">
        <v>12</v>
      </c>
      <c r="H3308" s="181">
        <v>378</v>
      </c>
      <c r="I3308" s="181">
        <v>0</v>
      </c>
    </row>
    <row r="3309" spans="1:9" hidden="1" x14ac:dyDescent="0.3">
      <c r="A3309" s="173">
        <v>39875</v>
      </c>
      <c r="B3309" s="173" t="s">
        <v>1681</v>
      </c>
      <c r="C3309" s="173">
        <v>39906</v>
      </c>
      <c r="D3309" s="174">
        <v>0.84513888888888888</v>
      </c>
      <c r="E3309" s="177" t="s">
        <v>1837</v>
      </c>
      <c r="F3309" s="177" t="s">
        <v>1838</v>
      </c>
      <c r="G3309" s="56" t="s">
        <v>12</v>
      </c>
      <c r="H3309" s="178">
        <v>350</v>
      </c>
      <c r="I3309" s="178">
        <v>0</v>
      </c>
    </row>
    <row r="3310" spans="1:9" hidden="1" x14ac:dyDescent="0.3">
      <c r="A3310" s="173">
        <v>39880</v>
      </c>
      <c r="B3310" s="173" t="s">
        <v>1839</v>
      </c>
      <c r="C3310" s="173">
        <v>40028</v>
      </c>
      <c r="D3310" s="174">
        <v>0.98958333333333337</v>
      </c>
      <c r="E3310" s="177" t="s">
        <v>1840</v>
      </c>
      <c r="F3310" s="177" t="s">
        <v>10</v>
      </c>
      <c r="G3310" s="56" t="s">
        <v>12</v>
      </c>
      <c r="H3310" s="178">
        <v>150</v>
      </c>
      <c r="I3310" s="81">
        <v>0</v>
      </c>
    </row>
    <row r="3311" spans="1:9" hidden="1" x14ac:dyDescent="0.3">
      <c r="A3311" s="173">
        <v>39909</v>
      </c>
      <c r="B3311" s="173" t="s">
        <v>1656</v>
      </c>
      <c r="C3311" s="173">
        <v>40029</v>
      </c>
      <c r="D3311" s="174">
        <v>0.5</v>
      </c>
      <c r="E3311" s="177" t="s">
        <v>1841</v>
      </c>
      <c r="F3311" s="177" t="s">
        <v>870</v>
      </c>
      <c r="G3311" s="60" t="s">
        <v>25</v>
      </c>
      <c r="H3311" s="178">
        <v>75</v>
      </c>
      <c r="I3311" s="178">
        <v>70793</v>
      </c>
    </row>
    <row r="3312" spans="1:9" hidden="1" x14ac:dyDescent="0.3">
      <c r="A3312" s="173">
        <v>39913</v>
      </c>
      <c r="B3312" s="173" t="s">
        <v>1681</v>
      </c>
      <c r="C3312" s="173">
        <v>40121</v>
      </c>
      <c r="D3312" s="174">
        <v>0.10416666666666667</v>
      </c>
      <c r="E3312" s="177" t="s">
        <v>1842</v>
      </c>
      <c r="F3312" s="177" t="s">
        <v>17</v>
      </c>
      <c r="G3312" s="60" t="s">
        <v>25</v>
      </c>
      <c r="H3312" s="178">
        <v>162</v>
      </c>
      <c r="I3312" s="178">
        <v>56679</v>
      </c>
    </row>
    <row r="3313" spans="1:9" ht="26.4" hidden="1" x14ac:dyDescent="0.3">
      <c r="A3313" s="173">
        <v>39926</v>
      </c>
      <c r="B3313" s="173" t="s">
        <v>1657</v>
      </c>
      <c r="C3313" s="173">
        <v>39926</v>
      </c>
      <c r="D3313" s="174">
        <v>0</v>
      </c>
      <c r="E3313" s="177" t="s">
        <v>1843</v>
      </c>
      <c r="F3313" s="177" t="s">
        <v>10</v>
      </c>
      <c r="G3313" s="78" t="s">
        <v>252</v>
      </c>
      <c r="H3313" s="178">
        <v>0</v>
      </c>
      <c r="I3313" s="81">
        <v>0</v>
      </c>
    </row>
    <row r="3314" spans="1:9" hidden="1" x14ac:dyDescent="0.3">
      <c r="A3314" s="173">
        <v>39926</v>
      </c>
      <c r="B3314" s="173" t="s">
        <v>1844</v>
      </c>
      <c r="C3314" s="173">
        <v>39927</v>
      </c>
      <c r="D3314" s="174">
        <v>2.013888888888889E-2</v>
      </c>
      <c r="E3314" s="177" t="s">
        <v>1845</v>
      </c>
      <c r="F3314" s="177" t="s">
        <v>10</v>
      </c>
      <c r="G3314" s="56" t="s">
        <v>12</v>
      </c>
      <c r="H3314" s="178">
        <v>244</v>
      </c>
      <c r="I3314" s="178">
        <v>93300</v>
      </c>
    </row>
    <row r="3315" spans="1:9" ht="39.6" hidden="1" x14ac:dyDescent="0.3">
      <c r="A3315" s="173">
        <v>39926</v>
      </c>
      <c r="B3315" s="173" t="s">
        <v>1846</v>
      </c>
      <c r="C3315" s="173">
        <v>39926</v>
      </c>
      <c r="D3315" s="174">
        <v>0.83194444444444449</v>
      </c>
      <c r="E3315" s="177" t="s">
        <v>1847</v>
      </c>
      <c r="F3315" s="177" t="s">
        <v>10</v>
      </c>
      <c r="G3315" s="56" t="s">
        <v>12</v>
      </c>
      <c r="H3315" s="178">
        <v>512</v>
      </c>
      <c r="I3315" s="178">
        <v>280000</v>
      </c>
    </row>
    <row r="3316" spans="1:9" ht="26.4" hidden="1" x14ac:dyDescent="0.3">
      <c r="A3316" s="173">
        <v>39927</v>
      </c>
      <c r="B3316" s="173" t="s">
        <v>1848</v>
      </c>
      <c r="C3316" s="173">
        <v>39927</v>
      </c>
      <c r="D3316" s="174">
        <v>0.47291666666666665</v>
      </c>
      <c r="E3316" s="177" t="s">
        <v>1514</v>
      </c>
      <c r="F3316" s="177" t="s">
        <v>17</v>
      </c>
      <c r="G3316" s="78" t="s">
        <v>1366</v>
      </c>
      <c r="H3316" s="178">
        <v>32</v>
      </c>
      <c r="I3316" s="178">
        <v>11000</v>
      </c>
    </row>
    <row r="3317" spans="1:9" hidden="1" x14ac:dyDescent="0.3">
      <c r="A3317" s="173">
        <v>39928</v>
      </c>
      <c r="B3317" s="173" t="s">
        <v>1653</v>
      </c>
      <c r="C3317" s="173">
        <v>39932</v>
      </c>
      <c r="D3317" s="174">
        <v>4.1666666666666664E-2</v>
      </c>
      <c r="E3317" s="177" t="s">
        <v>1849</v>
      </c>
      <c r="F3317" s="177" t="s">
        <v>870</v>
      </c>
      <c r="G3317" s="60" t="s">
        <v>25</v>
      </c>
      <c r="H3317" s="178">
        <v>0</v>
      </c>
      <c r="I3317" s="178">
        <v>125000</v>
      </c>
    </row>
    <row r="3318" spans="1:9" hidden="1" x14ac:dyDescent="0.3">
      <c r="A3318" s="173">
        <v>39930</v>
      </c>
      <c r="B3318" s="173" t="s">
        <v>1726</v>
      </c>
      <c r="C3318" s="173">
        <v>39931</v>
      </c>
      <c r="D3318" s="174">
        <v>0.47916666666666669</v>
      </c>
      <c r="E3318" s="177" t="s">
        <v>1850</v>
      </c>
      <c r="F3318" s="177" t="s">
        <v>20</v>
      </c>
      <c r="G3318" s="60" t="s">
        <v>25</v>
      </c>
      <c r="H3318" s="178">
        <v>176</v>
      </c>
      <c r="I3318" s="178">
        <v>158000</v>
      </c>
    </row>
    <row r="3319" spans="1:9" hidden="1" x14ac:dyDescent="0.3">
      <c r="A3319" s="173">
        <v>39941</v>
      </c>
      <c r="B3319" s="173" t="s">
        <v>1651</v>
      </c>
      <c r="C3319" s="173">
        <v>40030</v>
      </c>
      <c r="D3319" s="174">
        <v>0.375</v>
      </c>
      <c r="E3319" s="177" t="s">
        <v>1851</v>
      </c>
      <c r="F3319" s="177" t="s">
        <v>17</v>
      </c>
      <c r="G3319" s="60" t="s">
        <v>25</v>
      </c>
      <c r="H3319" s="178">
        <v>266</v>
      </c>
      <c r="I3319" s="178">
        <v>83000</v>
      </c>
    </row>
    <row r="3320" spans="1:9" hidden="1" x14ac:dyDescent="0.3">
      <c r="A3320" s="173">
        <v>39941</v>
      </c>
      <c r="B3320" s="173" t="s">
        <v>1852</v>
      </c>
      <c r="C3320" s="173">
        <v>39947</v>
      </c>
      <c r="D3320" s="174">
        <v>0.97222222222222221</v>
      </c>
      <c r="E3320" s="177" t="s">
        <v>1853</v>
      </c>
      <c r="F3320" s="177" t="s">
        <v>17</v>
      </c>
      <c r="G3320" s="60" t="s">
        <v>25</v>
      </c>
      <c r="H3320" s="178">
        <v>300</v>
      </c>
      <c r="I3320" s="178">
        <v>68800</v>
      </c>
    </row>
    <row r="3321" spans="1:9" ht="26.4" hidden="1" x14ac:dyDescent="0.3">
      <c r="A3321" s="173">
        <v>39962</v>
      </c>
      <c r="B3321" s="173" t="s">
        <v>1854</v>
      </c>
      <c r="C3321" s="173">
        <v>39962</v>
      </c>
      <c r="D3321" s="174">
        <v>0.83125000000000004</v>
      </c>
      <c r="E3321" s="177" t="s">
        <v>1855</v>
      </c>
      <c r="F3321" s="177" t="s">
        <v>17</v>
      </c>
      <c r="G3321" s="90" t="s">
        <v>1366</v>
      </c>
      <c r="H3321" s="178">
        <v>342</v>
      </c>
      <c r="I3321" s="178">
        <v>1</v>
      </c>
    </row>
    <row r="3322" spans="1:9" ht="26.4" hidden="1" x14ac:dyDescent="0.3">
      <c r="A3322" s="173">
        <v>39969</v>
      </c>
      <c r="B3322" s="173" t="s">
        <v>1856</v>
      </c>
      <c r="C3322" s="173">
        <v>39969</v>
      </c>
      <c r="D3322" s="174">
        <v>0.84583333333333333</v>
      </c>
      <c r="E3322" s="177" t="s">
        <v>1857</v>
      </c>
      <c r="F3322" s="177" t="s">
        <v>10</v>
      </c>
      <c r="G3322" s="78" t="s">
        <v>1366</v>
      </c>
      <c r="H3322" s="178">
        <v>1</v>
      </c>
      <c r="I3322" s="178">
        <v>70</v>
      </c>
    </row>
    <row r="3323" spans="1:9" hidden="1" x14ac:dyDescent="0.3">
      <c r="A3323" s="173">
        <v>39973</v>
      </c>
      <c r="B3323" s="173" t="s">
        <v>1858</v>
      </c>
      <c r="C3323" s="173">
        <v>39975</v>
      </c>
      <c r="D3323" s="174">
        <v>0.20833333333333334</v>
      </c>
      <c r="E3323" s="177" t="s">
        <v>1746</v>
      </c>
      <c r="F3323" s="177" t="s">
        <v>870</v>
      </c>
      <c r="G3323" s="60" t="s">
        <v>25</v>
      </c>
      <c r="H3323" s="178">
        <v>60</v>
      </c>
      <c r="I3323" s="178">
        <v>85091</v>
      </c>
    </row>
    <row r="3324" spans="1:9" hidden="1" x14ac:dyDescent="0.3">
      <c r="A3324" s="173">
        <v>39974</v>
      </c>
      <c r="B3324" s="173" t="s">
        <v>1645</v>
      </c>
      <c r="C3324" s="173">
        <v>39978</v>
      </c>
      <c r="D3324" s="174">
        <v>0.41666666666666669</v>
      </c>
      <c r="E3324" s="177" t="s">
        <v>1798</v>
      </c>
      <c r="F3324" s="177" t="s">
        <v>20</v>
      </c>
      <c r="G3324" s="60" t="s">
        <v>25</v>
      </c>
      <c r="H3324" s="178">
        <v>0</v>
      </c>
      <c r="I3324" s="178">
        <v>800000</v>
      </c>
    </row>
    <row r="3325" spans="1:9" hidden="1" x14ac:dyDescent="0.3">
      <c r="A3325" s="173">
        <v>39976</v>
      </c>
      <c r="B3325" s="173" t="s">
        <v>1859</v>
      </c>
      <c r="C3325" s="173">
        <v>39976</v>
      </c>
      <c r="D3325" s="174">
        <v>0.78680555555555554</v>
      </c>
      <c r="E3325" s="177" t="s">
        <v>1860</v>
      </c>
      <c r="F3325" s="177" t="s">
        <v>17</v>
      </c>
      <c r="G3325" s="60" t="s">
        <v>25</v>
      </c>
      <c r="H3325" s="178">
        <v>860</v>
      </c>
      <c r="I3325" s="178">
        <v>136000</v>
      </c>
    </row>
    <row r="3326" spans="1:9" hidden="1" x14ac:dyDescent="0.3">
      <c r="A3326" s="173">
        <v>39976</v>
      </c>
      <c r="B3326" s="173" t="s">
        <v>1777</v>
      </c>
      <c r="C3326" s="173">
        <v>39979</v>
      </c>
      <c r="D3326" s="174">
        <v>0.99930555555555556</v>
      </c>
      <c r="E3326" s="177" t="s">
        <v>1861</v>
      </c>
      <c r="F3326" s="177" t="s">
        <v>17</v>
      </c>
      <c r="G3326" s="60" t="s">
        <v>25</v>
      </c>
      <c r="H3326" s="178">
        <v>0</v>
      </c>
      <c r="I3326" s="178">
        <v>81645</v>
      </c>
    </row>
    <row r="3327" spans="1:9" hidden="1" x14ac:dyDescent="0.3">
      <c r="A3327" s="173">
        <v>39976</v>
      </c>
      <c r="B3327" s="173" t="s">
        <v>1681</v>
      </c>
      <c r="C3327" s="173">
        <v>39977</v>
      </c>
      <c r="D3327" s="174">
        <v>0.75</v>
      </c>
      <c r="E3327" s="177" t="s">
        <v>167</v>
      </c>
      <c r="F3327" s="177" t="s">
        <v>17</v>
      </c>
      <c r="G3327" s="60" t="s">
        <v>25</v>
      </c>
      <c r="H3327" s="178">
        <v>290</v>
      </c>
      <c r="I3327" s="178">
        <v>102000</v>
      </c>
    </row>
    <row r="3328" spans="1:9" ht="26.4" hidden="1" x14ac:dyDescent="0.3">
      <c r="A3328" s="173">
        <v>39980</v>
      </c>
      <c r="B3328" s="173" t="s">
        <v>1715</v>
      </c>
      <c r="C3328" s="173">
        <v>39981</v>
      </c>
      <c r="D3328" s="174">
        <v>8.3333333333333329E-2</v>
      </c>
      <c r="E3328" s="177" t="s">
        <v>1862</v>
      </c>
      <c r="F3328" s="177" t="s">
        <v>10</v>
      </c>
      <c r="G3328" s="78" t="s">
        <v>252</v>
      </c>
      <c r="H3328" s="178">
        <v>300</v>
      </c>
      <c r="I3328" s="178">
        <v>0</v>
      </c>
    </row>
    <row r="3329" spans="1:9" hidden="1" x14ac:dyDescent="0.3">
      <c r="A3329" s="173">
        <v>39983</v>
      </c>
      <c r="B3329" s="173" t="s">
        <v>1685</v>
      </c>
      <c r="C3329" s="173">
        <v>39985</v>
      </c>
      <c r="D3329" s="174">
        <v>0.95833333333333337</v>
      </c>
      <c r="E3329" s="177" t="s">
        <v>1863</v>
      </c>
      <c r="F3329" s="177" t="s">
        <v>870</v>
      </c>
      <c r="G3329" s="60" t="s">
        <v>25</v>
      </c>
      <c r="H3329" s="178">
        <v>75</v>
      </c>
      <c r="I3329" s="178">
        <v>99000</v>
      </c>
    </row>
    <row r="3330" spans="1:9" hidden="1" x14ac:dyDescent="0.3">
      <c r="A3330" s="173">
        <v>39983</v>
      </c>
      <c r="B3330" s="173" t="s">
        <v>1656</v>
      </c>
      <c r="C3330" s="173">
        <v>39983</v>
      </c>
      <c r="D3330" s="174">
        <v>0.99930555555555556</v>
      </c>
      <c r="E3330" s="177" t="s">
        <v>1864</v>
      </c>
      <c r="F3330" s="177" t="s">
        <v>17</v>
      </c>
      <c r="G3330" s="60" t="s">
        <v>25</v>
      </c>
      <c r="H3330" s="178">
        <v>0</v>
      </c>
      <c r="I3330" s="178">
        <v>245000</v>
      </c>
    </row>
    <row r="3331" spans="1:9" hidden="1" x14ac:dyDescent="0.3">
      <c r="A3331" s="173">
        <v>39988</v>
      </c>
      <c r="B3331" s="173" t="s">
        <v>1852</v>
      </c>
      <c r="C3331" s="173">
        <v>39988</v>
      </c>
      <c r="D3331" s="174">
        <v>0.91666666666666663</v>
      </c>
      <c r="E3331" s="177" t="s">
        <v>1646</v>
      </c>
      <c r="F3331" s="177" t="s">
        <v>17</v>
      </c>
      <c r="G3331" s="56" t="s">
        <v>12</v>
      </c>
      <c r="H3331" s="178">
        <v>0</v>
      </c>
      <c r="I3331" s="178">
        <v>0</v>
      </c>
    </row>
    <row r="3332" spans="1:9" hidden="1" x14ac:dyDescent="0.3">
      <c r="A3332" s="173">
        <v>39989</v>
      </c>
      <c r="B3332" s="173" t="s">
        <v>1865</v>
      </c>
      <c r="C3332" s="173">
        <v>39989</v>
      </c>
      <c r="D3332" s="174">
        <v>0.79166666666666663</v>
      </c>
      <c r="E3332" s="177" t="s">
        <v>1866</v>
      </c>
      <c r="F3332" s="177" t="s">
        <v>20</v>
      </c>
      <c r="G3332" s="56" t="s">
        <v>12</v>
      </c>
      <c r="H3332" s="178">
        <v>0</v>
      </c>
      <c r="I3332" s="178">
        <v>0</v>
      </c>
    </row>
    <row r="3333" spans="1:9" hidden="1" x14ac:dyDescent="0.3">
      <c r="A3333" s="173">
        <v>39989</v>
      </c>
      <c r="B3333" s="173" t="s">
        <v>1726</v>
      </c>
      <c r="C3333" s="173">
        <v>39992</v>
      </c>
      <c r="D3333" s="174">
        <v>0.83333333333333337</v>
      </c>
      <c r="E3333" s="177" t="s">
        <v>1849</v>
      </c>
      <c r="F3333" s="177" t="s">
        <v>870</v>
      </c>
      <c r="G3333" s="60" t="s">
        <v>25</v>
      </c>
      <c r="H3333" s="178">
        <v>0</v>
      </c>
      <c r="I3333" s="178">
        <v>118000</v>
      </c>
    </row>
    <row r="3334" spans="1:9" ht="26.4" hidden="1" x14ac:dyDescent="0.3">
      <c r="A3334" s="173">
        <v>39990</v>
      </c>
      <c r="B3334" s="173" t="s">
        <v>1656</v>
      </c>
      <c r="C3334" s="173">
        <v>39991</v>
      </c>
      <c r="D3334" s="174">
        <v>0.375</v>
      </c>
      <c r="E3334" s="177" t="s">
        <v>1867</v>
      </c>
      <c r="F3334" s="177" t="s">
        <v>870</v>
      </c>
      <c r="G3334" s="60" t="s">
        <v>25</v>
      </c>
      <c r="H3334" s="178">
        <v>327</v>
      </c>
      <c r="I3334" s="178">
        <v>85000</v>
      </c>
    </row>
    <row r="3335" spans="1:9" hidden="1" x14ac:dyDescent="0.3">
      <c r="A3335" s="173">
        <v>39990</v>
      </c>
      <c r="B3335" s="173" t="s">
        <v>1679</v>
      </c>
      <c r="C3335" s="173">
        <v>39993</v>
      </c>
      <c r="D3335" s="174">
        <v>0.375</v>
      </c>
      <c r="E3335" s="177" t="s">
        <v>1868</v>
      </c>
      <c r="F3335" s="57" t="s">
        <v>43</v>
      </c>
      <c r="G3335" s="60" t="s">
        <v>25</v>
      </c>
      <c r="H3335" s="178">
        <v>0</v>
      </c>
      <c r="I3335" s="178">
        <v>50752</v>
      </c>
    </row>
    <row r="3336" spans="1:9" ht="26.4" hidden="1" x14ac:dyDescent="0.3">
      <c r="A3336" s="173">
        <v>39996</v>
      </c>
      <c r="B3336" s="173" t="s">
        <v>1869</v>
      </c>
      <c r="C3336" s="173">
        <v>39997</v>
      </c>
      <c r="D3336" s="174">
        <v>5.9027777777777776E-2</v>
      </c>
      <c r="E3336" s="177" t="s">
        <v>1870</v>
      </c>
      <c r="F3336" s="57" t="s">
        <v>43</v>
      </c>
      <c r="G3336" s="78" t="s">
        <v>1366</v>
      </c>
      <c r="H3336" s="178">
        <v>0</v>
      </c>
      <c r="I3336" s="178">
        <v>0</v>
      </c>
    </row>
    <row r="3337" spans="1:9" hidden="1" x14ac:dyDescent="0.3">
      <c r="A3337" s="173">
        <v>40001</v>
      </c>
      <c r="B3337" s="173" t="s">
        <v>1726</v>
      </c>
      <c r="C3337" s="173">
        <v>40001</v>
      </c>
      <c r="D3337" s="174">
        <v>0.79166666666666663</v>
      </c>
      <c r="E3337" s="177" t="s">
        <v>1766</v>
      </c>
      <c r="F3337" s="177" t="s">
        <v>20</v>
      </c>
      <c r="G3337" s="56" t="s">
        <v>12</v>
      </c>
      <c r="H3337" s="178">
        <v>0</v>
      </c>
      <c r="I3337" s="178">
        <v>0</v>
      </c>
    </row>
    <row r="3338" spans="1:9" hidden="1" x14ac:dyDescent="0.3">
      <c r="A3338" s="173">
        <v>40002</v>
      </c>
      <c r="B3338" s="173" t="s">
        <v>1852</v>
      </c>
      <c r="C3338" s="173">
        <v>40002</v>
      </c>
      <c r="D3338" s="174">
        <v>0.79166666666666663</v>
      </c>
      <c r="E3338" s="177" t="s">
        <v>1866</v>
      </c>
      <c r="F3338" s="177" t="s">
        <v>20</v>
      </c>
      <c r="G3338" s="56" t="s">
        <v>12</v>
      </c>
      <c r="H3338" s="178">
        <v>0</v>
      </c>
      <c r="I3338" s="178">
        <v>0</v>
      </c>
    </row>
    <row r="3339" spans="1:9" ht="15" hidden="1" thickBot="1" x14ac:dyDescent="0.35">
      <c r="A3339" s="179">
        <v>40008</v>
      </c>
      <c r="B3339" s="173" t="s">
        <v>1656</v>
      </c>
      <c r="C3339" s="179">
        <v>40008</v>
      </c>
      <c r="D3339" s="190">
        <v>0.75</v>
      </c>
      <c r="E3339" s="180" t="s">
        <v>1871</v>
      </c>
      <c r="F3339" s="180" t="s">
        <v>864</v>
      </c>
      <c r="G3339" s="56" t="s">
        <v>12</v>
      </c>
      <c r="H3339" s="181">
        <v>0</v>
      </c>
      <c r="I3339" s="181">
        <v>0</v>
      </c>
    </row>
    <row r="3340" spans="1:9" hidden="1" x14ac:dyDescent="0.3">
      <c r="A3340" s="173">
        <v>40009</v>
      </c>
      <c r="B3340" s="173" t="s">
        <v>1656</v>
      </c>
      <c r="C3340" s="173">
        <v>40009</v>
      </c>
      <c r="D3340" s="174">
        <v>0.75</v>
      </c>
      <c r="E3340" s="177" t="s">
        <v>1871</v>
      </c>
      <c r="F3340" s="177" t="s">
        <v>864</v>
      </c>
      <c r="G3340" s="56" t="s">
        <v>12</v>
      </c>
      <c r="H3340" s="178">
        <v>0</v>
      </c>
      <c r="I3340" s="178">
        <v>0</v>
      </c>
    </row>
    <row r="3341" spans="1:9" hidden="1" x14ac:dyDescent="0.3">
      <c r="A3341" s="173">
        <v>40010</v>
      </c>
      <c r="B3341" s="173" t="s">
        <v>1656</v>
      </c>
      <c r="C3341" s="173">
        <v>40010</v>
      </c>
      <c r="D3341" s="174">
        <v>0.75</v>
      </c>
      <c r="E3341" s="177" t="s">
        <v>1871</v>
      </c>
      <c r="F3341" s="177" t="s">
        <v>864</v>
      </c>
      <c r="G3341" s="56" t="s">
        <v>12</v>
      </c>
      <c r="H3341" s="178">
        <v>0</v>
      </c>
      <c r="I3341" s="178">
        <v>0</v>
      </c>
    </row>
    <row r="3342" spans="1:9" hidden="1" x14ac:dyDescent="0.3">
      <c r="A3342" s="173">
        <v>40012</v>
      </c>
      <c r="B3342" s="173" t="s">
        <v>1667</v>
      </c>
      <c r="C3342" s="173">
        <v>40013</v>
      </c>
      <c r="D3342" s="174">
        <v>0.875</v>
      </c>
      <c r="E3342" s="177" t="s">
        <v>1872</v>
      </c>
      <c r="F3342" s="177" t="s">
        <v>20</v>
      </c>
      <c r="G3342" s="60" t="s">
        <v>25</v>
      </c>
      <c r="H3342" s="178">
        <v>51</v>
      </c>
      <c r="I3342" s="178">
        <v>73000</v>
      </c>
    </row>
    <row r="3343" spans="1:9" ht="26.4" hidden="1" x14ac:dyDescent="0.3">
      <c r="A3343" s="173">
        <v>40014</v>
      </c>
      <c r="B3343" s="173" t="s">
        <v>1873</v>
      </c>
      <c r="C3343" s="173">
        <v>40016</v>
      </c>
      <c r="D3343" s="174">
        <v>0.79166666666666663</v>
      </c>
      <c r="E3343" s="177" t="s">
        <v>1874</v>
      </c>
      <c r="F3343" s="177" t="s">
        <v>10</v>
      </c>
      <c r="G3343" s="60" t="s">
        <v>25</v>
      </c>
      <c r="H3343" s="178">
        <v>150</v>
      </c>
      <c r="I3343" s="178">
        <v>86058</v>
      </c>
    </row>
    <row r="3344" spans="1:9" hidden="1" x14ac:dyDescent="0.3">
      <c r="A3344" s="173">
        <v>40015</v>
      </c>
      <c r="B3344" s="173" t="s">
        <v>1875</v>
      </c>
      <c r="C3344" s="173">
        <v>40015</v>
      </c>
      <c r="D3344" s="174">
        <v>0.36319444444444443</v>
      </c>
      <c r="E3344" s="177" t="s">
        <v>1840</v>
      </c>
      <c r="F3344" s="177" t="s">
        <v>10</v>
      </c>
      <c r="G3344" s="56" t="s">
        <v>12</v>
      </c>
      <c r="H3344" s="178">
        <v>136</v>
      </c>
      <c r="I3344" s="178">
        <v>1</v>
      </c>
    </row>
    <row r="3345" spans="1:9" hidden="1" x14ac:dyDescent="0.3">
      <c r="A3345" s="173">
        <v>40021</v>
      </c>
      <c r="B3345" s="173" t="s">
        <v>1876</v>
      </c>
      <c r="C3345" s="173">
        <v>40021</v>
      </c>
      <c r="D3345" s="174">
        <v>0.24097222222222223</v>
      </c>
      <c r="E3345" s="177" t="s">
        <v>1860</v>
      </c>
      <c r="F3345" s="177" t="s">
        <v>17</v>
      </c>
      <c r="G3345" s="56" t="s">
        <v>12</v>
      </c>
      <c r="H3345" s="178">
        <v>0</v>
      </c>
      <c r="I3345" s="178">
        <v>0</v>
      </c>
    </row>
    <row r="3346" spans="1:9" hidden="1" x14ac:dyDescent="0.3">
      <c r="A3346" s="173">
        <v>40022</v>
      </c>
      <c r="B3346" s="173" t="s">
        <v>1710</v>
      </c>
      <c r="C3346" s="173">
        <v>40022</v>
      </c>
      <c r="D3346" s="174">
        <v>0.85624999999999996</v>
      </c>
      <c r="E3346" s="177" t="s">
        <v>1877</v>
      </c>
      <c r="F3346" s="177" t="s">
        <v>10</v>
      </c>
      <c r="G3346" s="56" t="s">
        <v>12</v>
      </c>
      <c r="H3346" s="178">
        <v>316</v>
      </c>
      <c r="I3346" s="178">
        <v>0</v>
      </c>
    </row>
    <row r="3347" spans="1:9" ht="26.4" hidden="1" x14ac:dyDescent="0.3">
      <c r="A3347" s="173">
        <v>40027</v>
      </c>
      <c r="B3347" s="173" t="s">
        <v>1878</v>
      </c>
      <c r="C3347" s="173">
        <v>39880</v>
      </c>
      <c r="D3347" s="174">
        <v>0.54791666666666672</v>
      </c>
      <c r="E3347" s="177" t="s">
        <v>1879</v>
      </c>
      <c r="F3347" s="177" t="s">
        <v>870</v>
      </c>
      <c r="G3347" s="60" t="s">
        <v>25</v>
      </c>
      <c r="H3347" s="178">
        <v>0</v>
      </c>
      <c r="I3347" s="178">
        <v>70264</v>
      </c>
    </row>
    <row r="3348" spans="1:9" ht="26.4" hidden="1" x14ac:dyDescent="0.3">
      <c r="A3348" s="173">
        <v>40029</v>
      </c>
      <c r="B3348" s="173" t="s">
        <v>1880</v>
      </c>
      <c r="C3348" s="173">
        <v>40033</v>
      </c>
      <c r="D3348" s="174">
        <v>0.875</v>
      </c>
      <c r="E3348" s="177" t="s">
        <v>1881</v>
      </c>
      <c r="F3348" s="177" t="s">
        <v>870</v>
      </c>
      <c r="G3348" s="60" t="s">
        <v>25</v>
      </c>
      <c r="H3348" s="178">
        <v>50</v>
      </c>
      <c r="I3348" s="178">
        <v>63700</v>
      </c>
    </row>
    <row r="3349" spans="1:9" hidden="1" x14ac:dyDescent="0.3">
      <c r="A3349" s="173">
        <v>40030</v>
      </c>
      <c r="B3349" s="173" t="s">
        <v>1661</v>
      </c>
      <c r="C3349" s="173">
        <v>39941</v>
      </c>
      <c r="D3349" s="174">
        <v>0.79166666666666663</v>
      </c>
      <c r="E3349" s="177" t="s">
        <v>1866</v>
      </c>
      <c r="F3349" s="177" t="s">
        <v>20</v>
      </c>
      <c r="G3349" s="56" t="s">
        <v>12</v>
      </c>
      <c r="H3349" s="178">
        <v>0</v>
      </c>
      <c r="I3349" s="178">
        <v>0</v>
      </c>
    </row>
    <row r="3350" spans="1:9" hidden="1" x14ac:dyDescent="0.3">
      <c r="A3350" s="173">
        <v>40032</v>
      </c>
      <c r="B3350" s="173" t="s">
        <v>1715</v>
      </c>
      <c r="C3350" s="173">
        <v>40125</v>
      </c>
      <c r="D3350" s="174">
        <v>0.91666666666666663</v>
      </c>
      <c r="E3350" s="177" t="s">
        <v>1849</v>
      </c>
      <c r="F3350" s="177" t="s">
        <v>870</v>
      </c>
      <c r="G3350" s="60" t="s">
        <v>25</v>
      </c>
      <c r="H3350" s="178">
        <v>0</v>
      </c>
      <c r="I3350" s="178">
        <v>137000</v>
      </c>
    </row>
    <row r="3351" spans="1:9" hidden="1" x14ac:dyDescent="0.3">
      <c r="A3351" s="173">
        <v>40034</v>
      </c>
      <c r="B3351" s="173" t="s">
        <v>1882</v>
      </c>
      <c r="C3351" s="173">
        <v>40094</v>
      </c>
      <c r="D3351" s="174">
        <v>0.41597222222222224</v>
      </c>
      <c r="E3351" s="177" t="s">
        <v>1841</v>
      </c>
      <c r="F3351" s="177" t="s">
        <v>870</v>
      </c>
      <c r="G3351" s="60" t="s">
        <v>25</v>
      </c>
      <c r="H3351" s="178">
        <v>0</v>
      </c>
      <c r="I3351" s="178">
        <v>58156</v>
      </c>
    </row>
    <row r="3352" spans="1:9" hidden="1" x14ac:dyDescent="0.3">
      <c r="A3352" s="173">
        <v>40037</v>
      </c>
      <c r="B3352" s="173" t="s">
        <v>1883</v>
      </c>
      <c r="C3352" s="173">
        <v>40155</v>
      </c>
      <c r="D3352" s="174">
        <v>0.41666666666666669</v>
      </c>
      <c r="E3352" s="177" t="s">
        <v>1884</v>
      </c>
      <c r="F3352" s="177" t="s">
        <v>20</v>
      </c>
      <c r="G3352" s="60" t="s">
        <v>25</v>
      </c>
      <c r="H3352" s="178">
        <v>491</v>
      </c>
      <c r="I3352" s="178">
        <v>73000</v>
      </c>
    </row>
    <row r="3353" spans="1:9" hidden="1" x14ac:dyDescent="0.3">
      <c r="A3353" s="173">
        <v>40046</v>
      </c>
      <c r="B3353" s="173" t="s">
        <v>1667</v>
      </c>
      <c r="C3353" s="173">
        <v>40047</v>
      </c>
      <c r="D3353" s="174">
        <v>0.33333333333333331</v>
      </c>
      <c r="E3353" s="177" t="s">
        <v>1885</v>
      </c>
      <c r="F3353" s="177" t="s">
        <v>20</v>
      </c>
      <c r="G3353" s="60" t="s">
        <v>25</v>
      </c>
      <c r="H3353" s="178">
        <v>544</v>
      </c>
      <c r="I3353" s="178">
        <v>80000</v>
      </c>
    </row>
    <row r="3354" spans="1:9" ht="26.4" hidden="1" x14ac:dyDescent="0.3">
      <c r="A3354" s="173">
        <v>40054</v>
      </c>
      <c r="B3354" s="173" t="s">
        <v>1715</v>
      </c>
      <c r="C3354" s="173">
        <v>40054</v>
      </c>
      <c r="D3354" s="174">
        <v>0.58402777777777781</v>
      </c>
      <c r="E3354" s="177" t="s">
        <v>1886</v>
      </c>
      <c r="F3354" s="177" t="s">
        <v>53</v>
      </c>
      <c r="G3354" s="78" t="s">
        <v>1366</v>
      </c>
      <c r="H3354" s="178">
        <v>373</v>
      </c>
      <c r="I3354" s="178">
        <v>18</v>
      </c>
    </row>
    <row r="3355" spans="1:9" ht="26.4" hidden="1" x14ac:dyDescent="0.3">
      <c r="A3355" s="173">
        <v>40054</v>
      </c>
      <c r="B3355" s="173" t="s">
        <v>1887</v>
      </c>
      <c r="C3355" s="173">
        <v>40054</v>
      </c>
      <c r="D3355" s="174">
        <v>0.99513888888888891</v>
      </c>
      <c r="E3355" s="177" t="s">
        <v>1886</v>
      </c>
      <c r="F3355" s="177" t="s">
        <v>870</v>
      </c>
      <c r="G3355" s="78" t="s">
        <v>1366</v>
      </c>
      <c r="H3355" s="178">
        <v>84</v>
      </c>
      <c r="I3355" s="178">
        <v>0</v>
      </c>
    </row>
    <row r="3356" spans="1:9" hidden="1" x14ac:dyDescent="0.3">
      <c r="A3356" s="173">
        <v>40056</v>
      </c>
      <c r="B3356" s="173" t="s">
        <v>1888</v>
      </c>
      <c r="C3356" s="173">
        <v>40056</v>
      </c>
      <c r="D3356" s="174">
        <v>0</v>
      </c>
      <c r="E3356" s="177" t="s">
        <v>1636</v>
      </c>
      <c r="F3356" s="177" t="s">
        <v>10</v>
      </c>
      <c r="G3356" s="56" t="s">
        <v>12</v>
      </c>
      <c r="H3356" s="178">
        <v>0</v>
      </c>
      <c r="I3356" s="178">
        <v>0</v>
      </c>
    </row>
    <row r="3357" spans="1:9" hidden="1" x14ac:dyDescent="0.3">
      <c r="A3357" s="173">
        <v>40093</v>
      </c>
      <c r="B3357" s="173" t="s">
        <v>1777</v>
      </c>
      <c r="C3357" s="173">
        <v>40066</v>
      </c>
      <c r="D3357" s="174">
        <v>0.95833333333333337</v>
      </c>
      <c r="E3357" s="177" t="s">
        <v>1152</v>
      </c>
      <c r="F3357" s="177" t="s">
        <v>870</v>
      </c>
      <c r="G3357" s="60" t="s">
        <v>25</v>
      </c>
      <c r="H3357" s="178">
        <v>0</v>
      </c>
      <c r="I3357" s="178">
        <v>75000</v>
      </c>
    </row>
    <row r="3358" spans="1:9" hidden="1" x14ac:dyDescent="0.3">
      <c r="A3358" s="173">
        <v>40095</v>
      </c>
      <c r="B3358" s="173" t="s">
        <v>1889</v>
      </c>
      <c r="C3358" s="173">
        <v>40066</v>
      </c>
      <c r="D3358" s="174">
        <v>0.79861111111111116</v>
      </c>
      <c r="E3358" s="177" t="s">
        <v>1890</v>
      </c>
      <c r="F3358" s="177" t="s">
        <v>10</v>
      </c>
      <c r="G3358" s="56" t="s">
        <v>12</v>
      </c>
      <c r="H3358" s="178">
        <v>180</v>
      </c>
      <c r="I3358" s="178">
        <v>0</v>
      </c>
    </row>
    <row r="3359" spans="1:9" hidden="1" x14ac:dyDescent="0.3">
      <c r="A3359" s="173">
        <v>40095</v>
      </c>
      <c r="B3359" s="173" t="s">
        <v>1891</v>
      </c>
      <c r="C3359" s="173">
        <v>40127</v>
      </c>
      <c r="D3359" s="174">
        <v>0.66666666666666663</v>
      </c>
      <c r="E3359" s="177" t="s">
        <v>1892</v>
      </c>
      <c r="F3359" s="177" t="s">
        <v>17</v>
      </c>
      <c r="G3359" s="60" t="s">
        <v>25</v>
      </c>
      <c r="H3359" s="178">
        <v>0</v>
      </c>
      <c r="I3359" s="178">
        <v>56000</v>
      </c>
    </row>
    <row r="3360" spans="1:9" hidden="1" x14ac:dyDescent="0.3">
      <c r="A3360" s="173">
        <v>40099</v>
      </c>
      <c r="B3360" s="173" t="s">
        <v>1893</v>
      </c>
      <c r="C3360" s="173">
        <v>40099</v>
      </c>
      <c r="D3360" s="174">
        <v>0.6069444444444444</v>
      </c>
      <c r="E3360" s="177" t="s">
        <v>1894</v>
      </c>
      <c r="F3360" s="177" t="s">
        <v>10</v>
      </c>
      <c r="G3360" s="60" t="s">
        <v>25</v>
      </c>
      <c r="H3360" s="178">
        <v>101</v>
      </c>
      <c r="I3360" s="178">
        <v>35500</v>
      </c>
    </row>
    <row r="3361" spans="1:9" hidden="1" x14ac:dyDescent="0.3">
      <c r="A3361" s="173">
        <v>40099</v>
      </c>
      <c r="B3361" s="173" t="s">
        <v>1648</v>
      </c>
      <c r="C3361" s="173">
        <v>40099</v>
      </c>
      <c r="D3361" s="174">
        <v>0.74305555555555558</v>
      </c>
      <c r="E3361" s="177" t="s">
        <v>1895</v>
      </c>
      <c r="F3361" s="177" t="s">
        <v>10</v>
      </c>
      <c r="G3361" s="60" t="s">
        <v>25</v>
      </c>
      <c r="H3361" s="178">
        <v>90</v>
      </c>
      <c r="I3361" s="178">
        <v>94000</v>
      </c>
    </row>
    <row r="3362" spans="1:9" hidden="1" x14ac:dyDescent="0.3">
      <c r="A3362" s="173">
        <v>40099</v>
      </c>
      <c r="B3362" s="173" t="s">
        <v>1692</v>
      </c>
      <c r="C3362" s="173">
        <v>40099</v>
      </c>
      <c r="D3362" s="174">
        <v>0.9375</v>
      </c>
      <c r="E3362" s="177" t="s">
        <v>1008</v>
      </c>
      <c r="F3362" s="177" t="s">
        <v>10</v>
      </c>
      <c r="G3362" s="60" t="s">
        <v>25</v>
      </c>
      <c r="H3362" s="178">
        <v>350</v>
      </c>
      <c r="I3362" s="178">
        <v>859554</v>
      </c>
    </row>
    <row r="3363" spans="1:9" hidden="1" x14ac:dyDescent="0.3">
      <c r="A3363" s="173">
        <v>40129</v>
      </c>
      <c r="B3363" s="173" t="s">
        <v>1757</v>
      </c>
      <c r="C3363" s="173">
        <v>40131</v>
      </c>
      <c r="D3363" s="174">
        <v>0.18402777777777779</v>
      </c>
      <c r="E3363" s="177" t="s">
        <v>1896</v>
      </c>
      <c r="F3363" s="177" t="s">
        <v>17</v>
      </c>
      <c r="G3363" s="60" t="s">
        <v>25</v>
      </c>
      <c r="H3363" s="178">
        <v>400</v>
      </c>
      <c r="I3363" s="178">
        <v>335000</v>
      </c>
    </row>
    <row r="3364" spans="1:9" ht="26.4" hidden="1" x14ac:dyDescent="0.3">
      <c r="A3364" s="173">
        <v>40135</v>
      </c>
      <c r="B3364" s="173" t="s">
        <v>1897</v>
      </c>
      <c r="C3364" s="173">
        <v>40135</v>
      </c>
      <c r="D3364" s="174">
        <v>0.41666666666666669</v>
      </c>
      <c r="E3364" s="177" t="s">
        <v>1898</v>
      </c>
      <c r="F3364" s="177" t="s">
        <v>10</v>
      </c>
      <c r="G3364" s="177" t="s">
        <v>1366</v>
      </c>
      <c r="H3364" s="178">
        <v>630</v>
      </c>
      <c r="I3364" s="178">
        <v>0</v>
      </c>
    </row>
    <row r="3365" spans="1:9" ht="26.4" hidden="1" x14ac:dyDescent="0.3">
      <c r="A3365" s="173">
        <v>40154</v>
      </c>
      <c r="B3365" s="173" t="s">
        <v>1681</v>
      </c>
      <c r="C3365" s="173">
        <v>40037</v>
      </c>
      <c r="D3365" s="174">
        <v>0.16666666666666666</v>
      </c>
      <c r="E3365" s="177" t="s">
        <v>163</v>
      </c>
      <c r="F3365" s="177" t="s">
        <v>10</v>
      </c>
      <c r="G3365" s="90" t="s">
        <v>1366</v>
      </c>
      <c r="H3365" s="178">
        <v>400</v>
      </c>
      <c r="I3365" s="178">
        <v>0</v>
      </c>
    </row>
    <row r="3366" spans="1:9" hidden="1" x14ac:dyDescent="0.3">
      <c r="A3366" s="173">
        <v>40155</v>
      </c>
      <c r="B3366" s="173" t="s">
        <v>1656</v>
      </c>
      <c r="C3366" s="173">
        <v>40098</v>
      </c>
      <c r="D3366" s="174">
        <v>0.45833333333333331</v>
      </c>
      <c r="E3366" s="177" t="s">
        <v>1090</v>
      </c>
      <c r="F3366" s="177" t="s">
        <v>10</v>
      </c>
      <c r="G3366" s="60" t="s">
        <v>25</v>
      </c>
      <c r="H3366" s="178">
        <v>0</v>
      </c>
      <c r="I3366" s="178">
        <v>140000</v>
      </c>
    </row>
    <row r="3367" spans="1:9" hidden="1" x14ac:dyDescent="0.3">
      <c r="A3367" s="173">
        <v>40155</v>
      </c>
      <c r="B3367" s="173" t="s">
        <v>1899</v>
      </c>
      <c r="C3367" s="173">
        <v>40037</v>
      </c>
      <c r="D3367" s="174">
        <v>0.5</v>
      </c>
      <c r="E3367" s="177" t="s">
        <v>163</v>
      </c>
      <c r="F3367" s="177" t="s">
        <v>10</v>
      </c>
      <c r="G3367" s="56" t="s">
        <v>12</v>
      </c>
      <c r="H3367" s="178">
        <v>0</v>
      </c>
      <c r="I3367" s="178">
        <v>0</v>
      </c>
    </row>
    <row r="3368" spans="1:9" hidden="1" x14ac:dyDescent="0.3">
      <c r="A3368" s="173">
        <v>40156</v>
      </c>
      <c r="B3368" s="173" t="s">
        <v>1900</v>
      </c>
      <c r="C3368" s="173">
        <v>40098</v>
      </c>
      <c r="D3368" s="174">
        <v>0.27083333333333331</v>
      </c>
      <c r="E3368" s="177" t="s">
        <v>718</v>
      </c>
      <c r="F3368" s="177" t="s">
        <v>870</v>
      </c>
      <c r="G3368" s="60" t="s">
        <v>25</v>
      </c>
      <c r="H3368" s="178">
        <v>0</v>
      </c>
      <c r="I3368" s="178">
        <v>48102</v>
      </c>
    </row>
    <row r="3369" spans="1:9" hidden="1" x14ac:dyDescent="0.3">
      <c r="A3369" s="173">
        <v>40157</v>
      </c>
      <c r="B3369" s="173" t="s">
        <v>1777</v>
      </c>
      <c r="C3369" s="173">
        <v>40159</v>
      </c>
      <c r="D3369" s="174">
        <v>0.33333333333333331</v>
      </c>
      <c r="E3369" s="177" t="s">
        <v>159</v>
      </c>
      <c r="F3369" s="177" t="s">
        <v>870</v>
      </c>
      <c r="G3369" s="60" t="s">
        <v>25</v>
      </c>
      <c r="H3369" s="178">
        <v>0</v>
      </c>
      <c r="I3369" s="178">
        <v>65562</v>
      </c>
    </row>
    <row r="3370" spans="1:9" hidden="1" x14ac:dyDescent="0.3">
      <c r="A3370" s="173">
        <v>40165</v>
      </c>
      <c r="B3370" s="173" t="s">
        <v>1674</v>
      </c>
      <c r="C3370" s="173">
        <v>40172</v>
      </c>
      <c r="D3370" s="174">
        <v>0.89583333333333337</v>
      </c>
      <c r="E3370" s="177" t="s">
        <v>1901</v>
      </c>
      <c r="F3370" s="177" t="s">
        <v>870</v>
      </c>
      <c r="G3370" s="60" t="s">
        <v>25</v>
      </c>
      <c r="H3370" s="178">
        <v>0</v>
      </c>
      <c r="I3370" s="178">
        <v>403913</v>
      </c>
    </row>
    <row r="3371" spans="1:9" hidden="1" x14ac:dyDescent="0.3">
      <c r="A3371" s="173">
        <v>40165</v>
      </c>
      <c r="B3371" s="173" t="s">
        <v>1902</v>
      </c>
      <c r="C3371" s="173">
        <v>40166</v>
      </c>
      <c r="D3371" s="174">
        <v>0.96875</v>
      </c>
      <c r="E3371" s="177" t="s">
        <v>1903</v>
      </c>
      <c r="F3371" s="177" t="s">
        <v>17</v>
      </c>
      <c r="G3371" s="60" t="s">
        <v>25</v>
      </c>
      <c r="H3371" s="178">
        <v>0</v>
      </c>
      <c r="I3371" s="178">
        <v>47000</v>
      </c>
    </row>
    <row r="3372" spans="1:9" hidden="1" x14ac:dyDescent="0.3">
      <c r="A3372" s="173">
        <v>39451</v>
      </c>
      <c r="B3372" s="173" t="s">
        <v>1692</v>
      </c>
      <c r="C3372" s="173">
        <v>39461</v>
      </c>
      <c r="D3372" s="174">
        <v>0.70833333333333337</v>
      </c>
      <c r="E3372" s="177" t="s">
        <v>1008</v>
      </c>
      <c r="F3372" s="177" t="s">
        <v>10</v>
      </c>
      <c r="G3372" s="60" t="s">
        <v>25</v>
      </c>
      <c r="H3372" s="178">
        <v>500</v>
      </c>
      <c r="I3372" s="178">
        <v>2606931</v>
      </c>
    </row>
    <row r="3373" spans="1:9" hidden="1" x14ac:dyDescent="0.3">
      <c r="A3373" s="173">
        <v>39451</v>
      </c>
      <c r="B3373" s="173" t="s">
        <v>1904</v>
      </c>
      <c r="C3373" s="173">
        <v>39539</v>
      </c>
      <c r="D3373" s="174">
        <v>0.6875</v>
      </c>
      <c r="E3373" s="177" t="s">
        <v>1895</v>
      </c>
      <c r="F3373" s="177" t="s">
        <v>10</v>
      </c>
      <c r="G3373" s="60" t="s">
        <v>25</v>
      </c>
      <c r="H3373" s="178">
        <v>300</v>
      </c>
      <c r="I3373" s="178">
        <v>150000</v>
      </c>
    </row>
    <row r="3374" spans="1:9" hidden="1" x14ac:dyDescent="0.3">
      <c r="A3374" s="173">
        <v>39476</v>
      </c>
      <c r="B3374" s="173" t="s">
        <v>1679</v>
      </c>
      <c r="C3374" s="173">
        <v>39476</v>
      </c>
      <c r="D3374" s="174">
        <v>0.51180555555555551</v>
      </c>
      <c r="E3374" s="177" t="s">
        <v>1840</v>
      </c>
      <c r="F3374" s="177" t="s">
        <v>10</v>
      </c>
      <c r="G3374" s="56" t="s">
        <v>12</v>
      </c>
      <c r="H3374" s="178">
        <v>0</v>
      </c>
      <c r="I3374" s="81">
        <v>0</v>
      </c>
    </row>
    <row r="3375" spans="1:9" hidden="1" x14ac:dyDescent="0.3">
      <c r="A3375" s="173">
        <v>39476</v>
      </c>
      <c r="B3375" s="173" t="s">
        <v>1692</v>
      </c>
      <c r="C3375" s="173">
        <v>39479</v>
      </c>
      <c r="D3375" s="174">
        <v>0.33333333333333331</v>
      </c>
      <c r="E3375" s="177" t="s">
        <v>1905</v>
      </c>
      <c r="F3375" s="177" t="s">
        <v>17</v>
      </c>
      <c r="G3375" s="60" t="s">
        <v>25</v>
      </c>
      <c r="H3375" s="178">
        <v>0</v>
      </c>
      <c r="I3375" s="178">
        <v>110000</v>
      </c>
    </row>
    <row r="3376" spans="1:9" hidden="1" x14ac:dyDescent="0.3">
      <c r="A3376" s="173">
        <v>39476</v>
      </c>
      <c r="B3376" s="173" t="s">
        <v>1681</v>
      </c>
      <c r="C3376" s="173">
        <v>39449</v>
      </c>
      <c r="D3376" s="174">
        <v>0.77083333333333337</v>
      </c>
      <c r="E3376" s="177" t="s">
        <v>1199</v>
      </c>
      <c r="F3376" s="177" t="s">
        <v>870</v>
      </c>
      <c r="G3376" s="60" t="s">
        <v>25</v>
      </c>
      <c r="H3376" s="178">
        <v>0</v>
      </c>
      <c r="I3376" s="178">
        <v>86915</v>
      </c>
    </row>
    <row r="3377" spans="1:9" hidden="1" x14ac:dyDescent="0.3">
      <c r="A3377" s="173">
        <v>39476</v>
      </c>
      <c r="B3377" s="173" t="s">
        <v>1906</v>
      </c>
      <c r="C3377" s="173">
        <v>39477</v>
      </c>
      <c r="D3377" s="174">
        <v>3.3333333333333333E-2</v>
      </c>
      <c r="E3377" s="177" t="s">
        <v>1907</v>
      </c>
      <c r="F3377" s="177" t="s">
        <v>870</v>
      </c>
      <c r="G3377" s="60" t="s">
        <v>25</v>
      </c>
      <c r="H3377" s="178">
        <v>380</v>
      </c>
      <c r="I3377" s="178">
        <v>45000</v>
      </c>
    </row>
    <row r="3378" spans="1:9" hidden="1" x14ac:dyDescent="0.3">
      <c r="A3378" s="173">
        <v>39477</v>
      </c>
      <c r="B3378" s="173" t="s">
        <v>1908</v>
      </c>
      <c r="C3378" s="173">
        <v>39449</v>
      </c>
      <c r="D3378" s="174">
        <v>0.61805555555555558</v>
      </c>
      <c r="E3378" s="177" t="s">
        <v>1909</v>
      </c>
      <c r="F3378" s="57" t="s">
        <v>43</v>
      </c>
      <c r="G3378" s="60" t="s">
        <v>25</v>
      </c>
      <c r="H3378" s="178">
        <v>50</v>
      </c>
      <c r="I3378" s="178">
        <v>54316</v>
      </c>
    </row>
    <row r="3379" spans="1:9" ht="26.4" hidden="1" x14ac:dyDescent="0.3">
      <c r="A3379" s="173">
        <v>39479</v>
      </c>
      <c r="B3379" s="173" t="s">
        <v>1645</v>
      </c>
      <c r="C3379" s="173">
        <v>39449</v>
      </c>
      <c r="D3379" s="174">
        <v>0.32569444444444445</v>
      </c>
      <c r="E3379" s="177" t="s">
        <v>1840</v>
      </c>
      <c r="F3379" s="177" t="s">
        <v>10</v>
      </c>
      <c r="G3379" s="90" t="s">
        <v>1366</v>
      </c>
      <c r="H3379" s="178">
        <v>0</v>
      </c>
      <c r="I3379" s="81">
        <v>0</v>
      </c>
    </row>
    <row r="3380" spans="1:9" ht="26.4" hidden="1" x14ac:dyDescent="0.3">
      <c r="A3380" s="173">
        <v>39480</v>
      </c>
      <c r="B3380" s="173" t="s">
        <v>1910</v>
      </c>
      <c r="C3380" s="173">
        <v>39480</v>
      </c>
      <c r="D3380" s="174">
        <v>0.68541666666666667</v>
      </c>
      <c r="E3380" s="177" t="s">
        <v>1840</v>
      </c>
      <c r="F3380" s="177" t="s">
        <v>10</v>
      </c>
      <c r="G3380" s="90" t="s">
        <v>1366</v>
      </c>
      <c r="H3380" s="178">
        <v>0</v>
      </c>
      <c r="I3380" s="81">
        <v>0</v>
      </c>
    </row>
    <row r="3381" spans="1:9" hidden="1" x14ac:dyDescent="0.3">
      <c r="A3381" s="173">
        <v>39483</v>
      </c>
      <c r="B3381" s="173" t="s">
        <v>1681</v>
      </c>
      <c r="C3381" s="173">
        <v>39601</v>
      </c>
      <c r="D3381" s="174">
        <v>0.125</v>
      </c>
      <c r="E3381" s="177" t="s">
        <v>1803</v>
      </c>
      <c r="F3381" s="177" t="s">
        <v>17</v>
      </c>
      <c r="G3381" s="60" t="s">
        <v>25</v>
      </c>
      <c r="H3381" s="178">
        <v>0</v>
      </c>
      <c r="I3381" s="178">
        <v>76000</v>
      </c>
    </row>
    <row r="3382" spans="1:9" hidden="1" x14ac:dyDescent="0.3">
      <c r="A3382" s="173">
        <v>39484</v>
      </c>
      <c r="B3382" s="173" t="s">
        <v>1778</v>
      </c>
      <c r="C3382" s="173">
        <v>39601</v>
      </c>
      <c r="D3382" s="174">
        <v>0.45833333333333331</v>
      </c>
      <c r="E3382" s="177" t="s">
        <v>1911</v>
      </c>
      <c r="F3382" s="177" t="s">
        <v>17</v>
      </c>
      <c r="G3382" s="60" t="s">
        <v>25</v>
      </c>
      <c r="H3382" s="178">
        <v>0</v>
      </c>
      <c r="I3382" s="178">
        <v>57000</v>
      </c>
    </row>
    <row r="3383" spans="1:9" ht="26.4" hidden="1" x14ac:dyDescent="0.3">
      <c r="A3383" s="173">
        <v>39487</v>
      </c>
      <c r="B3383" s="173" t="s">
        <v>1696</v>
      </c>
      <c r="C3383" s="173">
        <v>39693</v>
      </c>
      <c r="D3383" s="174">
        <v>0.6479166666666667</v>
      </c>
      <c r="E3383" s="177" t="s">
        <v>1912</v>
      </c>
      <c r="F3383" s="177" t="s">
        <v>10</v>
      </c>
      <c r="G3383" s="78" t="s">
        <v>1366</v>
      </c>
      <c r="H3383" s="178">
        <v>0</v>
      </c>
      <c r="I3383" s="178">
        <v>0</v>
      </c>
    </row>
    <row r="3384" spans="1:9" ht="26.4" hidden="1" x14ac:dyDescent="0.3">
      <c r="A3384" s="173">
        <v>39488</v>
      </c>
      <c r="B3384" s="173" t="s">
        <v>1692</v>
      </c>
      <c r="C3384" s="173">
        <v>39784</v>
      </c>
      <c r="D3384" s="174">
        <v>0.86319444444444449</v>
      </c>
      <c r="E3384" s="177" t="s">
        <v>1913</v>
      </c>
      <c r="F3384" s="177" t="s">
        <v>870</v>
      </c>
      <c r="G3384" s="60" t="s">
        <v>25</v>
      </c>
      <c r="H3384" s="178">
        <v>412</v>
      </c>
      <c r="I3384" s="178">
        <v>100969</v>
      </c>
    </row>
    <row r="3385" spans="1:9" hidden="1" x14ac:dyDescent="0.3">
      <c r="A3385" s="173">
        <v>39488</v>
      </c>
      <c r="B3385" s="173" t="s">
        <v>1715</v>
      </c>
      <c r="C3385" s="173">
        <v>39723</v>
      </c>
      <c r="D3385" s="174">
        <v>0.98333333333333328</v>
      </c>
      <c r="E3385" s="177" t="s">
        <v>1914</v>
      </c>
      <c r="F3385" s="177" t="s">
        <v>870</v>
      </c>
      <c r="G3385" s="60" t="s">
        <v>25</v>
      </c>
      <c r="H3385" s="178">
        <v>0</v>
      </c>
      <c r="I3385" s="178">
        <v>212560</v>
      </c>
    </row>
    <row r="3386" spans="1:9" hidden="1" x14ac:dyDescent="0.3">
      <c r="A3386" s="173">
        <v>39488</v>
      </c>
      <c r="B3386" s="173" t="s">
        <v>1715</v>
      </c>
      <c r="C3386" s="173">
        <v>39492</v>
      </c>
      <c r="D3386" s="174">
        <v>0.71180555555555558</v>
      </c>
      <c r="E3386" s="177" t="s">
        <v>1915</v>
      </c>
      <c r="F3386" s="177" t="s">
        <v>870</v>
      </c>
      <c r="G3386" s="60" t="s">
        <v>25</v>
      </c>
      <c r="H3386" s="178">
        <v>0</v>
      </c>
      <c r="I3386" s="178">
        <v>97342</v>
      </c>
    </row>
    <row r="3387" spans="1:9" hidden="1" x14ac:dyDescent="0.3">
      <c r="A3387" s="173">
        <v>39488</v>
      </c>
      <c r="B3387" s="173" t="s">
        <v>1916</v>
      </c>
      <c r="C3387" s="173">
        <v>39723</v>
      </c>
      <c r="D3387" s="174">
        <v>0.98333333333333328</v>
      </c>
      <c r="E3387" s="177" t="s">
        <v>1917</v>
      </c>
      <c r="F3387" s="177" t="s">
        <v>17</v>
      </c>
      <c r="G3387" s="60" t="s">
        <v>25</v>
      </c>
      <c r="H3387" s="178">
        <v>170</v>
      </c>
      <c r="I3387" s="178">
        <v>114618</v>
      </c>
    </row>
    <row r="3388" spans="1:9" hidden="1" x14ac:dyDescent="0.3">
      <c r="A3388" s="173">
        <v>39488</v>
      </c>
      <c r="B3388" s="173" t="s">
        <v>1918</v>
      </c>
      <c r="C3388" s="173">
        <v>39754</v>
      </c>
      <c r="D3388" s="174">
        <v>0.16666666666666666</v>
      </c>
      <c r="E3388" s="177" t="s">
        <v>1919</v>
      </c>
      <c r="F3388" s="177" t="s">
        <v>17</v>
      </c>
      <c r="G3388" s="60" t="s">
        <v>25</v>
      </c>
      <c r="H3388" s="178">
        <v>300</v>
      </c>
      <c r="I3388" s="178">
        <v>50718</v>
      </c>
    </row>
    <row r="3389" spans="1:9" hidden="1" x14ac:dyDescent="0.3">
      <c r="A3389" s="173">
        <v>39490</v>
      </c>
      <c r="B3389" s="173" t="s">
        <v>1661</v>
      </c>
      <c r="C3389" s="173">
        <v>39493</v>
      </c>
      <c r="D3389" s="174">
        <v>0.70833333333333337</v>
      </c>
      <c r="E3389" s="177" t="s">
        <v>1920</v>
      </c>
      <c r="F3389" s="177" t="s">
        <v>17</v>
      </c>
      <c r="G3389" s="60" t="s">
        <v>25</v>
      </c>
      <c r="H3389" s="178">
        <v>0</v>
      </c>
      <c r="I3389" s="178">
        <v>54000</v>
      </c>
    </row>
    <row r="3390" spans="1:9" hidden="1" x14ac:dyDescent="0.3">
      <c r="A3390" s="173">
        <v>39491</v>
      </c>
      <c r="B3390" s="173" t="s">
        <v>1921</v>
      </c>
      <c r="C3390" s="173">
        <v>39492</v>
      </c>
      <c r="D3390" s="174">
        <v>0.5</v>
      </c>
      <c r="E3390" s="177" t="s">
        <v>1922</v>
      </c>
      <c r="F3390" s="57" t="s">
        <v>43</v>
      </c>
      <c r="G3390" s="60" t="s">
        <v>25</v>
      </c>
      <c r="H3390" s="178">
        <v>50</v>
      </c>
      <c r="I3390" s="178">
        <v>50462</v>
      </c>
    </row>
    <row r="3391" spans="1:9" hidden="1" x14ac:dyDescent="0.3">
      <c r="A3391" s="173">
        <v>39492</v>
      </c>
      <c r="B3391" s="173" t="s">
        <v>1705</v>
      </c>
      <c r="C3391" s="173">
        <v>39492</v>
      </c>
      <c r="D3391" s="174">
        <v>0.44861111111111113</v>
      </c>
      <c r="E3391" s="177" t="s">
        <v>713</v>
      </c>
      <c r="F3391" s="177" t="s">
        <v>10</v>
      </c>
      <c r="G3391" s="56" t="s">
        <v>12</v>
      </c>
      <c r="H3391" s="178">
        <v>2818</v>
      </c>
      <c r="I3391" s="178">
        <v>74031</v>
      </c>
    </row>
    <row r="3392" spans="1:9" ht="26.4" hidden="1" x14ac:dyDescent="0.3">
      <c r="A3392" s="173">
        <v>39493</v>
      </c>
      <c r="B3392" s="173" t="s">
        <v>1908</v>
      </c>
      <c r="C3392" s="173">
        <v>39493</v>
      </c>
      <c r="D3392" s="174">
        <v>0.81666666666666665</v>
      </c>
      <c r="E3392" s="177" t="s">
        <v>1923</v>
      </c>
      <c r="F3392" s="177" t="s">
        <v>10</v>
      </c>
      <c r="G3392" s="78" t="s">
        <v>1366</v>
      </c>
      <c r="H3392" s="178">
        <v>10</v>
      </c>
      <c r="I3392" s="178">
        <v>10008</v>
      </c>
    </row>
    <row r="3393" spans="1:9" ht="26.4" hidden="1" x14ac:dyDescent="0.3">
      <c r="A3393" s="173">
        <v>39503</v>
      </c>
      <c r="B3393" s="173" t="s">
        <v>1674</v>
      </c>
      <c r="C3393" s="173">
        <v>39785</v>
      </c>
      <c r="D3393" s="174">
        <v>0.33333333333333331</v>
      </c>
      <c r="E3393" s="177" t="s">
        <v>1924</v>
      </c>
      <c r="F3393" s="177" t="s">
        <v>870</v>
      </c>
      <c r="G3393" s="78" t="s">
        <v>252</v>
      </c>
      <c r="H3393" s="178">
        <v>0</v>
      </c>
      <c r="I3393" s="178">
        <v>0</v>
      </c>
    </row>
    <row r="3394" spans="1:9" hidden="1" x14ac:dyDescent="0.3">
      <c r="A3394" s="173">
        <v>39504</v>
      </c>
      <c r="B3394" s="173" t="s">
        <v>1679</v>
      </c>
      <c r="C3394" s="173">
        <v>39504</v>
      </c>
      <c r="D3394" s="174">
        <v>0.625</v>
      </c>
      <c r="E3394" s="177" t="s">
        <v>1925</v>
      </c>
      <c r="F3394" s="177" t="s">
        <v>17</v>
      </c>
      <c r="G3394" s="60" t="s">
        <v>25</v>
      </c>
      <c r="H3394" s="178">
        <v>484</v>
      </c>
      <c r="I3394" s="178">
        <v>145380</v>
      </c>
    </row>
    <row r="3395" spans="1:9" ht="26.4" hidden="1" x14ac:dyDescent="0.3">
      <c r="A3395" s="173">
        <v>39504</v>
      </c>
      <c r="B3395" s="173" t="s">
        <v>1926</v>
      </c>
      <c r="C3395" s="173">
        <v>39504</v>
      </c>
      <c r="D3395" s="174">
        <v>0.59027777777777779</v>
      </c>
      <c r="E3395" s="177" t="s">
        <v>1927</v>
      </c>
      <c r="F3395" s="177" t="s">
        <v>571</v>
      </c>
      <c r="G3395" s="90" t="s">
        <v>1366</v>
      </c>
      <c r="H3395" s="178">
        <v>140</v>
      </c>
      <c r="I3395" s="178">
        <v>47661</v>
      </c>
    </row>
    <row r="3396" spans="1:9" ht="26.4" hidden="1" x14ac:dyDescent="0.3">
      <c r="A3396" s="173">
        <v>39504</v>
      </c>
      <c r="B3396" s="173" t="s">
        <v>1926</v>
      </c>
      <c r="C3396" s="173">
        <v>39504</v>
      </c>
      <c r="D3396" s="174">
        <v>0.61111111111111116</v>
      </c>
      <c r="E3396" s="177" t="s">
        <v>1928</v>
      </c>
      <c r="F3396" s="177" t="s">
        <v>571</v>
      </c>
      <c r="G3396" s="90" t="s">
        <v>1366</v>
      </c>
      <c r="H3396" s="178">
        <v>318</v>
      </c>
      <c r="I3396" s="178">
        <v>53965</v>
      </c>
    </row>
    <row r="3397" spans="1:9" ht="26.4" hidden="1" x14ac:dyDescent="0.3">
      <c r="A3397" s="173">
        <v>39504</v>
      </c>
      <c r="B3397" s="173" t="s">
        <v>1926</v>
      </c>
      <c r="C3397" s="173">
        <v>39504</v>
      </c>
      <c r="D3397" s="174">
        <v>0.6743055555555556</v>
      </c>
      <c r="E3397" s="177" t="s">
        <v>1929</v>
      </c>
      <c r="F3397" s="177" t="s">
        <v>571</v>
      </c>
      <c r="G3397" s="90" t="s">
        <v>1366</v>
      </c>
      <c r="H3397" s="178">
        <v>3200</v>
      </c>
      <c r="I3397" s="178">
        <v>584384</v>
      </c>
    </row>
    <row r="3398" spans="1:9" hidden="1" x14ac:dyDescent="0.3">
      <c r="A3398" s="173">
        <v>39504</v>
      </c>
      <c r="B3398" s="173" t="s">
        <v>1926</v>
      </c>
      <c r="C3398" s="173">
        <v>39504</v>
      </c>
      <c r="D3398" s="174">
        <v>0.57430555555555551</v>
      </c>
      <c r="E3398" s="177" t="s">
        <v>1930</v>
      </c>
      <c r="F3398" s="177" t="s">
        <v>571</v>
      </c>
      <c r="G3398" s="56" t="s">
        <v>12</v>
      </c>
      <c r="H3398" s="178">
        <v>120</v>
      </c>
      <c r="I3398" s="178">
        <v>56000</v>
      </c>
    </row>
    <row r="3399" spans="1:9" ht="93" hidden="1" thickBot="1" x14ac:dyDescent="0.35">
      <c r="A3399" s="179">
        <v>39504</v>
      </c>
      <c r="B3399" s="173" t="s">
        <v>1931</v>
      </c>
      <c r="C3399" s="179">
        <v>39504</v>
      </c>
      <c r="D3399" s="190">
        <v>0.65625</v>
      </c>
      <c r="E3399" s="180" t="s">
        <v>1932</v>
      </c>
      <c r="F3399" s="180" t="s">
        <v>571</v>
      </c>
      <c r="G3399" s="90" t="s">
        <v>1366</v>
      </c>
      <c r="H3399" s="181">
        <v>500</v>
      </c>
      <c r="I3399" s="181">
        <v>150000</v>
      </c>
    </row>
    <row r="3400" spans="1:9" hidden="1" x14ac:dyDescent="0.3">
      <c r="A3400" s="173">
        <v>39511</v>
      </c>
      <c r="B3400" s="173" t="s">
        <v>1722</v>
      </c>
      <c r="C3400" s="173">
        <v>39541</v>
      </c>
      <c r="D3400" s="174">
        <v>0.94791666666666663</v>
      </c>
      <c r="E3400" s="177" t="s">
        <v>1665</v>
      </c>
      <c r="F3400" s="177" t="s">
        <v>17</v>
      </c>
      <c r="G3400" s="60" t="s">
        <v>25</v>
      </c>
      <c r="H3400" s="178">
        <v>300</v>
      </c>
      <c r="I3400" s="178">
        <v>55267</v>
      </c>
    </row>
    <row r="3401" spans="1:9" hidden="1" x14ac:dyDescent="0.3">
      <c r="A3401" s="173">
        <v>39515</v>
      </c>
      <c r="B3401" s="173" t="s">
        <v>1933</v>
      </c>
      <c r="C3401" s="173">
        <v>39663</v>
      </c>
      <c r="D3401" s="174">
        <v>0.91597222222222219</v>
      </c>
      <c r="E3401" s="177" t="s">
        <v>1934</v>
      </c>
      <c r="F3401" s="177" t="s">
        <v>17</v>
      </c>
      <c r="G3401" s="60" t="s">
        <v>25</v>
      </c>
      <c r="H3401" s="178">
        <v>210</v>
      </c>
      <c r="I3401" s="178">
        <v>141130</v>
      </c>
    </row>
    <row r="3402" spans="1:9" ht="26.4" hidden="1" x14ac:dyDescent="0.3">
      <c r="A3402" s="173">
        <v>39515</v>
      </c>
      <c r="B3402" s="173" t="s">
        <v>1692</v>
      </c>
      <c r="C3402" s="173">
        <v>39724</v>
      </c>
      <c r="D3402" s="174">
        <v>0.57222222222222219</v>
      </c>
      <c r="E3402" s="177" t="s">
        <v>1935</v>
      </c>
      <c r="F3402" s="177" t="s">
        <v>870</v>
      </c>
      <c r="G3402" s="60" t="s">
        <v>25</v>
      </c>
      <c r="H3402" s="178">
        <v>0</v>
      </c>
      <c r="I3402" s="178">
        <v>168449</v>
      </c>
    </row>
    <row r="3403" spans="1:9" hidden="1" x14ac:dyDescent="0.3">
      <c r="A3403" s="173">
        <v>39522</v>
      </c>
      <c r="B3403" s="173" t="s">
        <v>1936</v>
      </c>
      <c r="C3403" s="173">
        <v>39523</v>
      </c>
      <c r="D3403" s="174">
        <v>0.85416666666666663</v>
      </c>
      <c r="E3403" s="177" t="s">
        <v>1937</v>
      </c>
      <c r="F3403" s="177" t="s">
        <v>17</v>
      </c>
      <c r="G3403" s="60" t="s">
        <v>25</v>
      </c>
      <c r="H3403" s="178">
        <v>200</v>
      </c>
      <c r="I3403" s="178">
        <v>157744</v>
      </c>
    </row>
    <row r="3404" spans="1:9" hidden="1" x14ac:dyDescent="0.3">
      <c r="A3404" s="173">
        <v>39542</v>
      </c>
      <c r="B3404" s="173" t="s">
        <v>1938</v>
      </c>
      <c r="C3404" s="173">
        <v>39542</v>
      </c>
      <c r="D3404" s="174">
        <v>0.70833333333333337</v>
      </c>
      <c r="E3404" s="177" t="s">
        <v>1939</v>
      </c>
      <c r="F3404" s="177" t="s">
        <v>17</v>
      </c>
      <c r="G3404" s="60" t="s">
        <v>25</v>
      </c>
      <c r="H3404" s="178">
        <v>0</v>
      </c>
      <c r="I3404" s="178">
        <v>122600</v>
      </c>
    </row>
    <row r="3405" spans="1:9" hidden="1" x14ac:dyDescent="0.3">
      <c r="A3405" s="173">
        <v>39547</v>
      </c>
      <c r="B3405" s="173" t="s">
        <v>1692</v>
      </c>
      <c r="C3405" s="173">
        <v>39551</v>
      </c>
      <c r="D3405" s="174">
        <v>5.2083333333333336E-2</v>
      </c>
      <c r="E3405" s="177" t="s">
        <v>1940</v>
      </c>
      <c r="F3405" s="177" t="s">
        <v>20</v>
      </c>
      <c r="G3405" s="60" t="s">
        <v>25</v>
      </c>
      <c r="H3405" s="178">
        <v>0</v>
      </c>
      <c r="I3405" s="178">
        <v>488689</v>
      </c>
    </row>
    <row r="3406" spans="1:9" hidden="1" x14ac:dyDescent="0.3">
      <c r="A3406" s="173">
        <v>39576</v>
      </c>
      <c r="B3406" s="173" t="s">
        <v>1941</v>
      </c>
      <c r="C3406" s="173">
        <v>39665</v>
      </c>
      <c r="D3406" s="174">
        <v>3.888888888888889E-2</v>
      </c>
      <c r="E3406" s="177" t="s">
        <v>163</v>
      </c>
      <c r="F3406" s="177" t="s">
        <v>10</v>
      </c>
      <c r="G3406" s="56" t="s">
        <v>12</v>
      </c>
      <c r="H3406" s="178">
        <v>483</v>
      </c>
      <c r="I3406" s="178">
        <v>0</v>
      </c>
    </row>
    <row r="3407" spans="1:9" hidden="1" x14ac:dyDescent="0.3">
      <c r="A3407" s="173">
        <v>39579</v>
      </c>
      <c r="B3407" s="173" t="s">
        <v>1645</v>
      </c>
      <c r="C3407" s="173">
        <v>39787</v>
      </c>
      <c r="D3407" s="174">
        <v>0.60416666666666663</v>
      </c>
      <c r="E3407" s="177" t="s">
        <v>167</v>
      </c>
      <c r="F3407" s="177" t="s">
        <v>17</v>
      </c>
      <c r="G3407" s="60" t="s">
        <v>25</v>
      </c>
      <c r="H3407" s="178">
        <v>100</v>
      </c>
      <c r="I3407" s="178">
        <v>80539</v>
      </c>
    </row>
    <row r="3408" spans="1:9" ht="26.4" hidden="1" x14ac:dyDescent="0.3">
      <c r="A3408" s="173">
        <v>39579</v>
      </c>
      <c r="B3408" s="173" t="s">
        <v>1942</v>
      </c>
      <c r="C3408" s="173">
        <v>39757</v>
      </c>
      <c r="D3408" s="174">
        <v>0.86319444444444449</v>
      </c>
      <c r="E3408" s="177" t="s">
        <v>1943</v>
      </c>
      <c r="F3408" s="177" t="s">
        <v>870</v>
      </c>
      <c r="G3408" s="78" t="s">
        <v>1366</v>
      </c>
      <c r="H3408" s="178">
        <v>47</v>
      </c>
      <c r="I3408" s="178">
        <v>9700</v>
      </c>
    </row>
    <row r="3409" spans="1:9" ht="39.6" hidden="1" x14ac:dyDescent="0.3">
      <c r="A3409" s="173">
        <v>39580</v>
      </c>
      <c r="B3409" s="173" t="s">
        <v>1685</v>
      </c>
      <c r="C3409" s="173">
        <v>39582</v>
      </c>
      <c r="D3409" s="174">
        <v>0</v>
      </c>
      <c r="E3409" s="177" t="s">
        <v>1944</v>
      </c>
      <c r="F3409" s="177" t="s">
        <v>870</v>
      </c>
      <c r="G3409" s="60" t="s">
        <v>25</v>
      </c>
      <c r="H3409" s="178">
        <v>55</v>
      </c>
      <c r="I3409" s="178">
        <v>135000</v>
      </c>
    </row>
    <row r="3410" spans="1:9" hidden="1" x14ac:dyDescent="0.3">
      <c r="A3410" s="173">
        <v>39595</v>
      </c>
      <c r="B3410" s="173" t="s">
        <v>1765</v>
      </c>
      <c r="C3410" s="173">
        <v>39595</v>
      </c>
      <c r="D3410" s="174">
        <v>0.66111111111111109</v>
      </c>
      <c r="E3410" s="177" t="s">
        <v>1945</v>
      </c>
      <c r="F3410" s="57" t="s">
        <v>43</v>
      </c>
      <c r="G3410" s="56" t="s">
        <v>12</v>
      </c>
      <c r="H3410" s="178">
        <v>130</v>
      </c>
      <c r="I3410" s="178">
        <v>56400</v>
      </c>
    </row>
    <row r="3411" spans="1:9" hidden="1" x14ac:dyDescent="0.3">
      <c r="A3411" s="173">
        <v>39598</v>
      </c>
      <c r="B3411" s="173" t="s">
        <v>1722</v>
      </c>
      <c r="C3411" s="173">
        <v>39598</v>
      </c>
      <c r="D3411" s="174">
        <v>0.95833333333333337</v>
      </c>
      <c r="E3411" s="177" t="s">
        <v>1946</v>
      </c>
      <c r="F3411" s="177" t="s">
        <v>870</v>
      </c>
      <c r="G3411" s="60" t="s">
        <v>25</v>
      </c>
      <c r="H3411" s="178">
        <v>0</v>
      </c>
      <c r="I3411" s="178">
        <v>109000</v>
      </c>
    </row>
    <row r="3412" spans="1:9" ht="26.4" hidden="1" x14ac:dyDescent="0.3">
      <c r="A3412" s="173">
        <v>39598</v>
      </c>
      <c r="B3412" s="173" t="s">
        <v>1947</v>
      </c>
      <c r="C3412" s="173">
        <v>39598</v>
      </c>
      <c r="D3412" s="174">
        <v>0.83333333333333337</v>
      </c>
      <c r="E3412" s="177" t="s">
        <v>1948</v>
      </c>
      <c r="F3412" s="177" t="s">
        <v>17</v>
      </c>
      <c r="G3412" s="90" t="s">
        <v>1366</v>
      </c>
      <c r="H3412" s="178">
        <v>200</v>
      </c>
      <c r="I3412" s="178">
        <v>0</v>
      </c>
    </row>
    <row r="3413" spans="1:9" hidden="1" x14ac:dyDescent="0.3">
      <c r="A3413" s="173">
        <v>39598</v>
      </c>
      <c r="B3413" s="173" t="s">
        <v>1681</v>
      </c>
      <c r="C3413" s="173">
        <v>39603</v>
      </c>
      <c r="D3413" s="174">
        <v>0.99930555555555556</v>
      </c>
      <c r="E3413" s="177" t="s">
        <v>1949</v>
      </c>
      <c r="F3413" s="177" t="s">
        <v>870</v>
      </c>
      <c r="G3413" s="60" t="s">
        <v>25</v>
      </c>
      <c r="H3413" s="178">
        <v>0</v>
      </c>
      <c r="I3413" s="178">
        <v>70000</v>
      </c>
    </row>
    <row r="3414" spans="1:9" hidden="1" x14ac:dyDescent="0.3">
      <c r="A3414" s="173">
        <v>39602</v>
      </c>
      <c r="B3414" s="173" t="s">
        <v>1679</v>
      </c>
      <c r="C3414" s="173">
        <v>39606</v>
      </c>
      <c r="D3414" s="174">
        <v>0.95833333333333337</v>
      </c>
      <c r="E3414" s="177" t="s">
        <v>1950</v>
      </c>
      <c r="F3414" s="177" t="s">
        <v>870</v>
      </c>
      <c r="G3414" s="60" t="s">
        <v>25</v>
      </c>
      <c r="H3414" s="178">
        <v>634</v>
      </c>
      <c r="I3414" s="178">
        <v>157168</v>
      </c>
    </row>
    <row r="3415" spans="1:9" ht="26.4" hidden="1" x14ac:dyDescent="0.3">
      <c r="A3415" s="173">
        <v>39603</v>
      </c>
      <c r="B3415" s="173" t="s">
        <v>1661</v>
      </c>
      <c r="C3415" s="173">
        <v>39604</v>
      </c>
      <c r="D3415" s="174">
        <v>4.1666666666666664E-2</v>
      </c>
      <c r="E3415" s="177" t="s">
        <v>1951</v>
      </c>
      <c r="F3415" s="177" t="s">
        <v>870</v>
      </c>
      <c r="G3415" s="56" t="s">
        <v>12</v>
      </c>
      <c r="H3415" s="178">
        <v>0</v>
      </c>
      <c r="I3415" s="178">
        <v>249408</v>
      </c>
    </row>
    <row r="3416" spans="1:9" hidden="1" x14ac:dyDescent="0.3">
      <c r="A3416" s="173">
        <v>39603</v>
      </c>
      <c r="B3416" s="173" t="s">
        <v>1661</v>
      </c>
      <c r="C3416" s="173">
        <v>39606</v>
      </c>
      <c r="D3416" s="174">
        <v>0.22916666666666666</v>
      </c>
      <c r="E3416" s="177" t="s">
        <v>1952</v>
      </c>
      <c r="F3416" s="177" t="s">
        <v>870</v>
      </c>
      <c r="G3416" s="60" t="s">
        <v>25</v>
      </c>
      <c r="H3416" s="178">
        <v>0</v>
      </c>
      <c r="I3416" s="178">
        <v>108000</v>
      </c>
    </row>
    <row r="3417" spans="1:9" hidden="1" x14ac:dyDescent="0.3">
      <c r="A3417" s="173">
        <v>39603</v>
      </c>
      <c r="B3417" s="173" t="s">
        <v>1953</v>
      </c>
      <c r="C3417" s="173">
        <v>39604</v>
      </c>
      <c r="D3417" s="174">
        <v>0.89583333333333337</v>
      </c>
      <c r="E3417" s="177" t="s">
        <v>1477</v>
      </c>
      <c r="F3417" s="177" t="s">
        <v>17</v>
      </c>
      <c r="G3417" s="60" t="s">
        <v>25</v>
      </c>
      <c r="H3417" s="178">
        <v>850</v>
      </c>
      <c r="I3417" s="178">
        <v>253800</v>
      </c>
    </row>
    <row r="3418" spans="1:9" hidden="1" x14ac:dyDescent="0.3">
      <c r="A3418" s="173">
        <v>39603</v>
      </c>
      <c r="B3418" s="173" t="s">
        <v>1954</v>
      </c>
      <c r="C3418" s="173">
        <v>39603</v>
      </c>
      <c r="D3418" s="174">
        <v>0.65694444444444444</v>
      </c>
      <c r="E3418" s="177" t="s">
        <v>1955</v>
      </c>
      <c r="F3418" s="177" t="s">
        <v>10</v>
      </c>
      <c r="G3418" s="56" t="s">
        <v>12</v>
      </c>
      <c r="H3418" s="178">
        <v>90</v>
      </c>
      <c r="I3418" s="178">
        <v>100948</v>
      </c>
    </row>
    <row r="3419" spans="1:9" hidden="1" x14ac:dyDescent="0.3">
      <c r="A3419" s="173">
        <v>39605</v>
      </c>
      <c r="B3419" s="173" t="s">
        <v>1956</v>
      </c>
      <c r="C3419" s="173">
        <v>39611</v>
      </c>
      <c r="D3419" s="174">
        <v>0.33333333333333331</v>
      </c>
      <c r="E3419" s="177" t="s">
        <v>1957</v>
      </c>
      <c r="F3419" s="177" t="s">
        <v>870</v>
      </c>
      <c r="G3419" s="56" t="s">
        <v>12</v>
      </c>
      <c r="H3419" s="178">
        <v>100</v>
      </c>
      <c r="I3419" s="178">
        <v>358000</v>
      </c>
    </row>
    <row r="3420" spans="1:9" hidden="1" x14ac:dyDescent="0.3">
      <c r="A3420" s="173">
        <v>39607</v>
      </c>
      <c r="B3420" s="173" t="s">
        <v>1722</v>
      </c>
      <c r="C3420" s="173">
        <v>39608</v>
      </c>
      <c r="D3420" s="174">
        <v>0.29166666666666669</v>
      </c>
      <c r="E3420" s="177" t="s">
        <v>1958</v>
      </c>
      <c r="F3420" s="177" t="s">
        <v>870</v>
      </c>
      <c r="G3420" s="60" t="s">
        <v>25</v>
      </c>
      <c r="H3420" s="178">
        <v>0</v>
      </c>
      <c r="I3420" s="178">
        <v>125000</v>
      </c>
    </row>
    <row r="3421" spans="1:9" hidden="1" x14ac:dyDescent="0.3">
      <c r="A3421" s="173">
        <v>39607</v>
      </c>
      <c r="B3421" s="173" t="s">
        <v>1645</v>
      </c>
      <c r="C3421" s="173">
        <v>39615</v>
      </c>
      <c r="D3421" s="174">
        <v>0.97916666666666663</v>
      </c>
      <c r="E3421" s="177" t="s">
        <v>1959</v>
      </c>
      <c r="F3421" s="177" t="s">
        <v>870</v>
      </c>
      <c r="G3421" s="60" t="s">
        <v>25</v>
      </c>
      <c r="H3421" s="178">
        <v>500</v>
      </c>
      <c r="I3421" s="178">
        <v>150000</v>
      </c>
    </row>
    <row r="3422" spans="1:9" ht="26.4" hidden="1" x14ac:dyDescent="0.3">
      <c r="A3422" s="173">
        <v>39608</v>
      </c>
      <c r="B3422" s="173" t="s">
        <v>1797</v>
      </c>
      <c r="C3422" s="173">
        <v>39608</v>
      </c>
      <c r="D3422" s="174">
        <v>0.79166666666666663</v>
      </c>
      <c r="E3422" s="177" t="s">
        <v>1960</v>
      </c>
      <c r="F3422" s="177" t="s">
        <v>17</v>
      </c>
      <c r="G3422" s="90" t="s">
        <v>1366</v>
      </c>
      <c r="H3422" s="178">
        <v>300</v>
      </c>
      <c r="I3422" s="178">
        <v>19</v>
      </c>
    </row>
    <row r="3423" spans="1:9" ht="26.4" hidden="1" x14ac:dyDescent="0.3">
      <c r="A3423" s="173">
        <v>39608</v>
      </c>
      <c r="B3423" s="173" t="s">
        <v>1961</v>
      </c>
      <c r="C3423" s="173">
        <v>39608</v>
      </c>
      <c r="D3423" s="174">
        <v>0.85069444444444442</v>
      </c>
      <c r="E3423" s="177" t="s">
        <v>1962</v>
      </c>
      <c r="F3423" s="177" t="s">
        <v>870</v>
      </c>
      <c r="G3423" s="177" t="s">
        <v>494</v>
      </c>
      <c r="H3423" s="178">
        <v>215</v>
      </c>
      <c r="I3423" s="178">
        <v>75654</v>
      </c>
    </row>
    <row r="3424" spans="1:9" hidden="1" x14ac:dyDescent="0.3">
      <c r="A3424" s="173">
        <v>39609</v>
      </c>
      <c r="B3424" s="173" t="s">
        <v>1715</v>
      </c>
      <c r="C3424" s="173">
        <v>39612</v>
      </c>
      <c r="D3424" s="174">
        <v>0.72916666666666663</v>
      </c>
      <c r="E3424" s="177" t="s">
        <v>1161</v>
      </c>
      <c r="F3424" s="57" t="s">
        <v>43</v>
      </c>
      <c r="G3424" s="60" t="s">
        <v>25</v>
      </c>
      <c r="H3424" s="178">
        <v>400</v>
      </c>
      <c r="I3424" s="178">
        <v>68000</v>
      </c>
    </row>
    <row r="3425" spans="1:9" ht="26.4" hidden="1" x14ac:dyDescent="0.3">
      <c r="A3425" s="173">
        <v>39609</v>
      </c>
      <c r="B3425" s="173" t="s">
        <v>1797</v>
      </c>
      <c r="C3425" s="173">
        <v>39609</v>
      </c>
      <c r="D3425" s="174">
        <v>0.75</v>
      </c>
      <c r="E3425" s="177" t="s">
        <v>1960</v>
      </c>
      <c r="F3425" s="177" t="s">
        <v>17</v>
      </c>
      <c r="G3425" s="90" t="s">
        <v>1366</v>
      </c>
      <c r="H3425" s="178">
        <v>300</v>
      </c>
      <c r="I3425" s="178">
        <v>19</v>
      </c>
    </row>
    <row r="3426" spans="1:9" hidden="1" x14ac:dyDescent="0.3">
      <c r="A3426" s="173">
        <v>39609</v>
      </c>
      <c r="B3426" s="173" t="s">
        <v>1645</v>
      </c>
      <c r="C3426" s="173">
        <v>39613</v>
      </c>
      <c r="D3426" s="174">
        <v>0.47916666666666669</v>
      </c>
      <c r="E3426" s="177" t="s">
        <v>1963</v>
      </c>
      <c r="F3426" s="177" t="s">
        <v>870</v>
      </c>
      <c r="G3426" s="60" t="s">
        <v>25</v>
      </c>
      <c r="H3426" s="178">
        <v>0</v>
      </c>
      <c r="I3426" s="178">
        <v>248800</v>
      </c>
    </row>
    <row r="3427" spans="1:9" ht="26.4" hidden="1" x14ac:dyDescent="0.3">
      <c r="A3427" s="173">
        <v>39609</v>
      </c>
      <c r="B3427" s="173" t="s">
        <v>1667</v>
      </c>
      <c r="C3427" s="173">
        <v>39613</v>
      </c>
      <c r="D3427" s="174">
        <v>0.66597222222222219</v>
      </c>
      <c r="E3427" s="177" t="s">
        <v>1935</v>
      </c>
      <c r="F3427" s="177" t="s">
        <v>870</v>
      </c>
      <c r="G3427" s="60" t="s">
        <v>25</v>
      </c>
      <c r="H3427" s="178">
        <v>0</v>
      </c>
      <c r="I3427" s="178">
        <v>198000</v>
      </c>
    </row>
    <row r="3428" spans="1:9" hidden="1" x14ac:dyDescent="0.3">
      <c r="A3428" s="173">
        <v>39609</v>
      </c>
      <c r="B3428" s="173" t="s">
        <v>1715</v>
      </c>
      <c r="C3428" s="173">
        <v>39610</v>
      </c>
      <c r="D3428" s="174">
        <v>0.375</v>
      </c>
      <c r="E3428" s="177" t="s">
        <v>1964</v>
      </c>
      <c r="F3428" s="57" t="s">
        <v>43</v>
      </c>
      <c r="G3428" s="60" t="s">
        <v>25</v>
      </c>
      <c r="H3428" s="178">
        <v>50</v>
      </c>
      <c r="I3428" s="178">
        <v>60000</v>
      </c>
    </row>
    <row r="3429" spans="1:9" ht="15" hidden="1" thickBot="1" x14ac:dyDescent="0.35">
      <c r="A3429" s="179">
        <v>39610</v>
      </c>
      <c r="B3429" s="173" t="s">
        <v>1965</v>
      </c>
      <c r="C3429" s="179">
        <v>39610</v>
      </c>
      <c r="D3429" s="190">
        <v>0.58680555555555558</v>
      </c>
      <c r="E3429" s="180" t="s">
        <v>1966</v>
      </c>
      <c r="F3429" s="57" t="s">
        <v>43</v>
      </c>
      <c r="G3429" s="56" t="s">
        <v>12</v>
      </c>
      <c r="H3429" s="181">
        <v>200</v>
      </c>
      <c r="I3429" s="181">
        <v>61000</v>
      </c>
    </row>
    <row r="3430" spans="1:9" hidden="1" x14ac:dyDescent="0.3">
      <c r="A3430" s="173">
        <v>39611</v>
      </c>
      <c r="B3430" s="173" t="s">
        <v>1726</v>
      </c>
      <c r="C3430" s="173">
        <v>39617</v>
      </c>
      <c r="D3430" s="174">
        <v>0.66666666666666663</v>
      </c>
      <c r="E3430" s="177" t="s">
        <v>1967</v>
      </c>
      <c r="F3430" s="177" t="s">
        <v>870</v>
      </c>
      <c r="G3430" s="56" t="s">
        <v>12</v>
      </c>
      <c r="H3430" s="178">
        <v>200</v>
      </c>
      <c r="I3430" s="178">
        <v>21000</v>
      </c>
    </row>
    <row r="3431" spans="1:9" hidden="1" x14ac:dyDescent="0.3">
      <c r="A3431" s="173">
        <v>39614</v>
      </c>
      <c r="B3431" s="173" t="s">
        <v>1674</v>
      </c>
      <c r="C3431" s="173">
        <v>39614</v>
      </c>
      <c r="D3431" s="174">
        <v>0.83333333333333337</v>
      </c>
      <c r="E3431" s="177" t="s">
        <v>1958</v>
      </c>
      <c r="F3431" s="177" t="s">
        <v>870</v>
      </c>
      <c r="G3431" s="60" t="s">
        <v>25</v>
      </c>
      <c r="H3431" s="178">
        <v>0</v>
      </c>
      <c r="I3431" s="178">
        <v>165000</v>
      </c>
    </row>
    <row r="3432" spans="1:9" ht="26.4" hidden="1" x14ac:dyDescent="0.3">
      <c r="A3432" s="173">
        <v>39614</v>
      </c>
      <c r="B3432" s="173" t="s">
        <v>1968</v>
      </c>
      <c r="C3432" s="173">
        <v>39614</v>
      </c>
      <c r="D3432" s="174">
        <v>0.86250000000000004</v>
      </c>
      <c r="E3432" s="177" t="s">
        <v>1943</v>
      </c>
      <c r="F3432" s="177" t="s">
        <v>870</v>
      </c>
      <c r="G3432" s="78" t="s">
        <v>1366</v>
      </c>
      <c r="H3432" s="178">
        <v>57</v>
      </c>
      <c r="I3432" s="178">
        <v>9700</v>
      </c>
    </row>
    <row r="3433" spans="1:9" hidden="1" x14ac:dyDescent="0.3">
      <c r="A3433" s="173">
        <v>39615</v>
      </c>
      <c r="B3433" s="173" t="s">
        <v>1969</v>
      </c>
      <c r="C3433" s="173">
        <v>39615</v>
      </c>
      <c r="D3433" s="174">
        <v>0.97152777777777777</v>
      </c>
      <c r="E3433" s="177" t="s">
        <v>1477</v>
      </c>
      <c r="F3433" s="177" t="s">
        <v>17</v>
      </c>
      <c r="G3433" s="60" t="s">
        <v>25</v>
      </c>
      <c r="H3433" s="178">
        <v>800</v>
      </c>
      <c r="I3433" s="178">
        <v>115000</v>
      </c>
    </row>
    <row r="3434" spans="1:9" hidden="1" x14ac:dyDescent="0.3">
      <c r="A3434" s="173">
        <v>39616</v>
      </c>
      <c r="B3434" s="173" t="s">
        <v>1970</v>
      </c>
      <c r="C3434" s="173">
        <v>39618</v>
      </c>
      <c r="D3434" s="174">
        <v>0.85416666666666663</v>
      </c>
      <c r="E3434" s="177" t="s">
        <v>1940</v>
      </c>
      <c r="F3434" s="177" t="s">
        <v>20</v>
      </c>
      <c r="G3434" s="60" t="s">
        <v>25</v>
      </c>
      <c r="H3434" s="178">
        <v>0</v>
      </c>
      <c r="I3434" s="178">
        <v>234393</v>
      </c>
    </row>
    <row r="3435" spans="1:9" ht="26.4" hidden="1" x14ac:dyDescent="0.3">
      <c r="A3435" s="173">
        <v>39616</v>
      </c>
      <c r="B3435" s="173" t="s">
        <v>1971</v>
      </c>
      <c r="C3435" s="173">
        <v>39617</v>
      </c>
      <c r="D3435" s="174">
        <v>7.9861111111111105E-2</v>
      </c>
      <c r="E3435" s="177" t="s">
        <v>1972</v>
      </c>
      <c r="F3435" s="177" t="s">
        <v>864</v>
      </c>
      <c r="G3435" s="78" t="s">
        <v>1366</v>
      </c>
      <c r="H3435" s="178">
        <v>560</v>
      </c>
      <c r="I3435" s="178">
        <v>18000</v>
      </c>
    </row>
    <row r="3436" spans="1:9" ht="26.4" hidden="1" x14ac:dyDescent="0.3">
      <c r="A3436" s="173">
        <v>39616</v>
      </c>
      <c r="B3436" s="173" t="s">
        <v>1973</v>
      </c>
      <c r="C3436" s="173">
        <v>39616</v>
      </c>
      <c r="D3436" s="174">
        <v>0.95833333333333337</v>
      </c>
      <c r="E3436" s="177" t="s">
        <v>1974</v>
      </c>
      <c r="F3436" s="177" t="s">
        <v>20</v>
      </c>
      <c r="G3436" s="60" t="s">
        <v>25</v>
      </c>
      <c r="H3436" s="178">
        <v>276</v>
      </c>
      <c r="I3436" s="178">
        <v>37330</v>
      </c>
    </row>
    <row r="3437" spans="1:9" ht="26.4" hidden="1" x14ac:dyDescent="0.3">
      <c r="A3437" s="173">
        <v>39620</v>
      </c>
      <c r="B3437" s="173" t="s">
        <v>1975</v>
      </c>
      <c r="C3437" s="173">
        <v>39620</v>
      </c>
      <c r="D3437" s="174">
        <v>0.78680555555555554</v>
      </c>
      <c r="E3437" s="177" t="s">
        <v>1976</v>
      </c>
      <c r="F3437" s="177" t="s">
        <v>10</v>
      </c>
      <c r="G3437" s="78" t="s">
        <v>1366</v>
      </c>
      <c r="H3437" s="178">
        <v>3</v>
      </c>
      <c r="I3437" s="178">
        <v>477</v>
      </c>
    </row>
    <row r="3438" spans="1:9" hidden="1" x14ac:dyDescent="0.3">
      <c r="A3438" s="173">
        <v>39621</v>
      </c>
      <c r="B3438" s="173" t="s">
        <v>1977</v>
      </c>
      <c r="C3438" s="173">
        <v>39621</v>
      </c>
      <c r="D3438" s="174">
        <v>0.71180555555555558</v>
      </c>
      <c r="E3438" s="177" t="s">
        <v>1384</v>
      </c>
      <c r="F3438" s="177" t="s">
        <v>870</v>
      </c>
      <c r="G3438" s="56" t="s">
        <v>12</v>
      </c>
      <c r="H3438" s="178">
        <v>650</v>
      </c>
      <c r="I3438" s="178">
        <v>0</v>
      </c>
    </row>
    <row r="3439" spans="1:9" hidden="1" x14ac:dyDescent="0.3">
      <c r="A3439" s="173">
        <v>39622</v>
      </c>
      <c r="B3439" s="173" t="s">
        <v>1978</v>
      </c>
      <c r="C3439" s="173">
        <v>39622</v>
      </c>
      <c r="D3439" s="174">
        <v>0.57291666666666663</v>
      </c>
      <c r="E3439" s="177" t="s">
        <v>1979</v>
      </c>
      <c r="F3439" s="177" t="s">
        <v>870</v>
      </c>
      <c r="G3439" s="177" t="s">
        <v>494</v>
      </c>
      <c r="H3439" s="178">
        <v>425</v>
      </c>
      <c r="I3439" s="178">
        <v>0</v>
      </c>
    </row>
    <row r="3440" spans="1:9" ht="26.4" hidden="1" x14ac:dyDescent="0.3">
      <c r="A3440" s="173">
        <v>39622</v>
      </c>
      <c r="B3440" s="173" t="s">
        <v>1980</v>
      </c>
      <c r="C3440" s="173">
        <v>39622</v>
      </c>
      <c r="D3440" s="174">
        <v>0.97777777777777775</v>
      </c>
      <c r="E3440" s="177" t="s">
        <v>1981</v>
      </c>
      <c r="F3440" s="177" t="s">
        <v>571</v>
      </c>
      <c r="G3440" s="90" t="s">
        <v>1366</v>
      </c>
      <c r="H3440" s="178">
        <v>113</v>
      </c>
      <c r="I3440" s="178">
        <v>32593</v>
      </c>
    </row>
    <row r="3441" spans="1:9" hidden="1" x14ac:dyDescent="0.3">
      <c r="A3441" s="173">
        <v>39625</v>
      </c>
      <c r="B3441" s="173" t="s">
        <v>1679</v>
      </c>
      <c r="C3441" s="173">
        <v>39625</v>
      </c>
      <c r="D3441" s="174">
        <v>0.89583333333333337</v>
      </c>
      <c r="E3441" s="177" t="s">
        <v>1982</v>
      </c>
      <c r="F3441" s="177" t="s">
        <v>870</v>
      </c>
      <c r="G3441" s="60" t="s">
        <v>25</v>
      </c>
      <c r="H3441" s="178">
        <v>0</v>
      </c>
      <c r="I3441" s="178">
        <v>53000</v>
      </c>
    </row>
    <row r="3442" spans="1:9" hidden="1" x14ac:dyDescent="0.3">
      <c r="A3442" s="173">
        <v>39626</v>
      </c>
      <c r="B3442" s="173" t="s">
        <v>1792</v>
      </c>
      <c r="C3442" s="173">
        <v>39626</v>
      </c>
      <c r="D3442" s="174">
        <v>0.72916666666666663</v>
      </c>
      <c r="E3442" s="177" t="s">
        <v>1983</v>
      </c>
      <c r="F3442" s="177" t="s">
        <v>53</v>
      </c>
      <c r="G3442" s="60" t="s">
        <v>25</v>
      </c>
      <c r="H3442" s="178">
        <v>650</v>
      </c>
      <c r="I3442" s="178">
        <v>126000</v>
      </c>
    </row>
    <row r="3443" spans="1:9" hidden="1" x14ac:dyDescent="0.3">
      <c r="A3443" s="173">
        <v>39630</v>
      </c>
      <c r="B3443" s="173" t="s">
        <v>1882</v>
      </c>
      <c r="C3443" s="173">
        <v>39630</v>
      </c>
      <c r="D3443" s="174">
        <v>0.5</v>
      </c>
      <c r="E3443" s="177" t="s">
        <v>1840</v>
      </c>
      <c r="F3443" s="177" t="s">
        <v>10</v>
      </c>
      <c r="G3443" s="56" t="s">
        <v>12</v>
      </c>
      <c r="H3443" s="178">
        <v>160</v>
      </c>
      <c r="I3443" s="81">
        <v>0</v>
      </c>
    </row>
    <row r="3444" spans="1:9" hidden="1" x14ac:dyDescent="0.3">
      <c r="A3444" s="173">
        <v>39631</v>
      </c>
      <c r="B3444" s="173" t="s">
        <v>1661</v>
      </c>
      <c r="C3444" s="173">
        <v>39635</v>
      </c>
      <c r="D3444" s="174">
        <v>0.5</v>
      </c>
      <c r="E3444" s="177" t="s">
        <v>1957</v>
      </c>
      <c r="F3444" s="177" t="s">
        <v>870</v>
      </c>
      <c r="G3444" s="60" t="s">
        <v>25</v>
      </c>
      <c r="H3444" s="178">
        <v>125</v>
      </c>
      <c r="I3444" s="178">
        <v>239663</v>
      </c>
    </row>
    <row r="3445" spans="1:9" ht="26.4" hidden="1" x14ac:dyDescent="0.3">
      <c r="A3445" s="173">
        <v>39631</v>
      </c>
      <c r="B3445" s="173" t="s">
        <v>1692</v>
      </c>
      <c r="C3445" s="173">
        <v>39485</v>
      </c>
      <c r="D3445" s="174">
        <v>0</v>
      </c>
      <c r="E3445" s="177" t="s">
        <v>1984</v>
      </c>
      <c r="F3445" s="177" t="s">
        <v>10</v>
      </c>
      <c r="G3445" s="78" t="s">
        <v>252</v>
      </c>
      <c r="H3445" s="178">
        <v>0</v>
      </c>
      <c r="I3445" s="81">
        <v>0</v>
      </c>
    </row>
    <row r="3446" spans="1:9" hidden="1" x14ac:dyDescent="0.3">
      <c r="A3446" s="173">
        <v>39631</v>
      </c>
      <c r="B3446" s="173" t="s">
        <v>1985</v>
      </c>
      <c r="C3446" s="173">
        <v>39631</v>
      </c>
      <c r="D3446" s="174">
        <v>0.97777777777777775</v>
      </c>
      <c r="E3446" s="177" t="s">
        <v>1986</v>
      </c>
      <c r="F3446" s="177" t="s">
        <v>10</v>
      </c>
      <c r="G3446" s="56" t="s">
        <v>12</v>
      </c>
      <c r="H3446" s="178">
        <v>208</v>
      </c>
      <c r="I3446" s="178">
        <v>200000</v>
      </c>
    </row>
    <row r="3447" spans="1:9" ht="26.4" hidden="1" x14ac:dyDescent="0.3">
      <c r="A3447" s="173">
        <v>39631</v>
      </c>
      <c r="B3447" s="173" t="s">
        <v>1794</v>
      </c>
      <c r="C3447" s="173">
        <v>39632</v>
      </c>
      <c r="D3447" s="174">
        <v>4.8611111111111112E-2</v>
      </c>
      <c r="E3447" s="177" t="s">
        <v>1987</v>
      </c>
      <c r="F3447" s="177" t="s">
        <v>10</v>
      </c>
      <c r="G3447" s="56" t="s">
        <v>12</v>
      </c>
      <c r="H3447" s="178">
        <v>119</v>
      </c>
      <c r="I3447" s="178">
        <v>37784</v>
      </c>
    </row>
    <row r="3448" spans="1:9" hidden="1" x14ac:dyDescent="0.3">
      <c r="A3448" s="173">
        <v>39631</v>
      </c>
      <c r="B3448" s="173" t="s">
        <v>1674</v>
      </c>
      <c r="C3448" s="173">
        <v>39632</v>
      </c>
      <c r="D3448" s="174">
        <v>0.125</v>
      </c>
      <c r="E3448" s="177" t="s">
        <v>1982</v>
      </c>
      <c r="F3448" s="177" t="s">
        <v>870</v>
      </c>
      <c r="G3448" s="60" t="s">
        <v>25</v>
      </c>
      <c r="H3448" s="178">
        <v>0</v>
      </c>
      <c r="I3448" s="178">
        <v>56000</v>
      </c>
    </row>
    <row r="3449" spans="1:9" hidden="1" x14ac:dyDescent="0.3">
      <c r="A3449" s="173">
        <v>39636</v>
      </c>
      <c r="B3449" s="173" t="s">
        <v>1831</v>
      </c>
      <c r="C3449" s="173">
        <v>39639</v>
      </c>
      <c r="D3449" s="174">
        <v>0.70833333333333337</v>
      </c>
      <c r="E3449" s="177" t="s">
        <v>1988</v>
      </c>
      <c r="F3449" s="177" t="s">
        <v>10</v>
      </c>
      <c r="G3449" s="60" t="s">
        <v>25</v>
      </c>
      <c r="H3449" s="178">
        <v>0</v>
      </c>
      <c r="I3449" s="178">
        <v>0</v>
      </c>
    </row>
    <row r="3450" spans="1:9" hidden="1" x14ac:dyDescent="0.3">
      <c r="A3450" s="173">
        <v>39639</v>
      </c>
      <c r="B3450" s="173" t="s">
        <v>1989</v>
      </c>
      <c r="C3450" s="173">
        <v>39639</v>
      </c>
      <c r="D3450" s="174">
        <v>0.72291666666666665</v>
      </c>
      <c r="E3450" s="177" t="s">
        <v>1840</v>
      </c>
      <c r="F3450" s="177" t="s">
        <v>10</v>
      </c>
      <c r="G3450" s="56" t="s">
        <v>12</v>
      </c>
      <c r="H3450" s="178">
        <v>240</v>
      </c>
      <c r="I3450" s="81">
        <v>0</v>
      </c>
    </row>
    <row r="3451" spans="1:9" ht="39.6" hidden="1" x14ac:dyDescent="0.3">
      <c r="A3451" s="173">
        <v>39650</v>
      </c>
      <c r="B3451" s="173" t="s">
        <v>1990</v>
      </c>
      <c r="C3451" s="173">
        <v>39651</v>
      </c>
      <c r="D3451" s="174">
        <v>0.75</v>
      </c>
      <c r="E3451" s="177" t="s">
        <v>1991</v>
      </c>
      <c r="F3451" s="177" t="s">
        <v>53</v>
      </c>
      <c r="G3451" s="60" t="s">
        <v>25</v>
      </c>
      <c r="H3451" s="178">
        <v>170</v>
      </c>
      <c r="I3451" s="178">
        <v>185000</v>
      </c>
    </row>
    <row r="3452" spans="1:9" hidden="1" x14ac:dyDescent="0.3">
      <c r="A3452" s="173">
        <v>39651</v>
      </c>
      <c r="B3452" s="173" t="s">
        <v>1661</v>
      </c>
      <c r="C3452" s="173">
        <v>39653</v>
      </c>
      <c r="D3452" s="174">
        <v>0.81388888888888888</v>
      </c>
      <c r="E3452" s="177" t="s">
        <v>166</v>
      </c>
      <c r="F3452" s="177" t="s">
        <v>870</v>
      </c>
      <c r="G3452" s="60" t="s">
        <v>25</v>
      </c>
      <c r="H3452" s="178">
        <v>0</v>
      </c>
      <c r="I3452" s="178">
        <v>58000</v>
      </c>
    </row>
    <row r="3453" spans="1:9" hidden="1" x14ac:dyDescent="0.3">
      <c r="A3453" s="173">
        <v>39651</v>
      </c>
      <c r="B3453" s="173" t="s">
        <v>1661</v>
      </c>
      <c r="C3453" s="173">
        <v>39652</v>
      </c>
      <c r="D3453" s="174">
        <v>0.14583333333333334</v>
      </c>
      <c r="E3453" s="177" t="s">
        <v>1574</v>
      </c>
      <c r="F3453" s="177" t="s">
        <v>870</v>
      </c>
      <c r="G3453" s="60" t="s">
        <v>25</v>
      </c>
      <c r="H3453" s="178">
        <v>0</v>
      </c>
      <c r="I3453" s="178">
        <v>56000</v>
      </c>
    </row>
    <row r="3454" spans="1:9" ht="26.4" hidden="1" x14ac:dyDescent="0.3">
      <c r="A3454" s="173">
        <v>39651</v>
      </c>
      <c r="B3454" s="173" t="s">
        <v>1797</v>
      </c>
      <c r="C3454" s="173">
        <v>39653</v>
      </c>
      <c r="D3454" s="174">
        <v>0.21458333333333332</v>
      </c>
      <c r="E3454" s="177" t="s">
        <v>1992</v>
      </c>
      <c r="F3454" s="177" t="s">
        <v>864</v>
      </c>
      <c r="G3454" s="90" t="s">
        <v>1366</v>
      </c>
      <c r="H3454" s="178">
        <v>0</v>
      </c>
      <c r="I3454" s="81">
        <v>0</v>
      </c>
    </row>
    <row r="3455" spans="1:9" ht="27" hidden="1" thickBot="1" x14ac:dyDescent="0.35">
      <c r="A3455" s="179">
        <v>39652</v>
      </c>
      <c r="B3455" s="173" t="s">
        <v>1993</v>
      </c>
      <c r="C3455" s="179">
        <v>39660</v>
      </c>
      <c r="D3455" s="190">
        <v>0.16666666666666666</v>
      </c>
      <c r="E3455" s="180" t="s">
        <v>1994</v>
      </c>
      <c r="F3455" s="180" t="s">
        <v>20</v>
      </c>
      <c r="G3455" s="60" t="s">
        <v>25</v>
      </c>
      <c r="H3455" s="181">
        <v>703</v>
      </c>
      <c r="I3455" s="181">
        <v>211266</v>
      </c>
    </row>
    <row r="3456" spans="1:9" ht="26.4" hidden="1" x14ac:dyDescent="0.3">
      <c r="A3456" s="173">
        <v>39653</v>
      </c>
      <c r="B3456" s="173" t="s">
        <v>1995</v>
      </c>
      <c r="C3456" s="173">
        <v>39653</v>
      </c>
      <c r="D3456" s="174">
        <v>0.7368055555555556</v>
      </c>
      <c r="E3456" s="177" t="s">
        <v>1996</v>
      </c>
      <c r="F3456" s="57" t="s">
        <v>43</v>
      </c>
      <c r="G3456" s="78" t="s">
        <v>1366</v>
      </c>
      <c r="H3456" s="178">
        <v>180</v>
      </c>
      <c r="I3456" s="178">
        <v>110000</v>
      </c>
    </row>
    <row r="3457" spans="1:9" hidden="1" x14ac:dyDescent="0.3">
      <c r="A3457" s="173">
        <v>39662</v>
      </c>
      <c r="B3457" s="173" t="s">
        <v>1674</v>
      </c>
      <c r="C3457" s="173">
        <v>39515</v>
      </c>
      <c r="D3457" s="174">
        <v>0.22916666666666666</v>
      </c>
      <c r="E3457" s="177" t="s">
        <v>1997</v>
      </c>
      <c r="F3457" s="177" t="s">
        <v>17</v>
      </c>
      <c r="G3457" s="60" t="s">
        <v>25</v>
      </c>
      <c r="H3457" s="178">
        <v>400</v>
      </c>
      <c r="I3457" s="178">
        <v>131115</v>
      </c>
    </row>
    <row r="3458" spans="1:9" hidden="1" x14ac:dyDescent="0.3">
      <c r="A3458" s="173">
        <v>39663</v>
      </c>
      <c r="B3458" s="173" t="s">
        <v>1852</v>
      </c>
      <c r="C3458" s="173">
        <v>39515</v>
      </c>
      <c r="D3458" s="174">
        <v>0.17708333333333334</v>
      </c>
      <c r="E3458" s="177" t="s">
        <v>1998</v>
      </c>
      <c r="F3458" s="177" t="s">
        <v>17</v>
      </c>
      <c r="G3458" s="60" t="s">
        <v>25</v>
      </c>
      <c r="H3458" s="178">
        <v>0</v>
      </c>
      <c r="I3458" s="178">
        <v>59500</v>
      </c>
    </row>
    <row r="3459" spans="1:9" hidden="1" x14ac:dyDescent="0.3">
      <c r="A3459" s="173">
        <v>39664</v>
      </c>
      <c r="B3459" s="173" t="s">
        <v>1645</v>
      </c>
      <c r="C3459" s="173">
        <v>39607</v>
      </c>
      <c r="D3459" s="174">
        <v>0.33333333333333331</v>
      </c>
      <c r="E3459" s="177" t="s">
        <v>1999</v>
      </c>
      <c r="F3459" s="177" t="s">
        <v>870</v>
      </c>
      <c r="G3459" s="60" t="s">
        <v>25</v>
      </c>
      <c r="H3459" s="178">
        <v>0</v>
      </c>
      <c r="I3459" s="178">
        <v>653000</v>
      </c>
    </row>
    <row r="3460" spans="1:9" hidden="1" x14ac:dyDescent="0.3">
      <c r="A3460" s="173">
        <v>39665</v>
      </c>
      <c r="B3460" s="173" t="s">
        <v>1661</v>
      </c>
      <c r="C3460" s="173">
        <v>39576</v>
      </c>
      <c r="D3460" s="174">
        <v>0.40972222222222221</v>
      </c>
      <c r="E3460" s="177" t="s">
        <v>1384</v>
      </c>
      <c r="F3460" s="177" t="s">
        <v>870</v>
      </c>
      <c r="G3460" s="60" t="s">
        <v>25</v>
      </c>
      <c r="H3460" s="178">
        <v>0</v>
      </c>
      <c r="I3460" s="178">
        <v>63000</v>
      </c>
    </row>
    <row r="3461" spans="1:9" hidden="1" x14ac:dyDescent="0.3">
      <c r="A3461" s="173">
        <v>39669</v>
      </c>
      <c r="B3461" s="173" t="s">
        <v>1657</v>
      </c>
      <c r="C3461" s="173">
        <v>39699</v>
      </c>
      <c r="D3461" s="174">
        <v>0.86527777777777781</v>
      </c>
      <c r="E3461" s="177" t="s">
        <v>2000</v>
      </c>
      <c r="F3461" s="177" t="s">
        <v>864</v>
      </c>
      <c r="G3461" s="56" t="s">
        <v>12</v>
      </c>
      <c r="H3461" s="178">
        <v>0</v>
      </c>
      <c r="I3461" s="178">
        <v>0</v>
      </c>
    </row>
    <row r="3462" spans="1:9" hidden="1" x14ac:dyDescent="0.3">
      <c r="A3462" s="173">
        <v>39675</v>
      </c>
      <c r="B3462" s="173" t="s">
        <v>2001</v>
      </c>
      <c r="C3462" s="173">
        <v>39675</v>
      </c>
      <c r="D3462" s="174">
        <v>0.70833333333333337</v>
      </c>
      <c r="E3462" s="177" t="s">
        <v>2002</v>
      </c>
      <c r="F3462" s="177" t="s">
        <v>10</v>
      </c>
      <c r="G3462" s="56" t="s">
        <v>12</v>
      </c>
      <c r="H3462" s="178">
        <v>100</v>
      </c>
      <c r="I3462" s="178">
        <v>8000</v>
      </c>
    </row>
    <row r="3463" spans="1:9" ht="26.4" hidden="1" x14ac:dyDescent="0.3">
      <c r="A3463" s="173">
        <v>39676</v>
      </c>
      <c r="B3463" s="173" t="s">
        <v>2003</v>
      </c>
      <c r="C3463" s="173">
        <v>39676</v>
      </c>
      <c r="D3463" s="174">
        <v>0.3125</v>
      </c>
      <c r="E3463" s="177" t="s">
        <v>2004</v>
      </c>
      <c r="F3463" s="177" t="s">
        <v>20</v>
      </c>
      <c r="G3463" s="90" t="s">
        <v>1366</v>
      </c>
      <c r="H3463" s="178">
        <v>153</v>
      </c>
      <c r="I3463" s="178">
        <v>71823</v>
      </c>
    </row>
    <row r="3464" spans="1:9" hidden="1" x14ac:dyDescent="0.3">
      <c r="A3464" s="173">
        <v>39676</v>
      </c>
      <c r="B3464" s="173" t="s">
        <v>2005</v>
      </c>
      <c r="C3464" s="173">
        <v>39676</v>
      </c>
      <c r="D3464" s="174">
        <v>0.625</v>
      </c>
      <c r="E3464" s="177" t="s">
        <v>1955</v>
      </c>
      <c r="F3464" s="177" t="s">
        <v>10</v>
      </c>
      <c r="G3464" s="56" t="s">
        <v>12</v>
      </c>
      <c r="H3464" s="178">
        <v>300</v>
      </c>
      <c r="I3464" s="178">
        <v>200000</v>
      </c>
    </row>
    <row r="3465" spans="1:9" hidden="1" x14ac:dyDescent="0.3">
      <c r="A3465" s="173">
        <v>39678</v>
      </c>
      <c r="B3465" s="173" t="s">
        <v>2006</v>
      </c>
      <c r="C3465" s="173">
        <v>39679</v>
      </c>
      <c r="D3465" s="174">
        <v>0.78055555555555556</v>
      </c>
      <c r="E3465" s="177" t="s">
        <v>2007</v>
      </c>
      <c r="F3465" s="177" t="s">
        <v>27</v>
      </c>
      <c r="G3465" s="56" t="s">
        <v>12</v>
      </c>
      <c r="H3465" s="178">
        <v>225</v>
      </c>
      <c r="I3465" s="178">
        <v>100000</v>
      </c>
    </row>
    <row r="3466" spans="1:9" hidden="1" x14ac:dyDescent="0.3">
      <c r="A3466" s="173">
        <v>39679</v>
      </c>
      <c r="B3466" s="173" t="s">
        <v>2008</v>
      </c>
      <c r="C3466" s="173">
        <v>39682</v>
      </c>
      <c r="D3466" s="174">
        <v>0.91666666666666663</v>
      </c>
      <c r="E3466" s="177" t="s">
        <v>1338</v>
      </c>
      <c r="F3466" s="177" t="s">
        <v>571</v>
      </c>
      <c r="G3466" s="60" t="s">
        <v>25</v>
      </c>
      <c r="H3466" s="178">
        <v>0</v>
      </c>
      <c r="I3466" s="178">
        <v>101950</v>
      </c>
    </row>
    <row r="3467" spans="1:9" ht="92.4" hidden="1" x14ac:dyDescent="0.3">
      <c r="A3467" s="173">
        <v>39681</v>
      </c>
      <c r="B3467" s="173" t="s">
        <v>1667</v>
      </c>
      <c r="C3467" s="173">
        <v>39685</v>
      </c>
      <c r="D3467" s="174">
        <v>0.33333333333333331</v>
      </c>
      <c r="E3467" s="177" t="s">
        <v>2009</v>
      </c>
      <c r="F3467" s="177" t="s">
        <v>571</v>
      </c>
      <c r="G3467" s="60" t="s">
        <v>25</v>
      </c>
      <c r="H3467" s="178">
        <v>0</v>
      </c>
      <c r="I3467" s="178">
        <v>430000</v>
      </c>
    </row>
    <row r="3468" spans="1:9" ht="26.4" hidden="1" x14ac:dyDescent="0.3">
      <c r="A3468" s="173">
        <v>39682</v>
      </c>
      <c r="B3468" s="173" t="s">
        <v>1657</v>
      </c>
      <c r="C3468" s="173">
        <v>39683</v>
      </c>
      <c r="D3468" s="174">
        <v>0.5</v>
      </c>
      <c r="E3468" s="177" t="s">
        <v>870</v>
      </c>
      <c r="F3468" s="177" t="s">
        <v>870</v>
      </c>
      <c r="G3468" s="78" t="s">
        <v>252</v>
      </c>
      <c r="H3468" s="178">
        <v>0</v>
      </c>
      <c r="I3468" s="178">
        <v>0</v>
      </c>
    </row>
    <row r="3469" spans="1:9" hidden="1" x14ac:dyDescent="0.3">
      <c r="A3469" s="173">
        <v>39684</v>
      </c>
      <c r="B3469" s="173" t="s">
        <v>1792</v>
      </c>
      <c r="C3469" s="173">
        <v>39684</v>
      </c>
      <c r="D3469" s="174">
        <v>0.58333333333333337</v>
      </c>
      <c r="E3469" s="177" t="s">
        <v>1997</v>
      </c>
      <c r="F3469" s="177" t="s">
        <v>17</v>
      </c>
      <c r="G3469" s="60" t="s">
        <v>25</v>
      </c>
      <c r="H3469" s="178">
        <v>110</v>
      </c>
      <c r="I3469" s="178">
        <v>87390</v>
      </c>
    </row>
    <row r="3470" spans="1:9" ht="26.4" hidden="1" x14ac:dyDescent="0.3">
      <c r="A3470" s="173">
        <v>39691</v>
      </c>
      <c r="B3470" s="173" t="s">
        <v>1651</v>
      </c>
      <c r="C3470" s="173">
        <v>39710</v>
      </c>
      <c r="D3470" s="174">
        <v>0.375</v>
      </c>
      <c r="E3470" s="177" t="s">
        <v>2010</v>
      </c>
      <c r="F3470" s="177" t="s">
        <v>17</v>
      </c>
      <c r="G3470" s="78" t="s">
        <v>252</v>
      </c>
      <c r="H3470" s="178">
        <v>200</v>
      </c>
      <c r="I3470" s="178">
        <v>0</v>
      </c>
    </row>
    <row r="3471" spans="1:9" hidden="1" x14ac:dyDescent="0.3">
      <c r="A3471" s="173">
        <v>39691</v>
      </c>
      <c r="B3471" s="173" t="s">
        <v>1667</v>
      </c>
      <c r="C3471" s="173">
        <v>39516</v>
      </c>
      <c r="D3471" s="174">
        <v>0.375</v>
      </c>
      <c r="E3471" s="177" t="s">
        <v>2011</v>
      </c>
      <c r="F3471" s="177" t="s">
        <v>17</v>
      </c>
      <c r="G3471" s="60" t="s">
        <v>25</v>
      </c>
      <c r="H3471" s="178">
        <v>0</v>
      </c>
      <c r="I3471" s="178">
        <v>964000</v>
      </c>
    </row>
    <row r="3472" spans="1:9" hidden="1" x14ac:dyDescent="0.3">
      <c r="A3472" s="173">
        <v>39692</v>
      </c>
      <c r="B3472" s="173" t="s">
        <v>1669</v>
      </c>
      <c r="C3472" s="173">
        <v>39704</v>
      </c>
      <c r="D3472" s="174">
        <v>0.80694444444444446</v>
      </c>
      <c r="E3472" s="177" t="s">
        <v>2012</v>
      </c>
      <c r="F3472" s="177" t="s">
        <v>17</v>
      </c>
      <c r="G3472" s="60" t="s">
        <v>25</v>
      </c>
      <c r="H3472" s="178">
        <v>400</v>
      </c>
      <c r="I3472" s="178">
        <v>150000</v>
      </c>
    </row>
    <row r="3473" spans="1:9" hidden="1" x14ac:dyDescent="0.3">
      <c r="A3473" s="173">
        <v>39692</v>
      </c>
      <c r="B3473" s="173" t="s">
        <v>1706</v>
      </c>
      <c r="C3473" s="173">
        <v>39730</v>
      </c>
      <c r="D3473" s="174">
        <v>0.66666666666666663</v>
      </c>
      <c r="E3473" s="177" t="s">
        <v>2013</v>
      </c>
      <c r="F3473" s="177" t="s">
        <v>17</v>
      </c>
      <c r="G3473" s="60" t="s">
        <v>25</v>
      </c>
      <c r="H3473" s="178">
        <v>0</v>
      </c>
      <c r="I3473" s="178">
        <v>246092</v>
      </c>
    </row>
    <row r="3474" spans="1:9" hidden="1" x14ac:dyDescent="0.3">
      <c r="A3474" s="173">
        <v>39697</v>
      </c>
      <c r="B3474" s="173" t="s">
        <v>2014</v>
      </c>
      <c r="C3474" s="173">
        <v>39608</v>
      </c>
      <c r="D3474" s="174">
        <v>0.4375</v>
      </c>
      <c r="E3474" s="177" t="s">
        <v>1596</v>
      </c>
      <c r="F3474" s="177" t="s">
        <v>17</v>
      </c>
      <c r="G3474" s="60" t="s">
        <v>25</v>
      </c>
      <c r="H3474" s="178">
        <v>0</v>
      </c>
      <c r="I3474" s="178">
        <v>57000</v>
      </c>
    </row>
    <row r="3475" spans="1:9" hidden="1" x14ac:dyDescent="0.3">
      <c r="A3475" s="173">
        <v>39697</v>
      </c>
      <c r="B3475" s="173" t="s">
        <v>2015</v>
      </c>
      <c r="C3475" s="173">
        <v>39608</v>
      </c>
      <c r="D3475" s="174">
        <v>0.67083333333333328</v>
      </c>
      <c r="E3475" s="177" t="s">
        <v>2016</v>
      </c>
      <c r="F3475" s="177" t="s">
        <v>17</v>
      </c>
      <c r="G3475" s="60" t="s">
        <v>25</v>
      </c>
      <c r="H3475" s="178">
        <v>220</v>
      </c>
      <c r="I3475" s="178">
        <v>64463</v>
      </c>
    </row>
    <row r="3476" spans="1:9" ht="26.4" hidden="1" x14ac:dyDescent="0.3">
      <c r="A3476" s="173">
        <v>39699</v>
      </c>
      <c r="B3476" s="173" t="s">
        <v>1708</v>
      </c>
      <c r="C3476" s="173">
        <v>39700</v>
      </c>
      <c r="D3476" s="174">
        <v>1.9444444444444445E-2</v>
      </c>
      <c r="E3476" s="177" t="s">
        <v>1862</v>
      </c>
      <c r="F3476" s="177" t="s">
        <v>10</v>
      </c>
      <c r="G3476" s="78" t="s">
        <v>252</v>
      </c>
      <c r="H3476" s="178">
        <v>300</v>
      </c>
      <c r="I3476" s="178">
        <v>0</v>
      </c>
    </row>
    <row r="3477" spans="1:9" hidden="1" x14ac:dyDescent="0.3">
      <c r="A3477" s="173">
        <v>39703</v>
      </c>
      <c r="B3477" s="173" t="s">
        <v>1777</v>
      </c>
      <c r="C3477" s="173">
        <v>39705</v>
      </c>
      <c r="D3477" s="174">
        <v>0.54166666666666663</v>
      </c>
      <c r="E3477" s="177" t="s">
        <v>2017</v>
      </c>
      <c r="F3477" s="177" t="s">
        <v>17</v>
      </c>
      <c r="G3477" s="60" t="s">
        <v>25</v>
      </c>
      <c r="H3477" s="178">
        <v>0</v>
      </c>
      <c r="I3477" s="178">
        <v>705000</v>
      </c>
    </row>
    <row r="3478" spans="1:9" hidden="1" x14ac:dyDescent="0.3">
      <c r="A3478" s="173">
        <v>39703</v>
      </c>
      <c r="B3478" s="173" t="s">
        <v>2018</v>
      </c>
      <c r="C3478" s="173">
        <v>39457</v>
      </c>
      <c r="D3478" s="174">
        <v>0.99930555555555556</v>
      </c>
      <c r="E3478" s="177" t="s">
        <v>2019</v>
      </c>
      <c r="F3478" s="177" t="s">
        <v>20</v>
      </c>
      <c r="G3478" s="60" t="s">
        <v>25</v>
      </c>
      <c r="H3478" s="178">
        <v>8087</v>
      </c>
      <c r="I3478" s="178">
        <v>2142678</v>
      </c>
    </row>
    <row r="3479" spans="1:9" hidden="1" x14ac:dyDescent="0.3">
      <c r="A3479" s="173">
        <v>39703</v>
      </c>
      <c r="B3479" s="173" t="s">
        <v>2018</v>
      </c>
      <c r="C3479" s="173">
        <v>39457</v>
      </c>
      <c r="D3479" s="174">
        <v>0.99930555555555556</v>
      </c>
      <c r="E3479" s="177" t="s">
        <v>2020</v>
      </c>
      <c r="F3479" s="177" t="s">
        <v>20</v>
      </c>
      <c r="G3479" s="60" t="s">
        <v>25</v>
      </c>
      <c r="H3479" s="178">
        <v>0</v>
      </c>
      <c r="I3479" s="178">
        <v>2504366</v>
      </c>
    </row>
    <row r="3480" spans="1:9" hidden="1" x14ac:dyDescent="0.3">
      <c r="A3480" s="173">
        <v>39703</v>
      </c>
      <c r="B3480" s="173" t="s">
        <v>1674</v>
      </c>
      <c r="C3480" s="173">
        <v>39718</v>
      </c>
      <c r="D3480" s="174">
        <v>0.79166666666666663</v>
      </c>
      <c r="E3480" s="177" t="s">
        <v>2021</v>
      </c>
      <c r="F3480" s="177" t="s">
        <v>20</v>
      </c>
      <c r="G3480" s="60" t="s">
        <v>25</v>
      </c>
      <c r="H3480" s="178">
        <v>650</v>
      </c>
      <c r="I3480" s="178">
        <v>113247</v>
      </c>
    </row>
    <row r="3481" spans="1:9" ht="15" hidden="1" thickBot="1" x14ac:dyDescent="0.35">
      <c r="A3481" s="179">
        <v>39704</v>
      </c>
      <c r="B3481" s="173" t="s">
        <v>2022</v>
      </c>
      <c r="C3481" s="179">
        <v>39718</v>
      </c>
      <c r="D3481" s="190">
        <v>0.61111111111111116</v>
      </c>
      <c r="E3481" s="180" t="s">
        <v>1646</v>
      </c>
      <c r="F3481" s="180" t="s">
        <v>17</v>
      </c>
      <c r="G3481" s="60" t="s">
        <v>25</v>
      </c>
      <c r="H3481" s="181">
        <v>40</v>
      </c>
      <c r="I3481" s="181">
        <v>50000</v>
      </c>
    </row>
    <row r="3482" spans="1:9" hidden="1" x14ac:dyDescent="0.3">
      <c r="A3482" s="173">
        <v>39704</v>
      </c>
      <c r="B3482" s="173" t="s">
        <v>1657</v>
      </c>
      <c r="C3482" s="173">
        <v>39706</v>
      </c>
      <c r="D3482" s="174">
        <v>0.33333333333333331</v>
      </c>
      <c r="E3482" s="177" t="s">
        <v>1940</v>
      </c>
      <c r="F3482" s="177" t="s">
        <v>20</v>
      </c>
      <c r="G3482" s="60" t="s">
        <v>25</v>
      </c>
      <c r="H3482" s="178">
        <v>0</v>
      </c>
      <c r="I3482" s="178">
        <v>238392</v>
      </c>
    </row>
    <row r="3483" spans="1:9" hidden="1" x14ac:dyDescent="0.3">
      <c r="A3483" s="173">
        <v>39704</v>
      </c>
      <c r="B3483" s="173" t="s">
        <v>1692</v>
      </c>
      <c r="C3483" s="173">
        <v>39707</v>
      </c>
      <c r="D3483" s="174">
        <v>0.82222222222222219</v>
      </c>
      <c r="E3483" s="177" t="s">
        <v>2023</v>
      </c>
      <c r="F3483" s="177" t="s">
        <v>864</v>
      </c>
      <c r="G3483" s="60" t="s">
        <v>25</v>
      </c>
      <c r="H3483" s="178">
        <v>0</v>
      </c>
      <c r="I3483" s="178">
        <v>184501</v>
      </c>
    </row>
    <row r="3484" spans="1:9" hidden="1" x14ac:dyDescent="0.3">
      <c r="A3484" s="173">
        <v>39705</v>
      </c>
      <c r="B3484" s="173" t="s">
        <v>1889</v>
      </c>
      <c r="C3484" s="173">
        <v>39705</v>
      </c>
      <c r="D3484" s="174">
        <v>0.60972222222222228</v>
      </c>
      <c r="E3484" s="177" t="s">
        <v>2024</v>
      </c>
      <c r="F3484" s="177" t="s">
        <v>870</v>
      </c>
      <c r="G3484" s="56" t="s">
        <v>12</v>
      </c>
      <c r="H3484" s="178">
        <v>0</v>
      </c>
      <c r="I3484" s="178">
        <v>875000</v>
      </c>
    </row>
    <row r="3485" spans="1:9" hidden="1" x14ac:dyDescent="0.3">
      <c r="A3485" s="173">
        <v>39705</v>
      </c>
      <c r="B3485" s="173" t="s">
        <v>1651</v>
      </c>
      <c r="C3485" s="173">
        <v>39709</v>
      </c>
      <c r="D3485" s="174">
        <v>0.625</v>
      </c>
      <c r="E3485" s="177" t="s">
        <v>2025</v>
      </c>
      <c r="F3485" s="177" t="s">
        <v>53</v>
      </c>
      <c r="G3485" s="60" t="s">
        <v>25</v>
      </c>
      <c r="H3485" s="178">
        <v>0</v>
      </c>
      <c r="I3485" s="178">
        <v>107000</v>
      </c>
    </row>
    <row r="3486" spans="1:9" hidden="1" x14ac:dyDescent="0.3">
      <c r="A3486" s="173">
        <v>39705</v>
      </c>
      <c r="B3486" s="173" t="s">
        <v>2026</v>
      </c>
      <c r="C3486" s="173">
        <v>39712</v>
      </c>
      <c r="D3486" s="174">
        <v>0.70833333333333337</v>
      </c>
      <c r="E3486" s="177" t="s">
        <v>2027</v>
      </c>
      <c r="F3486" s="177" t="s">
        <v>870</v>
      </c>
      <c r="G3486" s="60" t="s">
        <v>25</v>
      </c>
      <c r="H3486" s="178">
        <v>70</v>
      </c>
      <c r="I3486" s="178">
        <v>18000</v>
      </c>
    </row>
    <row r="3487" spans="1:9" hidden="1" x14ac:dyDescent="0.3">
      <c r="A3487" s="173">
        <v>39705</v>
      </c>
      <c r="B3487" s="173" t="s">
        <v>1650</v>
      </c>
      <c r="C3487" s="173">
        <v>39705</v>
      </c>
      <c r="D3487" s="174">
        <v>0.6875</v>
      </c>
      <c r="E3487" s="177" t="s">
        <v>1803</v>
      </c>
      <c r="F3487" s="177" t="s">
        <v>870</v>
      </c>
      <c r="G3487" s="56" t="s">
        <v>12</v>
      </c>
      <c r="H3487" s="178">
        <v>0</v>
      </c>
      <c r="I3487" s="178">
        <v>375000</v>
      </c>
    </row>
    <row r="3488" spans="1:9" hidden="1" x14ac:dyDescent="0.3">
      <c r="A3488" s="173">
        <v>39705</v>
      </c>
      <c r="B3488" s="173" t="s">
        <v>1797</v>
      </c>
      <c r="C3488" s="173">
        <v>39708</v>
      </c>
      <c r="D3488" s="174">
        <v>0.5</v>
      </c>
      <c r="E3488" s="177" t="s">
        <v>2028</v>
      </c>
      <c r="F3488" s="177" t="s">
        <v>870</v>
      </c>
      <c r="G3488" s="60" t="s">
        <v>25</v>
      </c>
      <c r="H3488" s="178">
        <v>1000</v>
      </c>
      <c r="I3488" s="178">
        <v>95000</v>
      </c>
    </row>
    <row r="3489" spans="1:9" ht="26.4" hidden="1" x14ac:dyDescent="0.3">
      <c r="A3489" s="173">
        <v>39705</v>
      </c>
      <c r="B3489" s="173" t="s">
        <v>1692</v>
      </c>
      <c r="C3489" s="173">
        <v>39711</v>
      </c>
      <c r="D3489" s="174">
        <v>0.95833333333333337</v>
      </c>
      <c r="E3489" s="177" t="s">
        <v>2029</v>
      </c>
      <c r="F3489" s="177" t="s">
        <v>870</v>
      </c>
      <c r="G3489" s="60" t="s">
        <v>25</v>
      </c>
      <c r="H3489" s="178">
        <v>0</v>
      </c>
      <c r="I3489" s="178">
        <v>650000</v>
      </c>
    </row>
    <row r="3490" spans="1:9" hidden="1" x14ac:dyDescent="0.3">
      <c r="A3490" s="173">
        <v>39705</v>
      </c>
      <c r="B3490" s="173" t="s">
        <v>1679</v>
      </c>
      <c r="C3490" s="173">
        <v>39710</v>
      </c>
      <c r="D3490" s="174">
        <v>0.52638888888888891</v>
      </c>
      <c r="E3490" s="177" t="s">
        <v>1423</v>
      </c>
      <c r="F3490" s="177" t="s">
        <v>870</v>
      </c>
      <c r="G3490" s="60" t="s">
        <v>25</v>
      </c>
      <c r="H3490" s="178">
        <v>72</v>
      </c>
      <c r="I3490" s="178">
        <v>124596</v>
      </c>
    </row>
    <row r="3491" spans="1:9" hidden="1" x14ac:dyDescent="0.3">
      <c r="A3491" s="173">
        <v>39705</v>
      </c>
      <c r="B3491" s="173" t="s">
        <v>1679</v>
      </c>
      <c r="C3491" s="173">
        <v>39713</v>
      </c>
      <c r="D3491" s="174">
        <v>0.71597222222222223</v>
      </c>
      <c r="E3491" s="177" t="s">
        <v>2030</v>
      </c>
      <c r="F3491" s="177" t="s">
        <v>870</v>
      </c>
      <c r="G3491" s="60" t="s">
        <v>25</v>
      </c>
      <c r="H3491" s="178">
        <v>469</v>
      </c>
      <c r="I3491" s="178">
        <v>564728</v>
      </c>
    </row>
    <row r="3492" spans="1:9" hidden="1" x14ac:dyDescent="0.3">
      <c r="A3492" s="173">
        <v>39705</v>
      </c>
      <c r="B3492" s="173" t="s">
        <v>1679</v>
      </c>
      <c r="C3492" s="173">
        <v>39713</v>
      </c>
      <c r="D3492" s="174">
        <v>0.1388888888888889</v>
      </c>
      <c r="E3492" s="177" t="s">
        <v>2031</v>
      </c>
      <c r="F3492" s="177" t="s">
        <v>870</v>
      </c>
      <c r="G3492" s="60" t="s">
        <v>25</v>
      </c>
      <c r="H3492" s="178">
        <v>430</v>
      </c>
      <c r="I3492" s="178">
        <v>245164</v>
      </c>
    </row>
    <row r="3493" spans="1:9" hidden="1" x14ac:dyDescent="0.3">
      <c r="A3493" s="173">
        <v>39705</v>
      </c>
      <c r="B3493" s="173" t="s">
        <v>1667</v>
      </c>
      <c r="C3493" s="173">
        <v>39705</v>
      </c>
      <c r="D3493" s="174">
        <v>0.99930555555555556</v>
      </c>
      <c r="E3493" s="177" t="s">
        <v>2032</v>
      </c>
      <c r="F3493" s="177" t="s">
        <v>870</v>
      </c>
      <c r="G3493" s="56" t="s">
        <v>12</v>
      </c>
      <c r="H3493" s="178">
        <v>600</v>
      </c>
      <c r="I3493" s="178">
        <v>105000</v>
      </c>
    </row>
    <row r="3494" spans="1:9" hidden="1" x14ac:dyDescent="0.3">
      <c r="A3494" s="173">
        <v>39706</v>
      </c>
      <c r="B3494" s="173" t="s">
        <v>2033</v>
      </c>
      <c r="C3494" s="173">
        <v>39710</v>
      </c>
      <c r="D3494" s="174">
        <v>0.6875</v>
      </c>
      <c r="E3494" s="177" t="s">
        <v>1423</v>
      </c>
      <c r="F3494" s="177" t="s">
        <v>870</v>
      </c>
      <c r="G3494" s="56" t="s">
        <v>12</v>
      </c>
      <c r="H3494" s="178">
        <v>546</v>
      </c>
      <c r="I3494" s="178">
        <v>160875</v>
      </c>
    </row>
    <row r="3495" spans="1:9" hidden="1" x14ac:dyDescent="0.3">
      <c r="A3495" s="173">
        <v>39713</v>
      </c>
      <c r="B3495" s="173" t="s">
        <v>2034</v>
      </c>
      <c r="C3495" s="173">
        <v>39713</v>
      </c>
      <c r="D3495" s="174">
        <v>0.27708333333333335</v>
      </c>
      <c r="E3495" s="177" t="s">
        <v>1955</v>
      </c>
      <c r="F3495" s="177" t="s">
        <v>10</v>
      </c>
      <c r="G3495" s="56" t="s">
        <v>12</v>
      </c>
      <c r="H3495" s="178">
        <v>125</v>
      </c>
      <c r="I3495" s="178">
        <v>43600</v>
      </c>
    </row>
    <row r="3496" spans="1:9" ht="26.4" hidden="1" x14ac:dyDescent="0.3">
      <c r="A3496" s="173">
        <v>39721</v>
      </c>
      <c r="B3496" s="173" t="s">
        <v>1765</v>
      </c>
      <c r="C3496" s="173">
        <v>39721</v>
      </c>
      <c r="D3496" s="174">
        <v>0.58680555555555558</v>
      </c>
      <c r="E3496" s="177" t="s">
        <v>2035</v>
      </c>
      <c r="F3496" s="177" t="s">
        <v>10</v>
      </c>
      <c r="G3496" s="78" t="s">
        <v>1366</v>
      </c>
      <c r="H3496" s="178">
        <v>30</v>
      </c>
      <c r="I3496" s="178">
        <v>10000</v>
      </c>
    </row>
    <row r="3497" spans="1:9" hidden="1" x14ac:dyDescent="0.3">
      <c r="A3497" s="173">
        <v>39723</v>
      </c>
      <c r="B3497" s="173" t="s">
        <v>2036</v>
      </c>
      <c r="C3497" s="173">
        <v>39488</v>
      </c>
      <c r="D3497" s="174">
        <v>0.40972222222222221</v>
      </c>
      <c r="E3497" s="177" t="s">
        <v>168</v>
      </c>
      <c r="F3497" s="177" t="s">
        <v>17</v>
      </c>
      <c r="G3497" s="56" t="s">
        <v>12</v>
      </c>
      <c r="H3497" s="178">
        <v>200</v>
      </c>
      <c r="I3497" s="178">
        <v>0</v>
      </c>
    </row>
    <row r="3498" spans="1:9" hidden="1" x14ac:dyDescent="0.3">
      <c r="A3498" s="173">
        <v>39746</v>
      </c>
      <c r="B3498" s="173" t="s">
        <v>1715</v>
      </c>
      <c r="C3498" s="173">
        <v>39748</v>
      </c>
      <c r="D3498" s="174">
        <v>0.29166666666666669</v>
      </c>
      <c r="E3498" s="177" t="s">
        <v>169</v>
      </c>
      <c r="F3498" s="57" t="s">
        <v>43</v>
      </c>
      <c r="G3498" s="60" t="s">
        <v>25</v>
      </c>
      <c r="H3498" s="178">
        <v>0</v>
      </c>
      <c r="I3498" s="178">
        <v>52000</v>
      </c>
    </row>
    <row r="3499" spans="1:9" ht="26.4" hidden="1" x14ac:dyDescent="0.3">
      <c r="A3499" s="173">
        <v>39759</v>
      </c>
      <c r="B3499" s="173" t="s">
        <v>2037</v>
      </c>
      <c r="C3499" s="173">
        <v>39640</v>
      </c>
      <c r="D3499" s="174">
        <v>0.49583333333333335</v>
      </c>
      <c r="E3499" s="177" t="s">
        <v>1987</v>
      </c>
      <c r="F3499" s="177" t="s">
        <v>10</v>
      </c>
      <c r="G3499" s="56" t="s">
        <v>12</v>
      </c>
      <c r="H3499" s="178">
        <v>250</v>
      </c>
      <c r="I3499" s="178">
        <v>140000</v>
      </c>
    </row>
    <row r="3500" spans="1:9" hidden="1" x14ac:dyDescent="0.3">
      <c r="A3500" s="173">
        <v>39759</v>
      </c>
      <c r="B3500" s="173" t="s">
        <v>2038</v>
      </c>
      <c r="C3500" s="173">
        <v>39640</v>
      </c>
      <c r="D3500" s="174">
        <v>0.49583333333333335</v>
      </c>
      <c r="E3500" s="177" t="s">
        <v>1501</v>
      </c>
      <c r="F3500" s="177" t="s">
        <v>10</v>
      </c>
      <c r="G3500" s="56" t="s">
        <v>12</v>
      </c>
      <c r="H3500" s="178">
        <v>430</v>
      </c>
      <c r="I3500" s="178">
        <v>400000</v>
      </c>
    </row>
    <row r="3501" spans="1:9" hidden="1" x14ac:dyDescent="0.3">
      <c r="A3501" s="173">
        <v>39763</v>
      </c>
      <c r="B3501" s="173" t="s">
        <v>1683</v>
      </c>
      <c r="C3501" s="173">
        <v>39763</v>
      </c>
      <c r="D3501" s="174">
        <v>1.3194444444444444E-2</v>
      </c>
      <c r="E3501" s="177" t="s">
        <v>1955</v>
      </c>
      <c r="F3501" s="177" t="s">
        <v>10</v>
      </c>
      <c r="G3501" s="56" t="s">
        <v>12</v>
      </c>
      <c r="H3501" s="178">
        <v>250</v>
      </c>
      <c r="I3501" s="178">
        <v>261000</v>
      </c>
    </row>
    <row r="3502" spans="1:9" hidden="1" x14ac:dyDescent="0.3">
      <c r="A3502" s="173">
        <v>39767</v>
      </c>
      <c r="B3502" s="173" t="s">
        <v>2039</v>
      </c>
      <c r="C3502" s="173">
        <v>39767</v>
      </c>
      <c r="D3502" s="174">
        <v>0.4236111111111111</v>
      </c>
      <c r="E3502" s="177" t="s">
        <v>2040</v>
      </c>
      <c r="F3502" s="177" t="s">
        <v>10</v>
      </c>
      <c r="G3502" s="56" t="s">
        <v>12</v>
      </c>
      <c r="H3502" s="178">
        <v>211</v>
      </c>
      <c r="I3502" s="178">
        <v>115500</v>
      </c>
    </row>
    <row r="3503" spans="1:9" hidden="1" x14ac:dyDescent="0.3">
      <c r="A3503" s="173">
        <v>39784</v>
      </c>
      <c r="B3503" s="173" t="s">
        <v>1792</v>
      </c>
      <c r="C3503" s="173">
        <v>39490</v>
      </c>
      <c r="D3503" s="174">
        <v>0.29166666666666669</v>
      </c>
      <c r="E3503" s="177" t="s">
        <v>2041</v>
      </c>
      <c r="F3503" s="177" t="s">
        <v>870</v>
      </c>
      <c r="G3503" s="56" t="s">
        <v>12</v>
      </c>
      <c r="H3503" s="178">
        <v>135</v>
      </c>
      <c r="I3503" s="178">
        <v>53000</v>
      </c>
    </row>
    <row r="3504" spans="1:9" hidden="1" x14ac:dyDescent="0.3">
      <c r="A3504" s="173">
        <v>39791</v>
      </c>
      <c r="B3504" s="173" t="s">
        <v>2042</v>
      </c>
      <c r="C3504" s="173">
        <v>39733</v>
      </c>
      <c r="D3504" s="174">
        <v>0.17499999999999999</v>
      </c>
      <c r="E3504" s="177" t="s">
        <v>1585</v>
      </c>
      <c r="F3504" s="177" t="s">
        <v>870</v>
      </c>
      <c r="G3504" s="56" t="s">
        <v>12</v>
      </c>
      <c r="H3504" s="178">
        <v>438</v>
      </c>
      <c r="I3504" s="178">
        <v>156729</v>
      </c>
    </row>
    <row r="3505" spans="1:9" ht="26.4" hidden="1" x14ac:dyDescent="0.3">
      <c r="A3505" s="173">
        <v>39792</v>
      </c>
      <c r="B3505" s="173" t="s">
        <v>2043</v>
      </c>
      <c r="C3505" s="173">
        <v>39733</v>
      </c>
      <c r="D3505" s="174">
        <v>0.85347222222222219</v>
      </c>
      <c r="E3505" s="177" t="s">
        <v>2044</v>
      </c>
      <c r="F3505" s="177" t="s">
        <v>10</v>
      </c>
      <c r="G3505" s="90" t="s">
        <v>1366</v>
      </c>
      <c r="H3505" s="178">
        <v>32</v>
      </c>
      <c r="I3505" s="178">
        <v>3</v>
      </c>
    </row>
    <row r="3506" spans="1:9" ht="26.4" hidden="1" x14ac:dyDescent="0.3">
      <c r="A3506" s="173">
        <v>39793</v>
      </c>
      <c r="B3506" s="173" t="s">
        <v>1778</v>
      </c>
      <c r="C3506" s="173">
        <v>39795</v>
      </c>
      <c r="D3506" s="174">
        <v>0.99930555555555556</v>
      </c>
      <c r="E3506" s="177" t="s">
        <v>2045</v>
      </c>
      <c r="F3506" s="177" t="s">
        <v>17</v>
      </c>
      <c r="G3506" s="60" t="s">
        <v>25</v>
      </c>
      <c r="H3506" s="178">
        <v>0</v>
      </c>
      <c r="I3506" s="178">
        <v>91300</v>
      </c>
    </row>
    <row r="3507" spans="1:9" ht="39.6" hidden="1" x14ac:dyDescent="0.3">
      <c r="A3507" s="173">
        <v>39793</v>
      </c>
      <c r="B3507" s="173" t="s">
        <v>1645</v>
      </c>
      <c r="C3507" s="173">
        <v>39797</v>
      </c>
      <c r="D3507" s="174">
        <v>0</v>
      </c>
      <c r="E3507" s="177" t="s">
        <v>2046</v>
      </c>
      <c r="F3507" s="57" t="s">
        <v>43</v>
      </c>
      <c r="G3507" s="60" t="s">
        <v>25</v>
      </c>
      <c r="H3507" s="178">
        <v>0</v>
      </c>
      <c r="I3507" s="178">
        <v>60000</v>
      </c>
    </row>
    <row r="3508" spans="1:9" hidden="1" x14ac:dyDescent="0.3">
      <c r="A3508" s="173">
        <v>39794</v>
      </c>
      <c r="B3508" s="173" t="s">
        <v>1656</v>
      </c>
      <c r="C3508" s="173">
        <v>39804</v>
      </c>
      <c r="D3508" s="174">
        <v>0</v>
      </c>
      <c r="E3508" s="177" t="s">
        <v>2047</v>
      </c>
      <c r="F3508" s="57" t="s">
        <v>43</v>
      </c>
      <c r="G3508" s="60" t="s">
        <v>25</v>
      </c>
      <c r="H3508" s="178">
        <v>0</v>
      </c>
      <c r="I3508" s="178">
        <v>970000</v>
      </c>
    </row>
    <row r="3509" spans="1:9" hidden="1" x14ac:dyDescent="0.3">
      <c r="A3509" s="173">
        <v>39794</v>
      </c>
      <c r="B3509" s="173" t="s">
        <v>1829</v>
      </c>
      <c r="C3509" s="173">
        <v>39801</v>
      </c>
      <c r="D3509" s="174">
        <v>0.55833333333333335</v>
      </c>
      <c r="E3509" s="177" t="s">
        <v>1599</v>
      </c>
      <c r="F3509" s="57" t="s">
        <v>43</v>
      </c>
      <c r="G3509" s="60" t="s">
        <v>25</v>
      </c>
      <c r="H3509" s="178">
        <v>200</v>
      </c>
      <c r="I3509" s="178">
        <v>190000</v>
      </c>
    </row>
    <row r="3510" spans="1:9" hidden="1" x14ac:dyDescent="0.3">
      <c r="A3510" s="173">
        <v>39794</v>
      </c>
      <c r="B3510" s="173" t="s">
        <v>2048</v>
      </c>
      <c r="C3510" s="173">
        <v>39796</v>
      </c>
      <c r="D3510" s="174">
        <v>0.41111111111111109</v>
      </c>
      <c r="E3510" s="177" t="s">
        <v>2049</v>
      </c>
      <c r="F3510" s="57" t="s">
        <v>43</v>
      </c>
      <c r="G3510" s="60" t="s">
        <v>25</v>
      </c>
      <c r="H3510" s="178">
        <v>0</v>
      </c>
      <c r="I3510" s="178">
        <v>169757</v>
      </c>
    </row>
    <row r="3511" spans="1:9" hidden="1" x14ac:dyDescent="0.3">
      <c r="A3511" s="173">
        <v>39795</v>
      </c>
      <c r="B3511" s="173" t="s">
        <v>1726</v>
      </c>
      <c r="C3511" s="173">
        <v>39803</v>
      </c>
      <c r="D3511" s="174">
        <v>0.38680555555555557</v>
      </c>
      <c r="E3511" s="177" t="s">
        <v>2050</v>
      </c>
      <c r="F3511" s="177" t="s">
        <v>10</v>
      </c>
      <c r="G3511" s="56" t="s">
        <v>12</v>
      </c>
      <c r="H3511" s="178">
        <v>5</v>
      </c>
      <c r="I3511" s="178">
        <v>0</v>
      </c>
    </row>
    <row r="3512" spans="1:9" ht="26.4" hidden="1" x14ac:dyDescent="0.3">
      <c r="A3512" s="173">
        <v>39801</v>
      </c>
      <c r="B3512" s="173" t="s">
        <v>2051</v>
      </c>
      <c r="C3512" s="173">
        <v>39801</v>
      </c>
      <c r="D3512" s="174">
        <v>0.26180555555555557</v>
      </c>
      <c r="E3512" s="177" t="s">
        <v>2052</v>
      </c>
      <c r="F3512" s="177" t="s">
        <v>10</v>
      </c>
      <c r="G3512" s="78" t="s">
        <v>1366</v>
      </c>
      <c r="H3512" s="178">
        <v>1</v>
      </c>
      <c r="I3512" s="178">
        <v>638</v>
      </c>
    </row>
    <row r="3513" spans="1:9" hidden="1" x14ac:dyDescent="0.3">
      <c r="A3513" s="173">
        <v>39801</v>
      </c>
      <c r="B3513" s="173" t="s">
        <v>1683</v>
      </c>
      <c r="C3513" s="173">
        <v>39804</v>
      </c>
      <c r="D3513" s="174">
        <v>0.5</v>
      </c>
      <c r="E3513" s="177" t="s">
        <v>2053</v>
      </c>
      <c r="F3513" s="177" t="s">
        <v>870</v>
      </c>
      <c r="G3513" s="60" t="s">
        <v>25</v>
      </c>
      <c r="H3513" s="178">
        <v>0</v>
      </c>
      <c r="I3513" s="178">
        <v>140000</v>
      </c>
    </row>
    <row r="3514" spans="1:9" hidden="1" x14ac:dyDescent="0.3">
      <c r="A3514" s="173">
        <v>39801</v>
      </c>
      <c r="B3514" s="173" t="s">
        <v>1778</v>
      </c>
      <c r="C3514" s="173">
        <v>39802</v>
      </c>
      <c r="D3514" s="174">
        <v>0.34722222222222221</v>
      </c>
      <c r="E3514" s="177" t="s">
        <v>1384</v>
      </c>
      <c r="F3514" s="177" t="s">
        <v>870</v>
      </c>
      <c r="G3514" s="60" t="s">
        <v>25</v>
      </c>
      <c r="H3514" s="178">
        <v>0</v>
      </c>
      <c r="I3514" s="178">
        <v>50000</v>
      </c>
    </row>
    <row r="3515" spans="1:9" ht="15" hidden="1" thickBot="1" x14ac:dyDescent="0.35">
      <c r="A3515" s="179">
        <v>39808</v>
      </c>
      <c r="B3515" s="173" t="s">
        <v>2054</v>
      </c>
      <c r="C3515" s="179">
        <v>39808</v>
      </c>
      <c r="D3515" s="190">
        <v>0.64861111111111114</v>
      </c>
      <c r="E3515" s="180" t="s">
        <v>2055</v>
      </c>
      <c r="F3515" s="180" t="s">
        <v>10</v>
      </c>
      <c r="G3515" s="56" t="s">
        <v>12</v>
      </c>
      <c r="H3515" s="181">
        <v>110</v>
      </c>
      <c r="I3515" s="181">
        <v>50000</v>
      </c>
    </row>
    <row r="3516" spans="1:9" hidden="1" x14ac:dyDescent="0.3">
      <c r="A3516" s="173">
        <v>39808</v>
      </c>
      <c r="B3516" s="173" t="s">
        <v>2056</v>
      </c>
      <c r="C3516" s="173">
        <v>39809</v>
      </c>
      <c r="D3516" s="174">
        <v>0.70833333333333337</v>
      </c>
      <c r="E3516" s="177" t="s">
        <v>2057</v>
      </c>
      <c r="F3516" s="177" t="s">
        <v>1347</v>
      </c>
      <c r="G3516" s="56" t="s">
        <v>12</v>
      </c>
      <c r="H3516" s="178">
        <v>1060</v>
      </c>
      <c r="I3516" s="178">
        <v>294000</v>
      </c>
    </row>
    <row r="3517" spans="1:9" hidden="1" x14ac:dyDescent="0.3">
      <c r="A3517" s="173">
        <v>39809</v>
      </c>
      <c r="B3517" s="173" t="s">
        <v>1692</v>
      </c>
      <c r="C3517" s="173">
        <v>39448</v>
      </c>
      <c r="D3517" s="174">
        <v>0.97916666666666663</v>
      </c>
      <c r="E3517" s="177" t="s">
        <v>1199</v>
      </c>
      <c r="F3517" s="177" t="s">
        <v>870</v>
      </c>
      <c r="G3517" s="60" t="s">
        <v>25</v>
      </c>
      <c r="H3517" s="178">
        <v>0</v>
      </c>
      <c r="I3517" s="178">
        <v>247847</v>
      </c>
    </row>
    <row r="3518" spans="1:9" hidden="1" x14ac:dyDescent="0.3">
      <c r="A3518" s="173">
        <v>39810</v>
      </c>
      <c r="B3518" s="173" t="s">
        <v>1712</v>
      </c>
      <c r="C3518" s="173">
        <v>39813</v>
      </c>
      <c r="D3518" s="174">
        <v>0.75</v>
      </c>
      <c r="E3518" s="177" t="s">
        <v>1863</v>
      </c>
      <c r="F3518" s="177" t="s">
        <v>870</v>
      </c>
      <c r="G3518" s="60" t="s">
        <v>25</v>
      </c>
      <c r="H3518" s="178">
        <v>0</v>
      </c>
      <c r="I3518" s="178">
        <v>210517</v>
      </c>
    </row>
    <row r="3519" spans="1:9" hidden="1" x14ac:dyDescent="0.3">
      <c r="A3519" s="173">
        <v>39810</v>
      </c>
      <c r="B3519" s="173" t="s">
        <v>1706</v>
      </c>
      <c r="C3519" s="173">
        <v>39810</v>
      </c>
      <c r="D3519" s="174">
        <v>0.97916666666666663</v>
      </c>
      <c r="E3519" s="177" t="s">
        <v>1863</v>
      </c>
      <c r="F3519" s="177" t="s">
        <v>870</v>
      </c>
      <c r="G3519" s="60" t="s">
        <v>25</v>
      </c>
      <c r="H3519" s="178">
        <v>0</v>
      </c>
      <c r="I3519" s="178">
        <v>230000</v>
      </c>
    </row>
    <row r="3520" spans="1:9" hidden="1" x14ac:dyDescent="0.3">
      <c r="A3520" s="173">
        <v>39812</v>
      </c>
      <c r="B3520" s="173" t="s">
        <v>2058</v>
      </c>
      <c r="C3520" s="173">
        <v>39812</v>
      </c>
      <c r="D3520" s="174">
        <v>0.69236111111111109</v>
      </c>
      <c r="E3520" s="177" t="s">
        <v>1437</v>
      </c>
      <c r="F3520" s="177" t="s">
        <v>870</v>
      </c>
      <c r="G3520" s="56" t="s">
        <v>12</v>
      </c>
      <c r="H3520" s="178">
        <v>41</v>
      </c>
      <c r="I3520" s="178">
        <v>9700</v>
      </c>
    </row>
    <row r="3521" spans="1:9" hidden="1" x14ac:dyDescent="0.3">
      <c r="A3521" s="173">
        <v>39087</v>
      </c>
      <c r="B3521" s="173" t="s">
        <v>1869</v>
      </c>
      <c r="C3521" s="173">
        <v>39203</v>
      </c>
      <c r="D3521" s="174">
        <v>0.46736111111111112</v>
      </c>
      <c r="E3521" s="177" t="s">
        <v>1955</v>
      </c>
      <c r="F3521" s="177" t="s">
        <v>10</v>
      </c>
      <c r="G3521" s="56" t="s">
        <v>12</v>
      </c>
      <c r="H3521" s="178">
        <v>0</v>
      </c>
      <c r="I3521" s="178">
        <v>0</v>
      </c>
    </row>
    <row r="3522" spans="1:9" hidden="1" x14ac:dyDescent="0.3">
      <c r="A3522" s="173">
        <v>39095</v>
      </c>
      <c r="B3522" s="173" t="s">
        <v>1679</v>
      </c>
      <c r="C3522" s="173">
        <v>39101</v>
      </c>
      <c r="D3522" s="174">
        <v>0.5</v>
      </c>
      <c r="E3522" s="177" t="s">
        <v>2025</v>
      </c>
      <c r="F3522" s="177" t="s">
        <v>53</v>
      </c>
      <c r="G3522" s="60" t="s">
        <v>25</v>
      </c>
      <c r="H3522" s="178">
        <v>0</v>
      </c>
      <c r="I3522" s="178">
        <v>225000</v>
      </c>
    </row>
    <row r="3523" spans="1:9" hidden="1" x14ac:dyDescent="0.3">
      <c r="A3523" s="173">
        <v>39095</v>
      </c>
      <c r="B3523" s="173" t="s">
        <v>1651</v>
      </c>
      <c r="C3523" s="173">
        <v>39101</v>
      </c>
      <c r="D3523" s="174">
        <v>0.66666666666666663</v>
      </c>
      <c r="E3523" s="177" t="s">
        <v>2059</v>
      </c>
      <c r="F3523" s="177" t="s">
        <v>870</v>
      </c>
      <c r="G3523" s="60" t="s">
        <v>25</v>
      </c>
      <c r="H3523" s="178">
        <v>500</v>
      </c>
      <c r="I3523" s="178">
        <v>129607</v>
      </c>
    </row>
    <row r="3524" spans="1:9" hidden="1" x14ac:dyDescent="0.3">
      <c r="A3524" s="173">
        <v>39098</v>
      </c>
      <c r="B3524" s="173" t="s">
        <v>1797</v>
      </c>
      <c r="C3524" s="173">
        <v>39099</v>
      </c>
      <c r="D3524" s="174">
        <v>0</v>
      </c>
      <c r="E3524" s="177" t="s">
        <v>1385</v>
      </c>
      <c r="F3524" s="177" t="s">
        <v>10</v>
      </c>
      <c r="G3524" s="60" t="s">
        <v>25</v>
      </c>
      <c r="H3524" s="178">
        <v>260</v>
      </c>
      <c r="I3524" s="178">
        <v>110433</v>
      </c>
    </row>
    <row r="3525" spans="1:9" hidden="1" x14ac:dyDescent="0.3">
      <c r="A3525" s="173">
        <v>39126</v>
      </c>
      <c r="B3525" s="173" t="s">
        <v>1797</v>
      </c>
      <c r="C3525" s="173">
        <v>39129</v>
      </c>
      <c r="D3525" s="174">
        <v>0</v>
      </c>
      <c r="E3525" s="177" t="s">
        <v>2060</v>
      </c>
      <c r="F3525" s="177" t="s">
        <v>870</v>
      </c>
      <c r="G3525" s="56" t="s">
        <v>12</v>
      </c>
      <c r="H3525" s="178">
        <v>250</v>
      </c>
      <c r="I3525" s="178">
        <v>367500</v>
      </c>
    </row>
    <row r="3526" spans="1:9" hidden="1" x14ac:dyDescent="0.3">
      <c r="A3526" s="173">
        <v>39126</v>
      </c>
      <c r="B3526" s="173" t="s">
        <v>1679</v>
      </c>
      <c r="C3526" s="173">
        <v>39130</v>
      </c>
      <c r="D3526" s="174">
        <v>0.22916666666666666</v>
      </c>
      <c r="E3526" s="177" t="s">
        <v>1746</v>
      </c>
      <c r="F3526" s="177" t="s">
        <v>870</v>
      </c>
      <c r="G3526" s="60" t="s">
        <v>25</v>
      </c>
      <c r="H3526" s="178">
        <v>400</v>
      </c>
      <c r="I3526" s="178">
        <v>155183</v>
      </c>
    </row>
    <row r="3527" spans="1:9" ht="26.4" hidden="1" x14ac:dyDescent="0.3">
      <c r="A3527" s="173">
        <v>39137</v>
      </c>
      <c r="B3527" s="173" t="s">
        <v>1692</v>
      </c>
      <c r="C3527" s="173">
        <v>39175</v>
      </c>
      <c r="D3527" s="174">
        <v>3.9583333333333331E-2</v>
      </c>
      <c r="E3527" s="177" t="s">
        <v>2061</v>
      </c>
      <c r="F3527" s="177" t="s">
        <v>53</v>
      </c>
      <c r="G3527" s="60" t="s">
        <v>25</v>
      </c>
      <c r="H3527" s="178">
        <v>210</v>
      </c>
      <c r="I3527" s="178">
        <v>75000</v>
      </c>
    </row>
    <row r="3528" spans="1:9" hidden="1" x14ac:dyDescent="0.3">
      <c r="A3528" s="173">
        <v>39137</v>
      </c>
      <c r="B3528" s="173" t="s">
        <v>1645</v>
      </c>
      <c r="C3528" s="173">
        <v>39137</v>
      </c>
      <c r="D3528" s="174">
        <v>0.99097222222222225</v>
      </c>
      <c r="E3528" s="177" t="s">
        <v>2062</v>
      </c>
      <c r="F3528" s="177" t="s">
        <v>53</v>
      </c>
      <c r="G3528" s="60" t="s">
        <v>25</v>
      </c>
      <c r="H3528" s="178">
        <v>400</v>
      </c>
      <c r="I3528" s="178">
        <v>140000</v>
      </c>
    </row>
    <row r="3529" spans="1:9" hidden="1" x14ac:dyDescent="0.3">
      <c r="A3529" s="173">
        <v>39137</v>
      </c>
      <c r="B3529" s="173" t="s">
        <v>1995</v>
      </c>
      <c r="C3529" s="173">
        <v>39138</v>
      </c>
      <c r="D3529" s="174">
        <v>3.2638888888888891E-2</v>
      </c>
      <c r="E3529" s="177" t="s">
        <v>2063</v>
      </c>
      <c r="F3529" s="177" t="s">
        <v>870</v>
      </c>
      <c r="G3529" s="60" t="s">
        <v>25</v>
      </c>
      <c r="H3529" s="178">
        <v>750</v>
      </c>
      <c r="I3529" s="178">
        <v>215000</v>
      </c>
    </row>
    <row r="3530" spans="1:9" hidden="1" x14ac:dyDescent="0.3">
      <c r="A3530" s="173">
        <v>39141</v>
      </c>
      <c r="B3530" s="173" t="s">
        <v>1750</v>
      </c>
      <c r="C3530" s="173">
        <v>39116</v>
      </c>
      <c r="D3530" s="174">
        <v>0.86458333333333337</v>
      </c>
      <c r="E3530" s="177" t="s">
        <v>1008</v>
      </c>
      <c r="F3530" s="177" t="s">
        <v>10</v>
      </c>
      <c r="G3530" s="60" t="s">
        <v>25</v>
      </c>
      <c r="H3530" s="178">
        <v>110</v>
      </c>
      <c r="I3530" s="178">
        <v>671189</v>
      </c>
    </row>
    <row r="3531" spans="1:9" hidden="1" x14ac:dyDescent="0.3">
      <c r="A3531" s="173">
        <v>39142</v>
      </c>
      <c r="B3531" s="173" t="s">
        <v>2064</v>
      </c>
      <c r="C3531" s="173">
        <v>39116</v>
      </c>
      <c r="D3531" s="174">
        <v>0.97916666666666663</v>
      </c>
      <c r="E3531" s="177" t="s">
        <v>2065</v>
      </c>
      <c r="F3531" s="177" t="s">
        <v>17</v>
      </c>
      <c r="G3531" s="60" t="s">
        <v>25</v>
      </c>
      <c r="H3531" s="178">
        <v>95</v>
      </c>
      <c r="I3531" s="178">
        <v>25445</v>
      </c>
    </row>
    <row r="3532" spans="1:9" hidden="1" x14ac:dyDescent="0.3">
      <c r="A3532" s="173">
        <v>39172</v>
      </c>
      <c r="B3532" s="173" t="s">
        <v>1651</v>
      </c>
      <c r="C3532" s="173">
        <v>39172</v>
      </c>
      <c r="D3532" s="174">
        <v>0.79166666666666663</v>
      </c>
      <c r="E3532" s="177" t="s">
        <v>1027</v>
      </c>
      <c r="F3532" s="177" t="s">
        <v>1142</v>
      </c>
      <c r="G3532" s="60" t="s">
        <v>25</v>
      </c>
      <c r="H3532" s="178">
        <v>179</v>
      </c>
      <c r="I3532" s="178">
        <v>67000</v>
      </c>
    </row>
    <row r="3533" spans="1:9" hidden="1" x14ac:dyDescent="0.3">
      <c r="A3533" s="173">
        <v>39177</v>
      </c>
      <c r="B3533" s="173" t="s">
        <v>2066</v>
      </c>
      <c r="C3533" s="173">
        <v>39237</v>
      </c>
      <c r="D3533" s="174">
        <v>0.54861111111111116</v>
      </c>
      <c r="E3533" s="177" t="s">
        <v>2067</v>
      </c>
      <c r="F3533" s="57" t="s">
        <v>43</v>
      </c>
      <c r="G3533" s="60" t="s">
        <v>25</v>
      </c>
      <c r="H3533" s="178">
        <v>0</v>
      </c>
      <c r="I3533" s="178">
        <v>117142</v>
      </c>
    </row>
    <row r="3534" spans="1:9" hidden="1" x14ac:dyDescent="0.3">
      <c r="A3534" s="173">
        <v>39184</v>
      </c>
      <c r="B3534" s="173" t="s">
        <v>2068</v>
      </c>
      <c r="C3534" s="173">
        <v>39420</v>
      </c>
      <c r="D3534" s="174">
        <v>0.87638888888888888</v>
      </c>
      <c r="E3534" s="177" t="s">
        <v>1636</v>
      </c>
      <c r="F3534" s="177" t="s">
        <v>10</v>
      </c>
      <c r="G3534" s="60" t="s">
        <v>25</v>
      </c>
      <c r="H3534" s="178">
        <v>200</v>
      </c>
      <c r="I3534" s="178">
        <v>158977</v>
      </c>
    </row>
    <row r="3535" spans="1:9" hidden="1" x14ac:dyDescent="0.3">
      <c r="A3535" s="173">
        <v>39184</v>
      </c>
      <c r="B3535" s="173" t="s">
        <v>2069</v>
      </c>
      <c r="C3535" s="173">
        <v>39420</v>
      </c>
      <c r="D3535" s="174">
        <v>0.47430555555555554</v>
      </c>
      <c r="E3535" s="177" t="s">
        <v>1840</v>
      </c>
      <c r="F3535" s="177" t="s">
        <v>10</v>
      </c>
      <c r="G3535" s="56" t="s">
        <v>12</v>
      </c>
      <c r="H3535" s="178">
        <v>130</v>
      </c>
      <c r="I3535" s="81">
        <v>0</v>
      </c>
    </row>
    <row r="3536" spans="1:9" hidden="1" x14ac:dyDescent="0.3">
      <c r="A3536" s="173">
        <v>39186</v>
      </c>
      <c r="B3536" s="173" t="s">
        <v>1778</v>
      </c>
      <c r="C3536" s="173">
        <v>39186</v>
      </c>
      <c r="D3536" s="174">
        <v>0.45833333333333331</v>
      </c>
      <c r="E3536" s="177" t="s">
        <v>2070</v>
      </c>
      <c r="F3536" s="57" t="s">
        <v>43</v>
      </c>
      <c r="G3536" s="60" t="s">
        <v>25</v>
      </c>
      <c r="H3536" s="178">
        <v>65</v>
      </c>
      <c r="I3536" s="178">
        <v>70000</v>
      </c>
    </row>
    <row r="3537" spans="1:9" hidden="1" x14ac:dyDescent="0.3">
      <c r="A3537" s="173">
        <v>39188</v>
      </c>
      <c r="B3537" s="173" t="s">
        <v>1674</v>
      </c>
      <c r="C3537" s="173">
        <v>39188</v>
      </c>
      <c r="D3537" s="174">
        <v>0.79166666666666663</v>
      </c>
      <c r="E3537" s="177" t="s">
        <v>1239</v>
      </c>
      <c r="F3537" s="57" t="s">
        <v>43</v>
      </c>
      <c r="G3537" s="60" t="s">
        <v>25</v>
      </c>
      <c r="H3537" s="178">
        <v>0</v>
      </c>
      <c r="I3537" s="178">
        <v>102568</v>
      </c>
    </row>
    <row r="3538" spans="1:9" hidden="1" x14ac:dyDescent="0.3">
      <c r="A3538" s="173">
        <v>39188</v>
      </c>
      <c r="B3538" s="173" t="s">
        <v>2071</v>
      </c>
      <c r="C3538" s="173">
        <v>39190</v>
      </c>
      <c r="D3538" s="174">
        <v>0.9291666666666667</v>
      </c>
      <c r="E3538" s="177" t="s">
        <v>2067</v>
      </c>
      <c r="F3538" s="57" t="s">
        <v>43</v>
      </c>
      <c r="G3538" s="60" t="s">
        <v>25</v>
      </c>
      <c r="H3538" s="178">
        <v>0</v>
      </c>
      <c r="I3538" s="178">
        <v>127545</v>
      </c>
    </row>
    <row r="3539" spans="1:9" hidden="1" x14ac:dyDescent="0.3">
      <c r="A3539" s="173">
        <v>39188</v>
      </c>
      <c r="B3539" s="173" t="s">
        <v>1715</v>
      </c>
      <c r="C3539" s="173">
        <v>39188</v>
      </c>
      <c r="D3539" s="174">
        <v>0.79166666666666663</v>
      </c>
      <c r="E3539" s="177" t="s">
        <v>1665</v>
      </c>
      <c r="F3539" s="177" t="s">
        <v>17</v>
      </c>
      <c r="G3539" s="60" t="s">
        <v>25</v>
      </c>
      <c r="H3539" s="178">
        <v>0</v>
      </c>
      <c r="I3539" s="178">
        <v>33000</v>
      </c>
    </row>
    <row r="3540" spans="1:9" ht="26.4" hidden="1" x14ac:dyDescent="0.3">
      <c r="A3540" s="173">
        <v>39188</v>
      </c>
      <c r="B3540" s="173" t="s">
        <v>1797</v>
      </c>
      <c r="C3540" s="173">
        <v>39190</v>
      </c>
      <c r="D3540" s="174">
        <v>0.70833333333333337</v>
      </c>
      <c r="E3540" s="177" t="s">
        <v>2072</v>
      </c>
      <c r="F3540" s="177" t="s">
        <v>870</v>
      </c>
      <c r="G3540" s="60" t="s">
        <v>25</v>
      </c>
      <c r="H3540" s="178">
        <v>160</v>
      </c>
      <c r="I3540" s="178">
        <v>138000</v>
      </c>
    </row>
    <row r="3541" spans="1:9" ht="26.4" hidden="1" x14ac:dyDescent="0.3">
      <c r="A3541" s="173">
        <v>39188</v>
      </c>
      <c r="B3541" s="173" t="s">
        <v>2073</v>
      </c>
      <c r="C3541" s="173">
        <v>39188</v>
      </c>
      <c r="D3541" s="174">
        <v>0.79374999999999996</v>
      </c>
      <c r="E3541" s="177" t="s">
        <v>2074</v>
      </c>
      <c r="F3541" s="177" t="s">
        <v>17</v>
      </c>
      <c r="G3541" s="60" t="s">
        <v>25</v>
      </c>
      <c r="H3541" s="178">
        <v>90</v>
      </c>
      <c r="I3541" s="178">
        <v>242000</v>
      </c>
    </row>
    <row r="3542" spans="1:9" ht="39.6" hidden="1" x14ac:dyDescent="0.3">
      <c r="A3542" s="173">
        <v>39204</v>
      </c>
      <c r="B3542" s="173" t="s">
        <v>1852</v>
      </c>
      <c r="C3542" s="173">
        <v>39146</v>
      </c>
      <c r="D3542" s="174">
        <v>0.83333333333333337</v>
      </c>
      <c r="E3542" s="177" t="s">
        <v>2075</v>
      </c>
      <c r="F3542" s="177" t="s">
        <v>1142</v>
      </c>
      <c r="G3542" s="60" t="s">
        <v>25</v>
      </c>
      <c r="H3542" s="178">
        <v>0</v>
      </c>
      <c r="I3542" s="178">
        <v>300000</v>
      </c>
    </row>
    <row r="3543" spans="1:9" hidden="1" x14ac:dyDescent="0.3">
      <c r="A3543" s="173">
        <v>39212</v>
      </c>
      <c r="B3543" s="173" t="s">
        <v>2076</v>
      </c>
      <c r="C3543" s="173">
        <v>39360</v>
      </c>
      <c r="D3543" s="174">
        <v>0.57430555555555551</v>
      </c>
      <c r="E3543" s="177" t="s">
        <v>1840</v>
      </c>
      <c r="F3543" s="177" t="s">
        <v>10</v>
      </c>
      <c r="G3543" s="56" t="s">
        <v>12</v>
      </c>
      <c r="H3543" s="178">
        <v>150</v>
      </c>
      <c r="I3543" s="81">
        <v>0</v>
      </c>
    </row>
    <row r="3544" spans="1:9" hidden="1" x14ac:dyDescent="0.3">
      <c r="A3544" s="173">
        <v>39216</v>
      </c>
      <c r="B3544" s="173" t="s">
        <v>2038</v>
      </c>
      <c r="C3544" s="173">
        <v>39216</v>
      </c>
      <c r="D3544" s="174">
        <v>0.57638888888888884</v>
      </c>
      <c r="E3544" s="177" t="s">
        <v>1840</v>
      </c>
      <c r="F3544" s="177" t="s">
        <v>10</v>
      </c>
      <c r="G3544" s="56" t="s">
        <v>12</v>
      </c>
      <c r="H3544" s="178">
        <v>150</v>
      </c>
      <c r="I3544" s="81">
        <v>0</v>
      </c>
    </row>
    <row r="3545" spans="1:9" hidden="1" x14ac:dyDescent="0.3">
      <c r="A3545" s="173">
        <v>39217</v>
      </c>
      <c r="B3545" s="173" t="s">
        <v>1661</v>
      </c>
      <c r="C3545" s="173">
        <v>39219</v>
      </c>
      <c r="D3545" s="174">
        <v>0.29166666666666669</v>
      </c>
      <c r="E3545" s="177" t="s">
        <v>1199</v>
      </c>
      <c r="F3545" s="177" t="s">
        <v>870</v>
      </c>
      <c r="G3545" s="60" t="s">
        <v>25</v>
      </c>
      <c r="H3545" s="178">
        <v>500</v>
      </c>
      <c r="I3545" s="178">
        <v>66000</v>
      </c>
    </row>
    <row r="3546" spans="1:9" hidden="1" x14ac:dyDescent="0.3">
      <c r="A3546" s="173">
        <v>39218</v>
      </c>
      <c r="B3546" s="173" t="s">
        <v>1645</v>
      </c>
      <c r="C3546" s="173">
        <v>39221</v>
      </c>
      <c r="D3546" s="174">
        <v>0.20833333333333334</v>
      </c>
      <c r="E3546" s="177" t="s">
        <v>2077</v>
      </c>
      <c r="F3546" s="57" t="s">
        <v>43</v>
      </c>
      <c r="G3546" s="60" t="s">
        <v>25</v>
      </c>
      <c r="H3546" s="178">
        <v>0</v>
      </c>
      <c r="I3546" s="178">
        <v>67000</v>
      </c>
    </row>
    <row r="3547" spans="1:9" hidden="1" x14ac:dyDescent="0.3">
      <c r="A3547" s="173">
        <v>39223</v>
      </c>
      <c r="B3547" s="173" t="s">
        <v>1730</v>
      </c>
      <c r="C3547" s="173">
        <v>39223</v>
      </c>
      <c r="D3547" s="174">
        <v>0.70138888888888884</v>
      </c>
      <c r="E3547" s="177" t="s">
        <v>2078</v>
      </c>
      <c r="F3547" s="177" t="s">
        <v>10</v>
      </c>
      <c r="G3547" s="56" t="s">
        <v>12</v>
      </c>
      <c r="H3547" s="178">
        <v>140</v>
      </c>
      <c r="I3547" s="81">
        <v>0</v>
      </c>
    </row>
    <row r="3548" spans="1:9" ht="26.4" hidden="1" x14ac:dyDescent="0.3">
      <c r="A3548" s="173">
        <v>39234</v>
      </c>
      <c r="B3548" s="173" t="s">
        <v>1656</v>
      </c>
      <c r="C3548" s="173">
        <v>39088</v>
      </c>
      <c r="D3548" s="174">
        <v>0</v>
      </c>
      <c r="E3548" s="177" t="s">
        <v>1984</v>
      </c>
      <c r="F3548" s="177" t="s">
        <v>10</v>
      </c>
      <c r="G3548" s="78" t="s">
        <v>252</v>
      </c>
      <c r="H3548" s="178">
        <v>0</v>
      </c>
      <c r="I3548" s="81">
        <v>0</v>
      </c>
    </row>
    <row r="3549" spans="1:9" hidden="1" x14ac:dyDescent="0.3">
      <c r="A3549" s="173">
        <v>39238</v>
      </c>
      <c r="B3549" s="173" t="s">
        <v>2079</v>
      </c>
      <c r="C3549" s="173">
        <v>39238</v>
      </c>
      <c r="D3549" s="174">
        <v>0.49375000000000002</v>
      </c>
      <c r="E3549" s="177" t="s">
        <v>2080</v>
      </c>
      <c r="F3549" s="177" t="s">
        <v>10</v>
      </c>
      <c r="G3549" s="56" t="s">
        <v>12</v>
      </c>
      <c r="H3549" s="178">
        <v>424</v>
      </c>
      <c r="I3549" s="178">
        <v>80000</v>
      </c>
    </row>
    <row r="3550" spans="1:9" ht="27" hidden="1" thickBot="1" x14ac:dyDescent="0.35">
      <c r="A3550" s="179">
        <v>39260</v>
      </c>
      <c r="B3550" s="173" t="s">
        <v>2081</v>
      </c>
      <c r="C3550" s="179">
        <v>39260</v>
      </c>
      <c r="D3550" s="190">
        <v>0.6875</v>
      </c>
      <c r="E3550" s="180" t="s">
        <v>2082</v>
      </c>
      <c r="F3550" s="57" t="s">
        <v>43</v>
      </c>
      <c r="G3550" s="56" t="s">
        <v>12</v>
      </c>
      <c r="H3550" s="181">
        <v>460</v>
      </c>
      <c r="I3550" s="181">
        <v>137000</v>
      </c>
    </row>
    <row r="3551" spans="1:9" hidden="1" x14ac:dyDescent="0.3">
      <c r="A3551" s="173">
        <v>39260</v>
      </c>
      <c r="B3551" s="173" t="s">
        <v>1760</v>
      </c>
      <c r="C3551" s="173">
        <v>39260</v>
      </c>
      <c r="D3551" s="174">
        <v>0.6875</v>
      </c>
      <c r="E3551" s="177" t="s">
        <v>1966</v>
      </c>
      <c r="F3551" s="57" t="s">
        <v>43</v>
      </c>
      <c r="G3551" s="56" t="s">
        <v>12</v>
      </c>
      <c r="H3551" s="178">
        <v>460</v>
      </c>
      <c r="I3551" s="81">
        <v>0</v>
      </c>
    </row>
    <row r="3552" spans="1:9" hidden="1" x14ac:dyDescent="0.3">
      <c r="A3552" s="173">
        <v>39262</v>
      </c>
      <c r="B3552" s="173" t="s">
        <v>2083</v>
      </c>
      <c r="C3552" s="173">
        <v>39262</v>
      </c>
      <c r="D3552" s="174">
        <v>0.42291666666666666</v>
      </c>
      <c r="E3552" s="177" t="s">
        <v>2084</v>
      </c>
      <c r="F3552" s="177" t="s">
        <v>10</v>
      </c>
      <c r="G3552" s="56" t="s">
        <v>12</v>
      </c>
      <c r="H3552" s="178">
        <v>399</v>
      </c>
      <c r="I3552" s="178">
        <v>98700</v>
      </c>
    </row>
    <row r="3553" spans="1:9" hidden="1" x14ac:dyDescent="0.3">
      <c r="A3553" s="173">
        <v>39266</v>
      </c>
      <c r="B3553" s="173" t="s">
        <v>2085</v>
      </c>
      <c r="C3553" s="173">
        <v>39268</v>
      </c>
      <c r="D3553" s="174">
        <v>0.75</v>
      </c>
      <c r="E3553" s="177" t="s">
        <v>2086</v>
      </c>
      <c r="F3553" s="177" t="s">
        <v>10</v>
      </c>
      <c r="G3553" s="177" t="s">
        <v>2087</v>
      </c>
      <c r="H3553" s="178">
        <v>0</v>
      </c>
      <c r="I3553" s="178">
        <v>0</v>
      </c>
    </row>
    <row r="3554" spans="1:9" hidden="1" x14ac:dyDescent="0.3">
      <c r="A3554" s="173">
        <v>39268</v>
      </c>
      <c r="B3554" s="173" t="s">
        <v>1667</v>
      </c>
      <c r="C3554" s="173">
        <v>39271</v>
      </c>
      <c r="D3554" s="174">
        <v>0.29166666666666669</v>
      </c>
      <c r="E3554" s="177" t="s">
        <v>1199</v>
      </c>
      <c r="F3554" s="177" t="s">
        <v>870</v>
      </c>
      <c r="G3554" s="60" t="s">
        <v>25</v>
      </c>
      <c r="H3554" s="178">
        <v>0</v>
      </c>
      <c r="I3554" s="178">
        <v>69000</v>
      </c>
    </row>
    <row r="3555" spans="1:9" ht="26.4" hidden="1" x14ac:dyDescent="0.3">
      <c r="A3555" s="173">
        <v>39269</v>
      </c>
      <c r="B3555" s="173" t="s">
        <v>2088</v>
      </c>
      <c r="C3555" s="173">
        <v>39269</v>
      </c>
      <c r="D3555" s="174">
        <v>0.76388888888888884</v>
      </c>
      <c r="E3555" s="177" t="s">
        <v>2089</v>
      </c>
      <c r="F3555" s="177" t="s">
        <v>10</v>
      </c>
      <c r="G3555" s="78" t="s">
        <v>1366</v>
      </c>
      <c r="H3555" s="178">
        <v>60</v>
      </c>
      <c r="I3555" s="178">
        <v>0</v>
      </c>
    </row>
    <row r="3556" spans="1:9" hidden="1" x14ac:dyDescent="0.3">
      <c r="A3556" s="173">
        <v>39273</v>
      </c>
      <c r="B3556" s="173" t="s">
        <v>1715</v>
      </c>
      <c r="C3556" s="173">
        <v>39275</v>
      </c>
      <c r="D3556" s="174">
        <v>0.25</v>
      </c>
      <c r="E3556" s="177" t="s">
        <v>1599</v>
      </c>
      <c r="F3556" s="57" t="s">
        <v>43</v>
      </c>
      <c r="G3556" s="60" t="s">
        <v>25</v>
      </c>
      <c r="H3556" s="178">
        <v>650</v>
      </c>
      <c r="I3556" s="178">
        <v>300000</v>
      </c>
    </row>
    <row r="3557" spans="1:9" hidden="1" x14ac:dyDescent="0.3">
      <c r="A3557" s="173">
        <v>39279</v>
      </c>
      <c r="B3557" s="173" t="s">
        <v>2090</v>
      </c>
      <c r="C3557" s="173">
        <v>39279</v>
      </c>
      <c r="D3557" s="174">
        <v>0.875</v>
      </c>
      <c r="E3557" s="177" t="s">
        <v>2091</v>
      </c>
      <c r="F3557" s="177" t="s">
        <v>10</v>
      </c>
      <c r="G3557" s="56" t="s">
        <v>12</v>
      </c>
      <c r="H3557" s="178">
        <v>306</v>
      </c>
      <c r="I3557" s="81">
        <v>0</v>
      </c>
    </row>
    <row r="3558" spans="1:9" hidden="1" x14ac:dyDescent="0.3">
      <c r="A3558" s="173">
        <v>39281</v>
      </c>
      <c r="B3558" s="173" t="s">
        <v>1645</v>
      </c>
      <c r="C3558" s="173">
        <v>39282</v>
      </c>
      <c r="D3558" s="174">
        <v>8.3333333333333329E-2</v>
      </c>
      <c r="E3558" s="177" t="s">
        <v>2092</v>
      </c>
      <c r="F3558" s="177" t="s">
        <v>870</v>
      </c>
      <c r="G3558" s="60" t="s">
        <v>25</v>
      </c>
      <c r="H3558" s="178">
        <v>300</v>
      </c>
      <c r="I3558" s="178">
        <v>135000</v>
      </c>
    </row>
    <row r="3559" spans="1:9" hidden="1" x14ac:dyDescent="0.3">
      <c r="A3559" s="173">
        <v>39282</v>
      </c>
      <c r="B3559" s="173" t="s">
        <v>1661</v>
      </c>
      <c r="C3559" s="173">
        <v>39285</v>
      </c>
      <c r="D3559" s="174">
        <v>0.97916666666666663</v>
      </c>
      <c r="E3559" s="177" t="s">
        <v>2093</v>
      </c>
      <c r="F3559" s="177" t="s">
        <v>870</v>
      </c>
      <c r="G3559" s="60" t="s">
        <v>25</v>
      </c>
      <c r="H3559" s="178">
        <v>0</v>
      </c>
      <c r="I3559" s="178">
        <v>60000</v>
      </c>
    </row>
    <row r="3560" spans="1:9" hidden="1" x14ac:dyDescent="0.3">
      <c r="A3560" s="173">
        <v>39282</v>
      </c>
      <c r="B3560" s="173" t="s">
        <v>2094</v>
      </c>
      <c r="C3560" s="173">
        <v>39282</v>
      </c>
      <c r="D3560" s="174">
        <v>0.92708333333333337</v>
      </c>
      <c r="E3560" s="177" t="s">
        <v>2095</v>
      </c>
      <c r="F3560" s="177" t="s">
        <v>17</v>
      </c>
      <c r="G3560" s="60" t="s">
        <v>25</v>
      </c>
      <c r="H3560" s="178">
        <v>72</v>
      </c>
      <c r="I3560" s="178">
        <v>107000</v>
      </c>
    </row>
    <row r="3561" spans="1:9" hidden="1" x14ac:dyDescent="0.3">
      <c r="A3561" s="173">
        <v>39302</v>
      </c>
      <c r="B3561" s="173" t="s">
        <v>1656</v>
      </c>
      <c r="C3561" s="173">
        <v>39302</v>
      </c>
      <c r="D3561" s="174">
        <v>0.875</v>
      </c>
      <c r="E3561" s="177" t="s">
        <v>2096</v>
      </c>
      <c r="F3561" s="177" t="s">
        <v>17</v>
      </c>
      <c r="G3561" s="56" t="s">
        <v>12</v>
      </c>
      <c r="H3561" s="178">
        <v>0</v>
      </c>
      <c r="I3561" s="178">
        <v>0</v>
      </c>
    </row>
    <row r="3562" spans="1:9" hidden="1" x14ac:dyDescent="0.3">
      <c r="A3562" s="173">
        <v>39302</v>
      </c>
      <c r="B3562" s="173" t="s">
        <v>2097</v>
      </c>
      <c r="C3562" s="173">
        <v>39302</v>
      </c>
      <c r="D3562" s="174">
        <v>0.74930555555555556</v>
      </c>
      <c r="E3562" s="177" t="s">
        <v>2098</v>
      </c>
      <c r="F3562" s="177" t="s">
        <v>870</v>
      </c>
      <c r="G3562" s="56" t="s">
        <v>12</v>
      </c>
      <c r="H3562" s="178">
        <v>0</v>
      </c>
      <c r="I3562" s="178">
        <v>0</v>
      </c>
    </row>
    <row r="3563" spans="1:9" hidden="1" x14ac:dyDescent="0.3">
      <c r="A3563" s="173">
        <v>39303</v>
      </c>
      <c r="B3563" s="173" t="s">
        <v>1750</v>
      </c>
      <c r="C3563" s="173">
        <v>39333</v>
      </c>
      <c r="D3563" s="174">
        <v>0.875</v>
      </c>
      <c r="E3563" s="177" t="s">
        <v>2096</v>
      </c>
      <c r="F3563" s="177" t="s">
        <v>17</v>
      </c>
      <c r="G3563" s="56" t="s">
        <v>12</v>
      </c>
      <c r="H3563" s="178">
        <v>0</v>
      </c>
      <c r="I3563" s="178">
        <v>0</v>
      </c>
    </row>
    <row r="3564" spans="1:9" hidden="1" x14ac:dyDescent="0.3">
      <c r="A3564" s="173">
        <v>39303</v>
      </c>
      <c r="B3564" s="173" t="s">
        <v>2099</v>
      </c>
      <c r="C3564" s="173">
        <v>39333</v>
      </c>
      <c r="D3564" s="174">
        <v>0.6743055555555556</v>
      </c>
      <c r="E3564" s="177" t="s">
        <v>2100</v>
      </c>
      <c r="F3564" s="177" t="s">
        <v>870</v>
      </c>
      <c r="G3564" s="60" t="s">
        <v>25</v>
      </c>
      <c r="H3564" s="178">
        <v>90</v>
      </c>
      <c r="I3564" s="178">
        <v>55000</v>
      </c>
    </row>
    <row r="3565" spans="1:9" hidden="1" x14ac:dyDescent="0.3">
      <c r="A3565" s="173">
        <v>39304</v>
      </c>
      <c r="B3565" s="173" t="s">
        <v>2101</v>
      </c>
      <c r="C3565" s="173">
        <v>39363</v>
      </c>
      <c r="D3565" s="174">
        <v>0.875</v>
      </c>
      <c r="E3565" s="177" t="s">
        <v>2096</v>
      </c>
      <c r="F3565" s="177" t="s">
        <v>17</v>
      </c>
      <c r="G3565" s="56" t="s">
        <v>12</v>
      </c>
      <c r="H3565" s="178">
        <v>0</v>
      </c>
      <c r="I3565" s="178">
        <v>0</v>
      </c>
    </row>
    <row r="3566" spans="1:9" hidden="1" x14ac:dyDescent="0.3">
      <c r="A3566" s="173">
        <v>39307</v>
      </c>
      <c r="B3566" s="173" t="s">
        <v>1852</v>
      </c>
      <c r="C3566" s="173">
        <v>39308</v>
      </c>
      <c r="D3566" s="174">
        <v>0</v>
      </c>
      <c r="E3566" s="177" t="s">
        <v>2102</v>
      </c>
      <c r="F3566" s="177" t="s">
        <v>17</v>
      </c>
      <c r="G3566" s="60" t="s">
        <v>25</v>
      </c>
      <c r="H3566" s="178">
        <v>0</v>
      </c>
      <c r="I3566" s="178">
        <v>63000</v>
      </c>
    </row>
    <row r="3567" spans="1:9" ht="26.4" hidden="1" x14ac:dyDescent="0.3">
      <c r="A3567" s="173">
        <v>39308</v>
      </c>
      <c r="B3567" s="173" t="s">
        <v>1797</v>
      </c>
      <c r="C3567" s="173">
        <v>39308</v>
      </c>
      <c r="D3567" s="174">
        <v>0.75</v>
      </c>
      <c r="E3567" s="177" t="s">
        <v>2103</v>
      </c>
      <c r="F3567" s="177" t="s">
        <v>864</v>
      </c>
      <c r="G3567" s="56" t="s">
        <v>12</v>
      </c>
      <c r="H3567" s="178">
        <v>20</v>
      </c>
      <c r="I3567" s="81">
        <v>0</v>
      </c>
    </row>
    <row r="3568" spans="1:9" ht="26.4" hidden="1" x14ac:dyDescent="0.3">
      <c r="A3568" s="173">
        <v>39310</v>
      </c>
      <c r="B3568" s="173" t="s">
        <v>1722</v>
      </c>
      <c r="C3568" s="173">
        <v>39311</v>
      </c>
      <c r="D3568" s="174">
        <v>0.9506944444444444</v>
      </c>
      <c r="E3568" s="177" t="s">
        <v>2104</v>
      </c>
      <c r="F3568" s="177" t="s">
        <v>17</v>
      </c>
      <c r="G3568" s="60" t="s">
        <v>25</v>
      </c>
      <c r="H3568" s="178">
        <v>200</v>
      </c>
      <c r="I3568" s="178">
        <v>93300</v>
      </c>
    </row>
    <row r="3569" spans="1:9" hidden="1" x14ac:dyDescent="0.3">
      <c r="A3569" s="173">
        <v>39313</v>
      </c>
      <c r="B3569" s="173" t="s">
        <v>2105</v>
      </c>
      <c r="C3569" s="173">
        <v>39314</v>
      </c>
      <c r="D3569" s="174">
        <v>4.8611111111111112E-2</v>
      </c>
      <c r="E3569" s="177" t="s">
        <v>1201</v>
      </c>
      <c r="F3569" s="177" t="s">
        <v>17</v>
      </c>
      <c r="G3569" s="60" t="s">
        <v>25</v>
      </c>
      <c r="H3569" s="178">
        <v>100</v>
      </c>
      <c r="I3569" s="178">
        <v>58500</v>
      </c>
    </row>
    <row r="3570" spans="1:9" hidden="1" x14ac:dyDescent="0.3">
      <c r="A3570" s="173">
        <v>39317</v>
      </c>
      <c r="B3570" s="173" t="s">
        <v>1692</v>
      </c>
      <c r="C3570" s="173">
        <v>39322</v>
      </c>
      <c r="D3570" s="174">
        <v>0.9506944444444444</v>
      </c>
      <c r="E3570" s="177" t="s">
        <v>1419</v>
      </c>
      <c r="F3570" s="177" t="s">
        <v>870</v>
      </c>
      <c r="G3570" s="60" t="s">
        <v>25</v>
      </c>
      <c r="H3570" s="178">
        <v>0</v>
      </c>
      <c r="I3570" s="178">
        <v>629590</v>
      </c>
    </row>
    <row r="3571" spans="1:9" hidden="1" x14ac:dyDescent="0.3">
      <c r="A3571" s="173">
        <v>39318</v>
      </c>
      <c r="B3571" s="173" t="s">
        <v>1645</v>
      </c>
      <c r="C3571" s="173">
        <v>39322</v>
      </c>
      <c r="D3571" s="174">
        <v>0.27083333333333331</v>
      </c>
      <c r="E3571" s="177" t="s">
        <v>1199</v>
      </c>
      <c r="F3571" s="177" t="s">
        <v>870</v>
      </c>
      <c r="G3571" s="60" t="s">
        <v>25</v>
      </c>
      <c r="H3571" s="178">
        <v>0</v>
      </c>
      <c r="I3571" s="178">
        <v>75000</v>
      </c>
    </row>
    <row r="3572" spans="1:9" hidden="1" x14ac:dyDescent="0.3">
      <c r="A3572" s="173">
        <v>39323</v>
      </c>
      <c r="B3572" s="173" t="s">
        <v>2106</v>
      </c>
      <c r="C3572" s="173">
        <v>39323</v>
      </c>
      <c r="D3572" s="174">
        <v>0.62291666666666667</v>
      </c>
      <c r="E3572" s="177" t="s">
        <v>2107</v>
      </c>
      <c r="F3572" s="177" t="s">
        <v>10</v>
      </c>
      <c r="G3572" s="56" t="s">
        <v>12</v>
      </c>
      <c r="H3572" s="178">
        <v>180</v>
      </c>
      <c r="I3572" s="178">
        <v>26000</v>
      </c>
    </row>
    <row r="3573" spans="1:9" hidden="1" x14ac:dyDescent="0.3">
      <c r="A3573" s="173">
        <v>39323</v>
      </c>
      <c r="B3573" s="173" t="s">
        <v>1692</v>
      </c>
      <c r="C3573" s="173">
        <v>39324</v>
      </c>
      <c r="D3573" s="174">
        <v>0.75</v>
      </c>
      <c r="E3573" s="177" t="s">
        <v>2086</v>
      </c>
      <c r="F3573" s="177" t="s">
        <v>10</v>
      </c>
      <c r="G3573" s="56" t="s">
        <v>12</v>
      </c>
      <c r="H3573" s="178">
        <v>0</v>
      </c>
      <c r="I3573" s="178">
        <v>0</v>
      </c>
    </row>
    <row r="3574" spans="1:9" hidden="1" x14ac:dyDescent="0.3">
      <c r="A3574" s="173">
        <v>39325</v>
      </c>
      <c r="B3574" s="173" t="s">
        <v>1750</v>
      </c>
      <c r="C3574" s="173">
        <v>39325</v>
      </c>
      <c r="D3574" s="174">
        <v>0.83333333333333337</v>
      </c>
      <c r="E3574" s="177" t="s">
        <v>2086</v>
      </c>
      <c r="F3574" s="177" t="s">
        <v>10</v>
      </c>
      <c r="G3574" s="56" t="s">
        <v>12</v>
      </c>
      <c r="H3574" s="178">
        <v>0</v>
      </c>
      <c r="I3574" s="178">
        <v>0</v>
      </c>
    </row>
    <row r="3575" spans="1:9" ht="26.4" hidden="1" x14ac:dyDescent="0.3">
      <c r="A3575" s="173">
        <v>39328</v>
      </c>
      <c r="B3575" s="173" t="s">
        <v>2108</v>
      </c>
      <c r="C3575" s="173">
        <v>39150</v>
      </c>
      <c r="D3575" s="174">
        <v>0.72916666666666663</v>
      </c>
      <c r="E3575" s="177" t="s">
        <v>2109</v>
      </c>
      <c r="F3575" s="177" t="s">
        <v>10</v>
      </c>
      <c r="G3575" s="56" t="s">
        <v>12</v>
      </c>
      <c r="H3575" s="178">
        <v>0</v>
      </c>
      <c r="I3575" s="178">
        <v>0</v>
      </c>
    </row>
    <row r="3576" spans="1:9" ht="26.4" hidden="1" x14ac:dyDescent="0.3">
      <c r="A3576" s="173">
        <v>39329</v>
      </c>
      <c r="B3576" s="173" t="s">
        <v>1683</v>
      </c>
      <c r="C3576" s="173">
        <v>39181</v>
      </c>
      <c r="D3576" s="174">
        <v>0.64583333333333337</v>
      </c>
      <c r="E3576" s="177" t="s">
        <v>2109</v>
      </c>
      <c r="F3576" s="177" t="s">
        <v>10</v>
      </c>
      <c r="G3576" s="56" t="s">
        <v>12</v>
      </c>
      <c r="H3576" s="178">
        <v>0</v>
      </c>
      <c r="I3576" s="178">
        <v>0</v>
      </c>
    </row>
    <row r="3577" spans="1:9" hidden="1" x14ac:dyDescent="0.3">
      <c r="A3577" s="173">
        <v>39330</v>
      </c>
      <c r="B3577" s="173" t="s">
        <v>2110</v>
      </c>
      <c r="C3577" s="173">
        <v>39211</v>
      </c>
      <c r="D3577" s="174">
        <v>0.5493055555555556</v>
      </c>
      <c r="E3577" s="177" t="s">
        <v>2111</v>
      </c>
      <c r="F3577" s="177" t="s">
        <v>1142</v>
      </c>
      <c r="G3577" s="60" t="s">
        <v>25</v>
      </c>
      <c r="H3577" s="178">
        <v>1084</v>
      </c>
      <c r="I3577" s="178">
        <v>0</v>
      </c>
    </row>
    <row r="3578" spans="1:9" ht="26.4" hidden="1" x14ac:dyDescent="0.3">
      <c r="A3578" s="173">
        <v>39331</v>
      </c>
      <c r="B3578" s="173" t="s">
        <v>1674</v>
      </c>
      <c r="C3578" s="173">
        <v>39242</v>
      </c>
      <c r="D3578" s="174">
        <v>0</v>
      </c>
      <c r="E3578" s="177" t="s">
        <v>2112</v>
      </c>
      <c r="F3578" s="177" t="s">
        <v>10</v>
      </c>
      <c r="G3578" s="78" t="s">
        <v>252</v>
      </c>
      <c r="H3578" s="178">
        <v>0</v>
      </c>
      <c r="I3578" s="178">
        <v>0</v>
      </c>
    </row>
    <row r="3579" spans="1:9" ht="15" hidden="1" thickBot="1" x14ac:dyDescent="0.35">
      <c r="A3579" s="179">
        <v>39338</v>
      </c>
      <c r="B3579" s="173" t="s">
        <v>1692</v>
      </c>
      <c r="C3579" s="179">
        <v>39339</v>
      </c>
      <c r="D3579" s="190">
        <v>0.29166666666666669</v>
      </c>
      <c r="E3579" s="180" t="s">
        <v>2113</v>
      </c>
      <c r="F3579" s="180" t="s">
        <v>864</v>
      </c>
      <c r="G3579" s="60" t="s">
        <v>25</v>
      </c>
      <c r="H3579" s="181">
        <v>0</v>
      </c>
      <c r="I3579" s="181">
        <v>118000</v>
      </c>
    </row>
    <row r="3580" spans="1:9" ht="26.4" hidden="1" x14ac:dyDescent="0.3">
      <c r="A3580" s="173">
        <v>39342</v>
      </c>
      <c r="B3580" s="173" t="s">
        <v>2114</v>
      </c>
      <c r="C3580" s="173">
        <v>39342</v>
      </c>
      <c r="D3580" s="174">
        <v>0.82499999999999996</v>
      </c>
      <c r="E3580" s="177" t="s">
        <v>1943</v>
      </c>
      <c r="F3580" s="177" t="s">
        <v>870</v>
      </c>
      <c r="G3580" s="78" t="s">
        <v>1366</v>
      </c>
      <c r="H3580" s="178">
        <v>50</v>
      </c>
      <c r="I3580" s="178">
        <v>9600</v>
      </c>
    </row>
    <row r="3581" spans="1:9" ht="26.4" hidden="1" x14ac:dyDescent="0.3">
      <c r="A3581" s="173">
        <v>39343</v>
      </c>
      <c r="B3581" s="173" t="s">
        <v>2115</v>
      </c>
      <c r="C3581" s="173">
        <v>39343</v>
      </c>
      <c r="D3581" s="174">
        <v>0.25694444444444442</v>
      </c>
      <c r="E3581" s="177" t="s">
        <v>2116</v>
      </c>
      <c r="F3581" s="177" t="s">
        <v>53</v>
      </c>
      <c r="G3581" s="78" t="s">
        <v>1366</v>
      </c>
      <c r="H3581" s="178">
        <v>16</v>
      </c>
      <c r="I3581" s="178">
        <v>6000</v>
      </c>
    </row>
    <row r="3582" spans="1:9" ht="26.4" hidden="1" x14ac:dyDescent="0.3">
      <c r="A3582" s="173">
        <v>39343</v>
      </c>
      <c r="B3582" s="173" t="s">
        <v>1698</v>
      </c>
      <c r="C3582" s="173">
        <v>39343</v>
      </c>
      <c r="D3582" s="174">
        <v>0.27083333333333331</v>
      </c>
      <c r="E3582" s="177" t="s">
        <v>2117</v>
      </c>
      <c r="F3582" s="177" t="s">
        <v>53</v>
      </c>
      <c r="G3582" s="78" t="s">
        <v>1366</v>
      </c>
      <c r="H3582" s="178">
        <v>8000</v>
      </c>
      <c r="I3582" s="178">
        <v>11175</v>
      </c>
    </row>
    <row r="3583" spans="1:9" ht="39.6" hidden="1" x14ac:dyDescent="0.3">
      <c r="A3583" s="173">
        <v>39343</v>
      </c>
      <c r="B3583" s="173" t="s">
        <v>1698</v>
      </c>
      <c r="C3583" s="173">
        <v>39343</v>
      </c>
      <c r="D3583" s="174">
        <v>0</v>
      </c>
      <c r="E3583" s="177" t="s">
        <v>2118</v>
      </c>
      <c r="F3583" s="177" t="s">
        <v>870</v>
      </c>
      <c r="G3583" s="78" t="s">
        <v>1366</v>
      </c>
      <c r="H3583" s="178">
        <v>8000</v>
      </c>
      <c r="I3583" s="178">
        <v>11175</v>
      </c>
    </row>
    <row r="3584" spans="1:9" hidden="1" x14ac:dyDescent="0.3">
      <c r="A3584" s="173">
        <v>39349</v>
      </c>
      <c r="B3584" s="173" t="s">
        <v>1856</v>
      </c>
      <c r="C3584" s="173">
        <v>39349</v>
      </c>
      <c r="D3584" s="174">
        <v>0.68472222222222223</v>
      </c>
      <c r="E3584" s="177" t="s">
        <v>1158</v>
      </c>
      <c r="F3584" s="177" t="s">
        <v>870</v>
      </c>
      <c r="G3584" s="56" t="s">
        <v>12</v>
      </c>
      <c r="H3584" s="178">
        <v>320</v>
      </c>
      <c r="I3584" s="178">
        <v>0</v>
      </c>
    </row>
    <row r="3585" spans="1:9" hidden="1" x14ac:dyDescent="0.3">
      <c r="A3585" s="173">
        <v>39373</v>
      </c>
      <c r="B3585" s="173" t="s">
        <v>1661</v>
      </c>
      <c r="C3585" s="173">
        <v>39377</v>
      </c>
      <c r="D3585" s="174">
        <v>0.48333333333333334</v>
      </c>
      <c r="E3585" s="177" t="s">
        <v>2119</v>
      </c>
      <c r="F3585" s="177" t="s">
        <v>10</v>
      </c>
      <c r="G3585" s="60" t="s">
        <v>25</v>
      </c>
      <c r="H3585" s="178">
        <v>0</v>
      </c>
      <c r="I3585" s="178">
        <v>160000</v>
      </c>
    </row>
    <row r="3586" spans="1:9" hidden="1" x14ac:dyDescent="0.3">
      <c r="A3586" s="173">
        <v>39377</v>
      </c>
      <c r="B3586" s="173" t="s">
        <v>1790</v>
      </c>
      <c r="C3586" s="173">
        <v>39377</v>
      </c>
      <c r="D3586" s="174">
        <v>0.59861111111111109</v>
      </c>
      <c r="E3586" s="177" t="s">
        <v>1501</v>
      </c>
      <c r="F3586" s="177" t="s">
        <v>10</v>
      </c>
      <c r="G3586" s="56" t="s">
        <v>12</v>
      </c>
      <c r="H3586" s="178">
        <v>451</v>
      </c>
      <c r="I3586" s="178">
        <v>90323</v>
      </c>
    </row>
    <row r="3587" spans="1:9" hidden="1" x14ac:dyDescent="0.3">
      <c r="A3587" s="173">
        <v>39377</v>
      </c>
      <c r="B3587" s="173" t="s">
        <v>1947</v>
      </c>
      <c r="C3587" s="173">
        <v>39377</v>
      </c>
      <c r="D3587" s="174">
        <v>0.59861111111111109</v>
      </c>
      <c r="E3587" s="177" t="s">
        <v>1501</v>
      </c>
      <c r="F3587" s="177" t="s">
        <v>10</v>
      </c>
      <c r="G3587" s="56" t="s">
        <v>12</v>
      </c>
      <c r="H3587" s="178">
        <v>700</v>
      </c>
      <c r="I3587" s="178">
        <v>300000</v>
      </c>
    </row>
    <row r="3588" spans="1:9" hidden="1" x14ac:dyDescent="0.3">
      <c r="A3588" s="173">
        <v>39377</v>
      </c>
      <c r="B3588" s="173" t="s">
        <v>1916</v>
      </c>
      <c r="C3588" s="173">
        <v>39377</v>
      </c>
      <c r="D3588" s="174">
        <v>0.61319444444444449</v>
      </c>
      <c r="E3588" s="177" t="s">
        <v>1381</v>
      </c>
      <c r="F3588" s="177" t="s">
        <v>10</v>
      </c>
      <c r="G3588" s="56" t="s">
        <v>12</v>
      </c>
      <c r="H3588" s="178">
        <v>199</v>
      </c>
      <c r="I3588" s="178">
        <v>68780</v>
      </c>
    </row>
    <row r="3589" spans="1:9" hidden="1" x14ac:dyDescent="0.3">
      <c r="A3589" s="173">
        <v>39381</v>
      </c>
      <c r="B3589" s="173" t="s">
        <v>1741</v>
      </c>
      <c r="C3589" s="173">
        <v>39381</v>
      </c>
      <c r="D3589" s="174">
        <v>0.44861111111111113</v>
      </c>
      <c r="E3589" s="177" t="s">
        <v>2120</v>
      </c>
      <c r="F3589" s="177" t="s">
        <v>10</v>
      </c>
      <c r="G3589" s="56" t="s">
        <v>12</v>
      </c>
      <c r="H3589" s="178">
        <v>280</v>
      </c>
      <c r="I3589" s="178">
        <v>20345</v>
      </c>
    </row>
    <row r="3590" spans="1:9" hidden="1" x14ac:dyDescent="0.3">
      <c r="A3590" s="173">
        <v>39381</v>
      </c>
      <c r="B3590" s="173" t="s">
        <v>1741</v>
      </c>
      <c r="C3590" s="173">
        <v>39381</v>
      </c>
      <c r="D3590" s="174">
        <v>0.4465277777777778</v>
      </c>
      <c r="E3590" s="177" t="s">
        <v>2121</v>
      </c>
      <c r="F3590" s="177" t="s">
        <v>10</v>
      </c>
      <c r="G3590" s="56" t="s">
        <v>12</v>
      </c>
      <c r="H3590" s="178">
        <v>240</v>
      </c>
      <c r="I3590" s="178">
        <v>104000</v>
      </c>
    </row>
    <row r="3591" spans="1:9" hidden="1" x14ac:dyDescent="0.3">
      <c r="A3591" s="173">
        <v>39389</v>
      </c>
      <c r="B3591" s="173" t="s">
        <v>1645</v>
      </c>
      <c r="C3591" s="173">
        <v>39183</v>
      </c>
      <c r="D3591" s="174">
        <v>0.25</v>
      </c>
      <c r="E3591" s="177" t="s">
        <v>2122</v>
      </c>
      <c r="F3591" s="57" t="s">
        <v>43</v>
      </c>
      <c r="G3591" s="60" t="s">
        <v>25</v>
      </c>
      <c r="H3591" s="178">
        <v>100</v>
      </c>
      <c r="I3591" s="178">
        <v>62843</v>
      </c>
    </row>
    <row r="3592" spans="1:9" ht="26.4" hidden="1" x14ac:dyDescent="0.3">
      <c r="A3592" s="173">
        <v>39417</v>
      </c>
      <c r="B3592" s="173" t="s">
        <v>2123</v>
      </c>
      <c r="C3592" s="173">
        <v>39125</v>
      </c>
      <c r="D3592" s="174">
        <v>0.91666666666666663</v>
      </c>
      <c r="E3592" s="177" t="s">
        <v>1922</v>
      </c>
      <c r="F3592" s="57" t="s">
        <v>43</v>
      </c>
      <c r="G3592" s="78" t="s">
        <v>252</v>
      </c>
      <c r="H3592" s="178">
        <v>0</v>
      </c>
      <c r="I3592" s="178">
        <v>0</v>
      </c>
    </row>
    <row r="3593" spans="1:9" hidden="1" x14ac:dyDescent="0.3">
      <c r="A3593" s="173">
        <v>39420</v>
      </c>
      <c r="B3593" s="173" t="s">
        <v>2124</v>
      </c>
      <c r="C3593" s="173">
        <v>39184</v>
      </c>
      <c r="D3593" s="174">
        <v>0.74513888888888891</v>
      </c>
      <c r="E3593" s="177" t="s">
        <v>1955</v>
      </c>
      <c r="F3593" s="177" t="s">
        <v>10</v>
      </c>
      <c r="G3593" s="56" t="s">
        <v>12</v>
      </c>
      <c r="H3593" s="178">
        <v>0</v>
      </c>
      <c r="I3593" s="178">
        <v>0</v>
      </c>
    </row>
    <row r="3594" spans="1:9" hidden="1" x14ac:dyDescent="0.3">
      <c r="A3594" s="173">
        <v>39426</v>
      </c>
      <c r="B3594" s="173" t="s">
        <v>2125</v>
      </c>
      <c r="C3594" s="173">
        <v>39435</v>
      </c>
      <c r="D3594" s="174">
        <v>0.33333333333333331</v>
      </c>
      <c r="E3594" s="177" t="s">
        <v>1284</v>
      </c>
      <c r="F3594" s="177" t="s">
        <v>864</v>
      </c>
      <c r="G3594" s="60" t="s">
        <v>25</v>
      </c>
      <c r="H3594" s="178">
        <v>0</v>
      </c>
      <c r="I3594" s="178">
        <v>256663</v>
      </c>
    </row>
    <row r="3595" spans="1:9" hidden="1" x14ac:dyDescent="0.3">
      <c r="A3595" s="173">
        <v>39427</v>
      </c>
      <c r="B3595" s="173" t="s">
        <v>1692</v>
      </c>
      <c r="C3595" s="173">
        <v>39436</v>
      </c>
      <c r="D3595" s="174">
        <v>0.64583333333333337</v>
      </c>
      <c r="E3595" s="177" t="s">
        <v>2126</v>
      </c>
      <c r="F3595" s="177" t="s">
        <v>53</v>
      </c>
      <c r="G3595" s="60" t="s">
        <v>25</v>
      </c>
      <c r="H3595" s="178">
        <v>500</v>
      </c>
      <c r="I3595" s="178">
        <v>95000</v>
      </c>
    </row>
    <row r="3596" spans="1:9" hidden="1" x14ac:dyDescent="0.3">
      <c r="A3596" s="173">
        <v>39427</v>
      </c>
      <c r="B3596" s="173" t="s">
        <v>2127</v>
      </c>
      <c r="C3596" s="173">
        <v>39398</v>
      </c>
      <c r="D3596" s="174">
        <v>0.89027777777777772</v>
      </c>
      <c r="E3596" s="177" t="s">
        <v>1955</v>
      </c>
      <c r="F3596" s="177" t="s">
        <v>10</v>
      </c>
      <c r="G3596" s="56" t="s">
        <v>12</v>
      </c>
      <c r="H3596" s="178">
        <v>0</v>
      </c>
      <c r="I3596" s="178">
        <v>0</v>
      </c>
    </row>
    <row r="3597" spans="1:9" hidden="1" x14ac:dyDescent="0.3">
      <c r="A3597" s="173">
        <v>39439</v>
      </c>
      <c r="B3597" s="173" t="s">
        <v>1656</v>
      </c>
      <c r="C3597" s="173">
        <v>39439</v>
      </c>
      <c r="D3597" s="174">
        <v>0.875</v>
      </c>
      <c r="E3597" s="177" t="s">
        <v>1864</v>
      </c>
      <c r="F3597" s="177" t="s">
        <v>870</v>
      </c>
      <c r="G3597" s="60" t="s">
        <v>25</v>
      </c>
      <c r="H3597" s="178">
        <v>0</v>
      </c>
      <c r="I3597" s="178">
        <v>237000</v>
      </c>
    </row>
    <row r="3598" spans="1:9" ht="15" hidden="1" thickBot="1" x14ac:dyDescent="0.35">
      <c r="A3598" s="187">
        <v>39439</v>
      </c>
      <c r="B3598" s="173" t="s">
        <v>2128</v>
      </c>
      <c r="C3598" s="187">
        <v>39441</v>
      </c>
      <c r="D3598" s="191">
        <v>0.75486111111111109</v>
      </c>
      <c r="E3598" s="188" t="s">
        <v>2129</v>
      </c>
      <c r="F3598" s="188" t="s">
        <v>870</v>
      </c>
      <c r="G3598" s="60" t="s">
        <v>25</v>
      </c>
      <c r="H3598" s="189">
        <v>50</v>
      </c>
      <c r="I3598" s="189">
        <v>134288</v>
      </c>
    </row>
    <row r="3599" spans="1:9" ht="26.4" hidden="1" x14ac:dyDescent="0.3">
      <c r="A3599" s="173">
        <v>38731</v>
      </c>
      <c r="B3599" s="173" t="s">
        <v>1648</v>
      </c>
      <c r="C3599" s="173">
        <v>38733</v>
      </c>
      <c r="D3599" s="174">
        <v>0.72916666666666663</v>
      </c>
      <c r="E3599" s="177" t="s">
        <v>2130</v>
      </c>
      <c r="F3599" s="177" t="s">
        <v>870</v>
      </c>
      <c r="G3599" s="60" t="s">
        <v>25</v>
      </c>
      <c r="H3599" s="178">
        <v>0</v>
      </c>
      <c r="I3599" s="178">
        <v>142315</v>
      </c>
    </row>
    <row r="3600" spans="1:9" hidden="1" x14ac:dyDescent="0.3">
      <c r="A3600" s="173">
        <v>38735</v>
      </c>
      <c r="B3600" s="173" t="s">
        <v>1865</v>
      </c>
      <c r="C3600" s="173">
        <v>38735</v>
      </c>
      <c r="D3600" s="174">
        <v>0.77361111111111114</v>
      </c>
      <c r="E3600" s="177" t="s">
        <v>2049</v>
      </c>
      <c r="F3600" s="57" t="s">
        <v>43</v>
      </c>
      <c r="G3600" s="60" t="s">
        <v>25</v>
      </c>
      <c r="H3600" s="178">
        <v>75</v>
      </c>
      <c r="I3600" s="178">
        <v>63000</v>
      </c>
    </row>
    <row r="3601" spans="1:9" hidden="1" x14ac:dyDescent="0.3">
      <c r="A3601" s="173">
        <v>38752</v>
      </c>
      <c r="B3601" s="173" t="s">
        <v>2131</v>
      </c>
      <c r="C3601" s="173">
        <v>38870</v>
      </c>
      <c r="D3601" s="174">
        <v>6.9444444444444447E-4</v>
      </c>
      <c r="E3601" s="177" t="s">
        <v>1385</v>
      </c>
      <c r="F3601" s="177" t="s">
        <v>10</v>
      </c>
      <c r="G3601" s="60" t="s">
        <v>25</v>
      </c>
      <c r="H3601" s="178">
        <v>150</v>
      </c>
      <c r="I3601" s="178">
        <v>123827</v>
      </c>
    </row>
    <row r="3602" spans="1:9" hidden="1" x14ac:dyDescent="0.3">
      <c r="A3602" s="173">
        <v>38752</v>
      </c>
      <c r="B3602" s="173" t="s">
        <v>1792</v>
      </c>
      <c r="C3602" s="173">
        <v>38931</v>
      </c>
      <c r="D3602" s="174">
        <v>0.33333333333333331</v>
      </c>
      <c r="E3602" s="177" t="s">
        <v>2119</v>
      </c>
      <c r="F3602" s="177" t="s">
        <v>10</v>
      </c>
      <c r="G3602" s="60" t="s">
        <v>25</v>
      </c>
      <c r="H3602" s="178">
        <v>0</v>
      </c>
      <c r="I3602" s="178">
        <v>140000</v>
      </c>
    </row>
    <row r="3603" spans="1:9" hidden="1" x14ac:dyDescent="0.3">
      <c r="A3603" s="173">
        <v>38759</v>
      </c>
      <c r="B3603" s="173" t="s">
        <v>1778</v>
      </c>
      <c r="C3603" s="173">
        <v>38762</v>
      </c>
      <c r="D3603" s="174">
        <v>0.95833333333333337</v>
      </c>
      <c r="E3603" s="177" t="s">
        <v>2132</v>
      </c>
      <c r="F3603" s="177" t="s">
        <v>870</v>
      </c>
      <c r="G3603" s="177" t="s">
        <v>494</v>
      </c>
      <c r="H3603" s="178">
        <v>500</v>
      </c>
      <c r="I3603" s="178">
        <v>180000</v>
      </c>
    </row>
    <row r="3604" spans="1:9" ht="26.4" hidden="1" x14ac:dyDescent="0.3">
      <c r="A3604" s="173">
        <v>38760</v>
      </c>
      <c r="B3604" s="173" t="s">
        <v>2133</v>
      </c>
      <c r="C3604" s="173">
        <v>38762</v>
      </c>
      <c r="D3604" s="174">
        <v>0.73888888888888893</v>
      </c>
      <c r="E3604" s="177" t="s">
        <v>2134</v>
      </c>
      <c r="F3604" s="177" t="s">
        <v>870</v>
      </c>
      <c r="G3604" s="177" t="s">
        <v>494</v>
      </c>
      <c r="H3604" s="178">
        <v>300</v>
      </c>
      <c r="I3604" s="178">
        <v>60000</v>
      </c>
    </row>
    <row r="3605" spans="1:9" ht="26.4" hidden="1" x14ac:dyDescent="0.3">
      <c r="A3605" s="173">
        <v>38760</v>
      </c>
      <c r="B3605" s="173" t="s">
        <v>1797</v>
      </c>
      <c r="C3605" s="173">
        <v>38762</v>
      </c>
      <c r="D3605" s="174">
        <v>0.66666666666666663</v>
      </c>
      <c r="E3605" s="177" t="s">
        <v>2135</v>
      </c>
      <c r="F3605" s="177" t="s">
        <v>870</v>
      </c>
      <c r="G3605" s="60" t="s">
        <v>25</v>
      </c>
      <c r="H3605" s="178">
        <v>80</v>
      </c>
      <c r="I3605" s="178">
        <v>130000</v>
      </c>
    </row>
    <row r="3606" spans="1:9" hidden="1" x14ac:dyDescent="0.3">
      <c r="A3606" s="173">
        <v>38760</v>
      </c>
      <c r="B3606" s="173" t="s">
        <v>1797</v>
      </c>
      <c r="C3606" s="173">
        <v>38761</v>
      </c>
      <c r="D3606" s="174">
        <v>0.29166666666666669</v>
      </c>
      <c r="E3606" s="177" t="s">
        <v>2136</v>
      </c>
      <c r="F3606" s="177" t="s">
        <v>870</v>
      </c>
      <c r="G3606" s="60" t="s">
        <v>25</v>
      </c>
      <c r="H3606" s="178">
        <v>50</v>
      </c>
      <c r="I3606" s="178">
        <v>58000</v>
      </c>
    </row>
    <row r="3607" spans="1:9" hidden="1" x14ac:dyDescent="0.3">
      <c r="A3607" s="173">
        <v>38760</v>
      </c>
      <c r="B3607" s="173" t="s">
        <v>2137</v>
      </c>
      <c r="C3607" s="173">
        <v>39053</v>
      </c>
      <c r="D3607" s="174">
        <v>0.58333333333333337</v>
      </c>
      <c r="E3607" s="177" t="s">
        <v>2138</v>
      </c>
      <c r="F3607" s="177" t="s">
        <v>870</v>
      </c>
      <c r="G3607" s="60" t="s">
        <v>25</v>
      </c>
      <c r="H3607" s="178">
        <v>250</v>
      </c>
      <c r="I3607" s="178">
        <v>126000</v>
      </c>
    </row>
    <row r="3608" spans="1:9" ht="26.4" hidden="1" x14ac:dyDescent="0.3">
      <c r="A3608" s="173">
        <v>38764</v>
      </c>
      <c r="B3608" s="173" t="s">
        <v>1657</v>
      </c>
      <c r="C3608" s="173">
        <v>38768</v>
      </c>
      <c r="D3608" s="174">
        <v>0.95833333333333337</v>
      </c>
      <c r="E3608" s="177" t="s">
        <v>2139</v>
      </c>
      <c r="F3608" s="177" t="s">
        <v>870</v>
      </c>
      <c r="G3608" s="60" t="s">
        <v>25</v>
      </c>
      <c r="H3608" s="178">
        <v>100</v>
      </c>
      <c r="I3608" s="178">
        <v>252089</v>
      </c>
    </row>
    <row r="3609" spans="1:9" ht="26.4" hidden="1" x14ac:dyDescent="0.3">
      <c r="A3609" s="173">
        <v>38764</v>
      </c>
      <c r="B3609" s="174">
        <v>0</v>
      </c>
      <c r="C3609" s="173">
        <v>38764</v>
      </c>
      <c r="D3609" s="174">
        <v>0</v>
      </c>
      <c r="E3609" s="177" t="s">
        <v>1341</v>
      </c>
      <c r="F3609" s="177" t="s">
        <v>53</v>
      </c>
      <c r="G3609" s="78" t="s">
        <v>252</v>
      </c>
      <c r="H3609" s="178">
        <v>1650</v>
      </c>
      <c r="I3609" s="178">
        <v>0</v>
      </c>
    </row>
    <row r="3610" spans="1:9" hidden="1" x14ac:dyDescent="0.3">
      <c r="A3610" s="173">
        <v>38765</v>
      </c>
      <c r="B3610" s="173" t="s">
        <v>2140</v>
      </c>
      <c r="C3610" s="173">
        <v>38765</v>
      </c>
      <c r="D3610" s="174">
        <v>0.5</v>
      </c>
      <c r="E3610" s="177" t="s">
        <v>1161</v>
      </c>
      <c r="F3610" s="57" t="s">
        <v>43</v>
      </c>
      <c r="G3610" s="60" t="s">
        <v>25</v>
      </c>
      <c r="H3610" s="178">
        <v>250</v>
      </c>
      <c r="I3610" s="178">
        <v>200000</v>
      </c>
    </row>
    <row r="3611" spans="1:9" ht="26.4" hidden="1" x14ac:dyDescent="0.3">
      <c r="A3611" s="173">
        <v>38766</v>
      </c>
      <c r="B3611" s="173" t="s">
        <v>2141</v>
      </c>
      <c r="C3611" s="173">
        <v>38766</v>
      </c>
      <c r="D3611" s="174">
        <v>0.67291666666666672</v>
      </c>
      <c r="E3611" s="177" t="s">
        <v>1337</v>
      </c>
      <c r="F3611" s="177" t="s">
        <v>10</v>
      </c>
      <c r="G3611" s="90" t="s">
        <v>1366</v>
      </c>
      <c r="H3611" s="178">
        <v>428</v>
      </c>
      <c r="I3611" s="81">
        <v>0</v>
      </c>
    </row>
    <row r="3612" spans="1:9" hidden="1" x14ac:dyDescent="0.3">
      <c r="A3612" s="173">
        <v>38775</v>
      </c>
      <c r="B3612" s="173" t="s">
        <v>1883</v>
      </c>
      <c r="C3612" s="173">
        <v>38720</v>
      </c>
      <c r="D3612" s="174">
        <v>0.60416666666666663</v>
      </c>
      <c r="E3612" s="177" t="s">
        <v>1490</v>
      </c>
      <c r="F3612" s="177" t="s">
        <v>10</v>
      </c>
      <c r="G3612" s="60" t="s">
        <v>25</v>
      </c>
      <c r="H3612" s="178">
        <v>0</v>
      </c>
      <c r="I3612" s="178">
        <v>160000</v>
      </c>
    </row>
    <row r="3613" spans="1:9" hidden="1" x14ac:dyDescent="0.3">
      <c r="A3613" s="173">
        <v>38785</v>
      </c>
      <c r="B3613" s="173" t="s">
        <v>1797</v>
      </c>
      <c r="C3613" s="173">
        <v>38963</v>
      </c>
      <c r="D3613" s="174">
        <v>0.91666666666666663</v>
      </c>
      <c r="E3613" s="177" t="s">
        <v>2142</v>
      </c>
      <c r="F3613" s="177" t="s">
        <v>17</v>
      </c>
      <c r="G3613" s="60" t="s">
        <v>25</v>
      </c>
      <c r="H3613" s="178">
        <v>0</v>
      </c>
      <c r="I3613" s="178">
        <v>73000</v>
      </c>
    </row>
    <row r="3614" spans="1:9" hidden="1" x14ac:dyDescent="0.3">
      <c r="A3614" s="173">
        <v>38788</v>
      </c>
      <c r="B3614" s="173" t="s">
        <v>1683</v>
      </c>
      <c r="C3614" s="173">
        <v>38790</v>
      </c>
      <c r="D3614" s="174">
        <v>0.5</v>
      </c>
      <c r="E3614" s="177" t="s">
        <v>2143</v>
      </c>
      <c r="F3614" s="177" t="s">
        <v>870</v>
      </c>
      <c r="G3614" s="60" t="s">
        <v>25</v>
      </c>
      <c r="H3614" s="178">
        <v>200</v>
      </c>
      <c r="I3614" s="178">
        <v>65400</v>
      </c>
    </row>
    <row r="3615" spans="1:9" hidden="1" x14ac:dyDescent="0.3">
      <c r="A3615" s="173">
        <v>38809</v>
      </c>
      <c r="B3615" s="173" t="s">
        <v>1778</v>
      </c>
      <c r="C3615" s="173">
        <v>38841</v>
      </c>
      <c r="D3615" s="174">
        <v>0.18402777777777779</v>
      </c>
      <c r="E3615" s="177" t="s">
        <v>2144</v>
      </c>
      <c r="F3615" s="177" t="s">
        <v>870</v>
      </c>
      <c r="G3615" s="177" t="s">
        <v>494</v>
      </c>
      <c r="H3615" s="178">
        <v>1000</v>
      </c>
      <c r="I3615" s="178">
        <v>186000</v>
      </c>
    </row>
    <row r="3616" spans="1:9" hidden="1" x14ac:dyDescent="0.3">
      <c r="A3616" s="173">
        <v>38814</v>
      </c>
      <c r="B3616" s="173" t="s">
        <v>2145</v>
      </c>
      <c r="C3616" s="173">
        <v>38902</v>
      </c>
      <c r="D3616" s="174">
        <v>0.39513888888888887</v>
      </c>
      <c r="E3616" s="177" t="s">
        <v>1955</v>
      </c>
      <c r="F3616" s="177" t="s">
        <v>10</v>
      </c>
      <c r="G3616" s="56" t="s">
        <v>12</v>
      </c>
      <c r="H3616" s="178">
        <v>116</v>
      </c>
      <c r="I3616" s="178">
        <v>54700</v>
      </c>
    </row>
    <row r="3617" spans="1:9" ht="26.4" hidden="1" x14ac:dyDescent="0.3">
      <c r="A3617" s="173">
        <v>38815</v>
      </c>
      <c r="B3617" s="173" t="s">
        <v>1692</v>
      </c>
      <c r="C3617" s="173">
        <v>38933</v>
      </c>
      <c r="D3617" s="174">
        <v>0.45833333333333331</v>
      </c>
      <c r="E3617" s="177" t="s">
        <v>2146</v>
      </c>
      <c r="F3617" s="177" t="s">
        <v>17</v>
      </c>
      <c r="G3617" s="60" t="s">
        <v>25</v>
      </c>
      <c r="H3617" s="178">
        <v>300</v>
      </c>
      <c r="I3617" s="178">
        <v>115589</v>
      </c>
    </row>
    <row r="3618" spans="1:9" hidden="1" x14ac:dyDescent="0.3">
      <c r="A3618" s="173">
        <v>38824</v>
      </c>
      <c r="B3618" s="173" t="s">
        <v>2147</v>
      </c>
      <c r="C3618" s="173">
        <v>38824</v>
      </c>
      <c r="D3618" s="174">
        <v>0.8125</v>
      </c>
      <c r="E3618" s="177" t="s">
        <v>2148</v>
      </c>
      <c r="F3618" s="177" t="s">
        <v>1142</v>
      </c>
      <c r="G3618" s="56" t="s">
        <v>12</v>
      </c>
      <c r="H3618" s="178">
        <v>1000</v>
      </c>
      <c r="I3618" s="178">
        <v>200000</v>
      </c>
    </row>
    <row r="3619" spans="1:9" ht="26.4" hidden="1" x14ac:dyDescent="0.3">
      <c r="A3619" s="173">
        <v>38824</v>
      </c>
      <c r="B3619" s="173" t="s">
        <v>2149</v>
      </c>
      <c r="C3619" s="173">
        <v>38824</v>
      </c>
      <c r="D3619" s="174">
        <v>0.75763888888888886</v>
      </c>
      <c r="E3619" s="177" t="s">
        <v>2150</v>
      </c>
      <c r="F3619" s="177" t="s">
        <v>1142</v>
      </c>
      <c r="G3619" s="56" t="s">
        <v>12</v>
      </c>
      <c r="H3619" s="178">
        <v>260</v>
      </c>
      <c r="I3619" s="178">
        <v>68000</v>
      </c>
    </row>
    <row r="3620" spans="1:9" hidden="1" x14ac:dyDescent="0.3">
      <c r="A3620" s="173">
        <v>38824</v>
      </c>
      <c r="B3620" s="173" t="s">
        <v>1747</v>
      </c>
      <c r="C3620" s="173">
        <v>38824</v>
      </c>
      <c r="D3620" s="174">
        <v>0.80555555555555558</v>
      </c>
      <c r="E3620" s="177" t="s">
        <v>2151</v>
      </c>
      <c r="F3620" s="177" t="s">
        <v>1142</v>
      </c>
      <c r="G3620" s="56" t="s">
        <v>12</v>
      </c>
      <c r="H3620" s="178">
        <v>380</v>
      </c>
      <c r="I3620" s="178">
        <v>489478</v>
      </c>
    </row>
    <row r="3621" spans="1:9" hidden="1" x14ac:dyDescent="0.3">
      <c r="A3621" s="173">
        <v>38824</v>
      </c>
      <c r="B3621" s="173" t="s">
        <v>2152</v>
      </c>
      <c r="C3621" s="173">
        <v>38824</v>
      </c>
      <c r="D3621" s="174">
        <v>0.77083333333333337</v>
      </c>
      <c r="E3621" s="177" t="s">
        <v>2153</v>
      </c>
      <c r="F3621" s="177" t="s">
        <v>1142</v>
      </c>
      <c r="G3621" s="56" t="s">
        <v>12</v>
      </c>
      <c r="H3621" s="178">
        <v>37</v>
      </c>
      <c r="I3621" s="178">
        <v>8000</v>
      </c>
    </row>
    <row r="3622" spans="1:9" hidden="1" x14ac:dyDescent="0.3">
      <c r="A3622" s="173">
        <v>38824</v>
      </c>
      <c r="B3622" s="173" t="s">
        <v>2154</v>
      </c>
      <c r="C3622" s="173">
        <v>38824</v>
      </c>
      <c r="D3622" s="174">
        <v>0.75694444444444442</v>
      </c>
      <c r="E3622" s="177" t="s">
        <v>2155</v>
      </c>
      <c r="F3622" s="177" t="s">
        <v>1142</v>
      </c>
      <c r="G3622" s="56" t="s">
        <v>12</v>
      </c>
      <c r="H3622" s="178">
        <v>108</v>
      </c>
      <c r="I3622" s="178">
        <v>51404</v>
      </c>
    </row>
    <row r="3623" spans="1:9" hidden="1" x14ac:dyDescent="0.3">
      <c r="A3623" s="173">
        <v>38828</v>
      </c>
      <c r="B3623" s="173" t="s">
        <v>1667</v>
      </c>
      <c r="C3623" s="173">
        <v>38828</v>
      </c>
      <c r="D3623" s="174">
        <v>0.41666666666666669</v>
      </c>
      <c r="E3623" s="177" t="s">
        <v>2156</v>
      </c>
      <c r="F3623" s="177" t="s">
        <v>1142</v>
      </c>
      <c r="G3623" s="60" t="s">
        <v>25</v>
      </c>
      <c r="H3623" s="178">
        <v>219</v>
      </c>
      <c r="I3623" s="178">
        <v>82000</v>
      </c>
    </row>
    <row r="3624" spans="1:9" ht="15" hidden="1" thickBot="1" x14ac:dyDescent="0.35">
      <c r="A3624" s="179">
        <v>38836</v>
      </c>
      <c r="B3624" s="173" t="s">
        <v>1701</v>
      </c>
      <c r="C3624" s="179">
        <v>38836</v>
      </c>
      <c r="D3624" s="190">
        <v>0.65625</v>
      </c>
      <c r="E3624" s="180" t="s">
        <v>1955</v>
      </c>
      <c r="F3624" s="177" t="s">
        <v>10</v>
      </c>
      <c r="G3624" s="56" t="s">
        <v>12</v>
      </c>
      <c r="H3624" s="181">
        <v>237</v>
      </c>
      <c r="I3624" s="181">
        <v>164105</v>
      </c>
    </row>
    <row r="3625" spans="1:9" ht="26.4" hidden="1" x14ac:dyDescent="0.3">
      <c r="A3625" s="173">
        <v>38840</v>
      </c>
      <c r="B3625" s="173" t="s">
        <v>1726</v>
      </c>
      <c r="C3625" s="173">
        <v>38781</v>
      </c>
      <c r="D3625" s="174">
        <v>0.89930555555555558</v>
      </c>
      <c r="E3625" s="177" t="s">
        <v>2157</v>
      </c>
      <c r="F3625" s="177" t="s">
        <v>10</v>
      </c>
      <c r="G3625" s="90" t="s">
        <v>1366</v>
      </c>
      <c r="H3625" s="178">
        <v>300</v>
      </c>
      <c r="I3625" s="178">
        <v>55655</v>
      </c>
    </row>
    <row r="3626" spans="1:9" hidden="1" x14ac:dyDescent="0.3">
      <c r="A3626" s="173">
        <v>38841</v>
      </c>
      <c r="B3626" s="173" t="s">
        <v>2158</v>
      </c>
      <c r="C3626" s="173">
        <v>38812</v>
      </c>
      <c r="D3626" s="174">
        <v>0.61458333333333337</v>
      </c>
      <c r="E3626" s="177" t="s">
        <v>1955</v>
      </c>
      <c r="F3626" s="177" t="s">
        <v>10</v>
      </c>
      <c r="G3626" s="56" t="s">
        <v>12</v>
      </c>
      <c r="H3626" s="178">
        <v>140</v>
      </c>
      <c r="I3626" s="178">
        <v>94639</v>
      </c>
    </row>
    <row r="3627" spans="1:9" hidden="1" x14ac:dyDescent="0.3">
      <c r="A3627" s="173">
        <v>38856</v>
      </c>
      <c r="B3627" s="173" t="s">
        <v>2159</v>
      </c>
      <c r="C3627" s="173">
        <v>38856</v>
      </c>
      <c r="D3627" s="174">
        <v>0.9375</v>
      </c>
      <c r="E3627" s="177" t="s">
        <v>2160</v>
      </c>
      <c r="F3627" s="177" t="s">
        <v>10</v>
      </c>
      <c r="G3627" s="56" t="s">
        <v>12</v>
      </c>
      <c r="H3627" s="178">
        <v>133</v>
      </c>
      <c r="I3627" s="178">
        <v>0</v>
      </c>
    </row>
    <row r="3628" spans="1:9" ht="26.4" hidden="1" x14ac:dyDescent="0.3">
      <c r="A3628" s="173">
        <v>38862</v>
      </c>
      <c r="B3628" s="173" t="s">
        <v>1820</v>
      </c>
      <c r="C3628" s="173">
        <v>38864</v>
      </c>
      <c r="D3628" s="174">
        <v>0.375</v>
      </c>
      <c r="E3628" s="177" t="s">
        <v>2161</v>
      </c>
      <c r="F3628" s="177" t="s">
        <v>870</v>
      </c>
      <c r="G3628" s="60" t="s">
        <v>25</v>
      </c>
      <c r="H3628" s="178">
        <v>800</v>
      </c>
      <c r="I3628" s="178">
        <v>210000</v>
      </c>
    </row>
    <row r="3629" spans="1:9" hidden="1" x14ac:dyDescent="0.3">
      <c r="A3629" s="173">
        <v>38869</v>
      </c>
      <c r="B3629" s="173" t="s">
        <v>2158</v>
      </c>
      <c r="C3629" s="173">
        <v>38869</v>
      </c>
      <c r="D3629" s="174">
        <v>0.75624999999999998</v>
      </c>
      <c r="E3629" s="177" t="s">
        <v>2162</v>
      </c>
      <c r="F3629" s="177" t="s">
        <v>1347</v>
      </c>
      <c r="G3629" s="56" t="s">
        <v>12</v>
      </c>
      <c r="H3629" s="178">
        <v>120</v>
      </c>
      <c r="I3629" s="178">
        <v>29300</v>
      </c>
    </row>
    <row r="3630" spans="1:9" ht="26.4" hidden="1" x14ac:dyDescent="0.3">
      <c r="A3630" s="173">
        <v>38869</v>
      </c>
      <c r="B3630" s="173" t="s">
        <v>1645</v>
      </c>
      <c r="C3630" s="173">
        <v>38871</v>
      </c>
      <c r="D3630" s="174">
        <v>0.375</v>
      </c>
      <c r="E3630" s="177" t="s">
        <v>2130</v>
      </c>
      <c r="F3630" s="177" t="s">
        <v>870</v>
      </c>
      <c r="G3630" s="60" t="s">
        <v>25</v>
      </c>
      <c r="H3630" s="178">
        <v>0</v>
      </c>
      <c r="I3630" s="178">
        <v>111555</v>
      </c>
    </row>
    <row r="3631" spans="1:9" hidden="1" x14ac:dyDescent="0.3">
      <c r="A3631" s="173">
        <v>38869</v>
      </c>
      <c r="B3631" s="173" t="s">
        <v>1889</v>
      </c>
      <c r="C3631" s="173">
        <v>38871</v>
      </c>
      <c r="D3631" s="174">
        <v>0.58333333333333337</v>
      </c>
      <c r="E3631" s="177" t="s">
        <v>1746</v>
      </c>
      <c r="F3631" s="177" t="s">
        <v>870</v>
      </c>
      <c r="G3631" s="60" t="s">
        <v>25</v>
      </c>
      <c r="H3631" s="178">
        <v>335</v>
      </c>
      <c r="I3631" s="178">
        <v>70000</v>
      </c>
    </row>
    <row r="3632" spans="1:9" hidden="1" x14ac:dyDescent="0.3">
      <c r="A3632" s="173">
        <v>38879</v>
      </c>
      <c r="B3632" s="173" t="s">
        <v>1645</v>
      </c>
      <c r="C3632" s="173">
        <v>38879</v>
      </c>
      <c r="D3632" s="174">
        <v>0.875</v>
      </c>
      <c r="E3632" s="177" t="s">
        <v>2163</v>
      </c>
      <c r="F3632" s="177" t="s">
        <v>17</v>
      </c>
      <c r="G3632" s="60" t="s">
        <v>25</v>
      </c>
      <c r="H3632" s="178">
        <v>70</v>
      </c>
      <c r="I3632" s="178">
        <v>72000</v>
      </c>
    </row>
    <row r="3633" spans="1:9" hidden="1" x14ac:dyDescent="0.3">
      <c r="A3633" s="173">
        <v>38890</v>
      </c>
      <c r="B3633" s="173" t="s">
        <v>1797</v>
      </c>
      <c r="C3633" s="173">
        <v>38895</v>
      </c>
      <c r="D3633" s="174">
        <v>0.95833333333333337</v>
      </c>
      <c r="E3633" s="177" t="s">
        <v>2164</v>
      </c>
      <c r="F3633" s="177" t="s">
        <v>870</v>
      </c>
      <c r="G3633" s="60" t="s">
        <v>25</v>
      </c>
      <c r="H3633" s="178">
        <v>750</v>
      </c>
      <c r="I3633" s="178">
        <v>195000</v>
      </c>
    </row>
    <row r="3634" spans="1:9" hidden="1" x14ac:dyDescent="0.3">
      <c r="A3634" s="173">
        <v>38900</v>
      </c>
      <c r="B3634" s="173" t="s">
        <v>1749</v>
      </c>
      <c r="C3634" s="173">
        <v>38901</v>
      </c>
      <c r="D3634" s="174">
        <v>2.1527777777777778E-2</v>
      </c>
      <c r="E3634" s="177" t="s">
        <v>1477</v>
      </c>
      <c r="F3634" s="177" t="s">
        <v>870</v>
      </c>
      <c r="G3634" s="60" t="s">
        <v>25</v>
      </c>
      <c r="H3634" s="178">
        <v>300</v>
      </c>
      <c r="I3634" s="178">
        <v>75000</v>
      </c>
    </row>
    <row r="3635" spans="1:9" hidden="1" x14ac:dyDescent="0.3">
      <c r="A3635" s="173">
        <v>38902</v>
      </c>
      <c r="B3635" s="173" t="s">
        <v>2128</v>
      </c>
      <c r="C3635" s="173">
        <v>38902</v>
      </c>
      <c r="D3635" s="174">
        <v>0.84583333333333333</v>
      </c>
      <c r="E3635" s="177" t="s">
        <v>1477</v>
      </c>
      <c r="F3635" s="177" t="s">
        <v>17</v>
      </c>
      <c r="G3635" s="60" t="s">
        <v>25</v>
      </c>
      <c r="H3635" s="178">
        <v>335</v>
      </c>
      <c r="I3635" s="178">
        <v>67000</v>
      </c>
    </row>
    <row r="3636" spans="1:9" hidden="1" x14ac:dyDescent="0.3">
      <c r="A3636" s="173">
        <v>38914</v>
      </c>
      <c r="B3636" s="173" t="s">
        <v>1797</v>
      </c>
      <c r="C3636" s="173">
        <v>38919</v>
      </c>
      <c r="D3636" s="174">
        <v>0</v>
      </c>
      <c r="E3636" s="177" t="s">
        <v>2165</v>
      </c>
      <c r="F3636" s="177" t="s">
        <v>870</v>
      </c>
      <c r="G3636" s="60" t="s">
        <v>25</v>
      </c>
      <c r="H3636" s="178">
        <v>150</v>
      </c>
      <c r="I3636" s="178">
        <v>315000</v>
      </c>
    </row>
    <row r="3637" spans="1:9" hidden="1" x14ac:dyDescent="0.3">
      <c r="A3637" s="173">
        <v>38915</v>
      </c>
      <c r="B3637" s="173" t="s">
        <v>2166</v>
      </c>
      <c r="C3637" s="173">
        <v>38923</v>
      </c>
      <c r="D3637" s="174">
        <v>0.12916666666666668</v>
      </c>
      <c r="E3637" s="177" t="s">
        <v>2167</v>
      </c>
      <c r="F3637" s="57" t="s">
        <v>43</v>
      </c>
      <c r="G3637" s="60" t="s">
        <v>25</v>
      </c>
      <c r="H3637" s="178">
        <v>0</v>
      </c>
      <c r="I3637" s="178">
        <v>25000</v>
      </c>
    </row>
    <row r="3638" spans="1:9" hidden="1" x14ac:dyDescent="0.3">
      <c r="A3638" s="173">
        <v>38915</v>
      </c>
      <c r="B3638" s="173" t="s">
        <v>1778</v>
      </c>
      <c r="C3638" s="173">
        <v>38916</v>
      </c>
      <c r="D3638" s="174">
        <v>0.375</v>
      </c>
      <c r="E3638" s="177" t="s">
        <v>2092</v>
      </c>
      <c r="F3638" s="177" t="s">
        <v>870</v>
      </c>
      <c r="G3638" s="60" t="s">
        <v>25</v>
      </c>
      <c r="H3638" s="178">
        <v>0</v>
      </c>
      <c r="I3638" s="178">
        <v>170519</v>
      </c>
    </row>
    <row r="3639" spans="1:9" ht="26.4" hidden="1" x14ac:dyDescent="0.3">
      <c r="A3639" s="173">
        <v>38916</v>
      </c>
      <c r="B3639" s="173" t="s">
        <v>2168</v>
      </c>
      <c r="C3639" s="173">
        <v>38921</v>
      </c>
      <c r="D3639" s="174">
        <v>0.99930555555555556</v>
      </c>
      <c r="E3639" s="177" t="s">
        <v>2130</v>
      </c>
      <c r="F3639" s="177" t="s">
        <v>870</v>
      </c>
      <c r="G3639" s="60" t="s">
        <v>25</v>
      </c>
      <c r="H3639" s="178">
        <v>0</v>
      </c>
      <c r="I3639" s="178">
        <v>492955</v>
      </c>
    </row>
    <row r="3640" spans="1:9" hidden="1" x14ac:dyDescent="0.3">
      <c r="A3640" s="173">
        <v>38916</v>
      </c>
      <c r="B3640" s="173" t="s">
        <v>2169</v>
      </c>
      <c r="C3640" s="173">
        <v>38916</v>
      </c>
      <c r="D3640" s="174">
        <v>0.93888888888888888</v>
      </c>
      <c r="E3640" s="177" t="s">
        <v>2170</v>
      </c>
      <c r="F3640" s="57" t="s">
        <v>43</v>
      </c>
      <c r="G3640" s="56" t="s">
        <v>12</v>
      </c>
      <c r="H3640" s="178">
        <v>0</v>
      </c>
      <c r="I3640" s="178">
        <v>0</v>
      </c>
    </row>
    <row r="3641" spans="1:9" hidden="1" x14ac:dyDescent="0.3">
      <c r="A3641" s="173">
        <v>38917</v>
      </c>
      <c r="B3641" s="173" t="s">
        <v>1715</v>
      </c>
      <c r="C3641" s="173">
        <v>38917</v>
      </c>
      <c r="D3641" s="174">
        <v>0.74583333333333335</v>
      </c>
      <c r="E3641" s="177" t="s">
        <v>2171</v>
      </c>
      <c r="F3641" s="177" t="s">
        <v>17</v>
      </c>
      <c r="G3641" s="56" t="s">
        <v>12</v>
      </c>
      <c r="H3641" s="178">
        <v>40</v>
      </c>
      <c r="I3641" s="178">
        <v>8000</v>
      </c>
    </row>
    <row r="3642" spans="1:9" ht="26.4" hidden="1" x14ac:dyDescent="0.3">
      <c r="A3642" s="173">
        <v>38917</v>
      </c>
      <c r="B3642" s="173" t="s">
        <v>1645</v>
      </c>
      <c r="C3642" s="173">
        <v>38929</v>
      </c>
      <c r="D3642" s="174">
        <v>0.33333333333333331</v>
      </c>
      <c r="E3642" s="177" t="s">
        <v>2172</v>
      </c>
      <c r="F3642" s="177" t="s">
        <v>53</v>
      </c>
      <c r="G3642" s="60" t="s">
        <v>25</v>
      </c>
      <c r="H3642" s="178">
        <v>1500</v>
      </c>
      <c r="I3642" s="178">
        <v>2500000</v>
      </c>
    </row>
    <row r="3643" spans="1:9" hidden="1" x14ac:dyDescent="0.3">
      <c r="A3643" s="173">
        <v>38920</v>
      </c>
      <c r="B3643" s="173" t="s">
        <v>1926</v>
      </c>
      <c r="C3643" s="173">
        <v>38925</v>
      </c>
      <c r="D3643" s="174">
        <v>0.66666666666666663</v>
      </c>
      <c r="E3643" s="177" t="s">
        <v>163</v>
      </c>
      <c r="F3643" s="177" t="s">
        <v>10</v>
      </c>
      <c r="G3643" s="177" t="s">
        <v>25</v>
      </c>
      <c r="H3643" s="178">
        <v>200</v>
      </c>
      <c r="I3643" s="178">
        <v>1271893</v>
      </c>
    </row>
    <row r="3644" spans="1:9" ht="26.4" hidden="1" x14ac:dyDescent="0.3">
      <c r="A3644" s="173">
        <v>38922</v>
      </c>
      <c r="B3644" s="173" t="s">
        <v>2173</v>
      </c>
      <c r="C3644" s="173">
        <v>38922</v>
      </c>
      <c r="D3644" s="174">
        <v>0.73124999999999996</v>
      </c>
      <c r="E3644" s="177" t="s">
        <v>163</v>
      </c>
      <c r="F3644" s="177" t="s">
        <v>10</v>
      </c>
      <c r="G3644" s="78" t="s">
        <v>1366</v>
      </c>
      <c r="H3644" s="178">
        <v>414</v>
      </c>
      <c r="I3644" s="178">
        <v>1</v>
      </c>
    </row>
    <row r="3645" spans="1:9" ht="26.4" hidden="1" x14ac:dyDescent="0.3">
      <c r="A3645" s="173">
        <v>38922</v>
      </c>
      <c r="B3645" s="173" t="s">
        <v>2173</v>
      </c>
      <c r="C3645" s="173">
        <v>38922</v>
      </c>
      <c r="D3645" s="174">
        <v>0.73124999999999996</v>
      </c>
      <c r="E3645" s="177" t="s">
        <v>163</v>
      </c>
      <c r="F3645" s="177" t="s">
        <v>10</v>
      </c>
      <c r="G3645" s="78" t="s">
        <v>1366</v>
      </c>
      <c r="H3645" s="178">
        <v>695</v>
      </c>
      <c r="I3645" s="178">
        <v>0</v>
      </c>
    </row>
    <row r="3646" spans="1:9" ht="27" hidden="1" thickBot="1" x14ac:dyDescent="0.35">
      <c r="A3646" s="179">
        <v>38925</v>
      </c>
      <c r="B3646" s="173" t="s">
        <v>2174</v>
      </c>
      <c r="C3646" s="179">
        <v>38927</v>
      </c>
      <c r="D3646" s="190">
        <v>0.9</v>
      </c>
      <c r="E3646" s="180" t="s">
        <v>2130</v>
      </c>
      <c r="F3646" s="180" t="s">
        <v>870</v>
      </c>
      <c r="G3646" s="60" t="s">
        <v>25</v>
      </c>
      <c r="H3646" s="181">
        <v>0</v>
      </c>
      <c r="I3646" s="181">
        <v>167564</v>
      </c>
    </row>
    <row r="3647" spans="1:9" hidden="1" x14ac:dyDescent="0.3">
      <c r="A3647" s="173">
        <v>38930</v>
      </c>
      <c r="B3647" s="173" t="s">
        <v>1657</v>
      </c>
      <c r="C3647" s="173">
        <v>38725</v>
      </c>
      <c r="D3647" s="174">
        <v>0.79166666666666663</v>
      </c>
      <c r="E3647" s="177" t="s">
        <v>2175</v>
      </c>
      <c r="F3647" s="177" t="s">
        <v>870</v>
      </c>
      <c r="G3647" s="56" t="s">
        <v>12</v>
      </c>
      <c r="H3647" s="178">
        <v>0</v>
      </c>
      <c r="I3647" s="178">
        <v>0</v>
      </c>
    </row>
    <row r="3648" spans="1:9" hidden="1" x14ac:dyDescent="0.3">
      <c r="A3648" s="173">
        <v>38930</v>
      </c>
      <c r="B3648" s="173" t="s">
        <v>1656</v>
      </c>
      <c r="C3648" s="173">
        <v>38725</v>
      </c>
      <c r="D3648" s="174">
        <v>0.85416666666666663</v>
      </c>
      <c r="E3648" s="177" t="s">
        <v>2176</v>
      </c>
      <c r="F3648" s="177" t="s">
        <v>870</v>
      </c>
      <c r="G3648" s="56" t="s">
        <v>12</v>
      </c>
      <c r="H3648" s="178">
        <v>90</v>
      </c>
      <c r="I3648" s="178">
        <v>0</v>
      </c>
    </row>
    <row r="3649" spans="1:9" ht="39.6" hidden="1" x14ac:dyDescent="0.3">
      <c r="A3649" s="173">
        <v>38931</v>
      </c>
      <c r="B3649" s="173" t="s">
        <v>1657</v>
      </c>
      <c r="C3649" s="173">
        <v>38756</v>
      </c>
      <c r="D3649" s="174">
        <v>0.69791666666666663</v>
      </c>
      <c r="E3649" s="177" t="s">
        <v>2177</v>
      </c>
      <c r="F3649" s="177" t="s">
        <v>53</v>
      </c>
      <c r="G3649" s="56" t="s">
        <v>12</v>
      </c>
      <c r="H3649" s="178">
        <v>0</v>
      </c>
      <c r="I3649" s="178">
        <v>0</v>
      </c>
    </row>
    <row r="3650" spans="1:9" hidden="1" x14ac:dyDescent="0.3">
      <c r="A3650" s="173">
        <v>38931</v>
      </c>
      <c r="B3650" s="173" t="s">
        <v>1656</v>
      </c>
      <c r="C3650" s="173">
        <v>38756</v>
      </c>
      <c r="D3650" s="174">
        <v>0.69097222222222221</v>
      </c>
      <c r="E3650" s="177" t="s">
        <v>2047</v>
      </c>
      <c r="F3650" s="57" t="s">
        <v>43</v>
      </c>
      <c r="G3650" s="56" t="s">
        <v>12</v>
      </c>
      <c r="H3650" s="178">
        <v>0</v>
      </c>
      <c r="I3650" s="178">
        <v>0</v>
      </c>
    </row>
    <row r="3651" spans="1:9" hidden="1" x14ac:dyDescent="0.3">
      <c r="A3651" s="173">
        <v>38931</v>
      </c>
      <c r="B3651" s="173" t="s">
        <v>1667</v>
      </c>
      <c r="C3651" s="173">
        <v>38784</v>
      </c>
      <c r="D3651" s="174">
        <v>4.1666666666666664E-2</v>
      </c>
      <c r="E3651" s="177" t="s">
        <v>2047</v>
      </c>
      <c r="F3651" s="57" t="s">
        <v>43</v>
      </c>
      <c r="G3651" s="60" t="s">
        <v>25</v>
      </c>
      <c r="H3651" s="178">
        <v>100</v>
      </c>
      <c r="I3651" s="178">
        <v>77000</v>
      </c>
    </row>
    <row r="3652" spans="1:9" hidden="1" x14ac:dyDescent="0.3">
      <c r="A3652" s="173">
        <v>38932</v>
      </c>
      <c r="B3652" s="173" t="s">
        <v>2124</v>
      </c>
      <c r="C3652" s="173">
        <v>38784</v>
      </c>
      <c r="D3652" s="174">
        <v>0.61527777777777781</v>
      </c>
      <c r="E3652" s="177" t="s">
        <v>1955</v>
      </c>
      <c r="F3652" s="177" t="s">
        <v>10</v>
      </c>
      <c r="G3652" s="56" t="s">
        <v>12</v>
      </c>
      <c r="H3652" s="178">
        <v>369</v>
      </c>
      <c r="I3652" s="178">
        <v>227480</v>
      </c>
    </row>
    <row r="3653" spans="1:9" hidden="1" x14ac:dyDescent="0.3">
      <c r="A3653" s="173">
        <v>38936</v>
      </c>
      <c r="B3653" s="173" t="s">
        <v>1656</v>
      </c>
      <c r="C3653" s="173">
        <v>38906</v>
      </c>
      <c r="D3653" s="174">
        <v>0.75</v>
      </c>
      <c r="E3653" s="177" t="s">
        <v>1284</v>
      </c>
      <c r="F3653" s="177" t="s">
        <v>870</v>
      </c>
      <c r="G3653" s="56" t="s">
        <v>12</v>
      </c>
      <c r="H3653" s="178">
        <v>75</v>
      </c>
      <c r="I3653" s="178">
        <v>0</v>
      </c>
    </row>
    <row r="3654" spans="1:9" hidden="1" x14ac:dyDescent="0.3">
      <c r="A3654" s="173">
        <v>38939</v>
      </c>
      <c r="B3654" s="173" t="s">
        <v>1674</v>
      </c>
      <c r="C3654" s="173">
        <v>39059</v>
      </c>
      <c r="D3654" s="174">
        <v>0.5</v>
      </c>
      <c r="E3654" s="177" t="s">
        <v>2080</v>
      </c>
      <c r="F3654" s="177" t="s">
        <v>10</v>
      </c>
      <c r="G3654" s="60" t="s">
        <v>25</v>
      </c>
      <c r="H3654" s="178">
        <v>80</v>
      </c>
      <c r="I3654" s="178">
        <v>65000</v>
      </c>
    </row>
    <row r="3655" spans="1:9" hidden="1" x14ac:dyDescent="0.3">
      <c r="A3655" s="173">
        <v>38953</v>
      </c>
      <c r="B3655" s="173" t="s">
        <v>2178</v>
      </c>
      <c r="C3655" s="173">
        <v>38953</v>
      </c>
      <c r="D3655" s="174">
        <v>0.97569444444444442</v>
      </c>
      <c r="E3655" s="177" t="s">
        <v>1955</v>
      </c>
      <c r="F3655" s="177" t="s">
        <v>10</v>
      </c>
      <c r="G3655" s="56" t="s">
        <v>12</v>
      </c>
      <c r="H3655" s="178">
        <v>180</v>
      </c>
      <c r="I3655" s="178">
        <v>106000</v>
      </c>
    </row>
    <row r="3656" spans="1:9" hidden="1" x14ac:dyDescent="0.3">
      <c r="A3656" s="173">
        <v>38961</v>
      </c>
      <c r="B3656" s="173" t="s">
        <v>2128</v>
      </c>
      <c r="C3656" s="173">
        <v>38726</v>
      </c>
      <c r="D3656" s="174">
        <v>0.41666666666666669</v>
      </c>
      <c r="E3656" s="177" t="s">
        <v>1596</v>
      </c>
      <c r="F3656" s="177" t="s">
        <v>17</v>
      </c>
      <c r="G3656" s="60" t="s">
        <v>25</v>
      </c>
      <c r="H3656" s="178">
        <v>0</v>
      </c>
      <c r="I3656" s="178">
        <v>61000</v>
      </c>
    </row>
    <row r="3657" spans="1:9" hidden="1" x14ac:dyDescent="0.3">
      <c r="A3657" s="173">
        <v>38961</v>
      </c>
      <c r="B3657" s="173" t="s">
        <v>2179</v>
      </c>
      <c r="C3657" s="173">
        <v>38785</v>
      </c>
      <c r="D3657" s="174">
        <v>0.64236111111111116</v>
      </c>
      <c r="E3657" s="177" t="s">
        <v>2180</v>
      </c>
      <c r="F3657" s="177" t="s">
        <v>17</v>
      </c>
      <c r="G3657" s="60" t="s">
        <v>25</v>
      </c>
      <c r="H3657" s="178">
        <v>500</v>
      </c>
      <c r="I3657" s="178">
        <v>333000</v>
      </c>
    </row>
    <row r="3658" spans="1:9" hidden="1" x14ac:dyDescent="0.3">
      <c r="A3658" s="173">
        <v>38961</v>
      </c>
      <c r="B3658" s="173" t="s">
        <v>1681</v>
      </c>
      <c r="C3658" s="173">
        <v>38816</v>
      </c>
      <c r="D3658" s="174">
        <v>0.58333333333333337</v>
      </c>
      <c r="E3658" s="177" t="s">
        <v>2181</v>
      </c>
      <c r="F3658" s="177" t="s">
        <v>870</v>
      </c>
      <c r="G3658" s="60" t="s">
        <v>25</v>
      </c>
      <c r="H3658" s="178">
        <v>380</v>
      </c>
      <c r="I3658" s="178">
        <v>105000</v>
      </c>
    </row>
    <row r="3659" spans="1:9" ht="26.4" hidden="1" x14ac:dyDescent="0.3">
      <c r="A3659" s="173">
        <v>38961</v>
      </c>
      <c r="B3659" s="173" t="s">
        <v>1661</v>
      </c>
      <c r="C3659" s="173">
        <v>38816</v>
      </c>
      <c r="D3659" s="174">
        <v>0.95833333333333337</v>
      </c>
      <c r="E3659" s="177" t="s">
        <v>2130</v>
      </c>
      <c r="F3659" s="177" t="s">
        <v>870</v>
      </c>
      <c r="G3659" s="60" t="s">
        <v>25</v>
      </c>
      <c r="H3659" s="178">
        <v>0</v>
      </c>
      <c r="I3659" s="178">
        <v>146094</v>
      </c>
    </row>
    <row r="3660" spans="1:9" hidden="1" x14ac:dyDescent="0.3">
      <c r="A3660" s="173">
        <v>38961</v>
      </c>
      <c r="B3660" s="173" t="s">
        <v>1674</v>
      </c>
      <c r="C3660" s="173">
        <v>38816</v>
      </c>
      <c r="D3660" s="174">
        <v>0.70833333333333337</v>
      </c>
      <c r="E3660" s="177" t="s">
        <v>2182</v>
      </c>
      <c r="F3660" s="177" t="s">
        <v>870</v>
      </c>
      <c r="G3660" s="60" t="s">
        <v>25</v>
      </c>
      <c r="H3660" s="178">
        <v>400</v>
      </c>
      <c r="I3660" s="178">
        <v>100000</v>
      </c>
    </row>
    <row r="3661" spans="1:9" hidden="1" x14ac:dyDescent="0.3">
      <c r="A3661" s="173">
        <v>38974</v>
      </c>
      <c r="B3661" s="173" t="s">
        <v>2183</v>
      </c>
      <c r="C3661" s="173">
        <v>38974</v>
      </c>
      <c r="D3661" s="174">
        <v>0.38055555555555554</v>
      </c>
      <c r="E3661" s="177" t="s">
        <v>1955</v>
      </c>
      <c r="F3661" s="177" t="s">
        <v>10</v>
      </c>
      <c r="G3661" s="56" t="s">
        <v>12</v>
      </c>
      <c r="H3661" s="178">
        <v>59</v>
      </c>
      <c r="I3661" s="178">
        <v>34716</v>
      </c>
    </row>
    <row r="3662" spans="1:9" ht="26.4" hidden="1" x14ac:dyDescent="0.3">
      <c r="A3662" s="173">
        <v>38988</v>
      </c>
      <c r="B3662" s="173" t="s">
        <v>2184</v>
      </c>
      <c r="C3662" s="173">
        <v>38988</v>
      </c>
      <c r="D3662" s="174">
        <v>0.92361111111111116</v>
      </c>
      <c r="E3662" s="177" t="s">
        <v>2185</v>
      </c>
      <c r="F3662" s="177" t="s">
        <v>17</v>
      </c>
      <c r="G3662" s="60" t="s">
        <v>25</v>
      </c>
      <c r="H3662" s="178">
        <v>84</v>
      </c>
      <c r="I3662" s="178">
        <v>56500</v>
      </c>
    </row>
    <row r="3663" spans="1:9" hidden="1" x14ac:dyDescent="0.3">
      <c r="A3663" s="173">
        <v>38992</v>
      </c>
      <c r="B3663" s="173" t="s">
        <v>1797</v>
      </c>
      <c r="C3663" s="173">
        <v>38786</v>
      </c>
      <c r="D3663" s="174">
        <v>0.75</v>
      </c>
      <c r="E3663" s="177" t="s">
        <v>2186</v>
      </c>
      <c r="F3663" s="177" t="s">
        <v>870</v>
      </c>
      <c r="G3663" s="60" t="s">
        <v>25</v>
      </c>
      <c r="H3663" s="178">
        <v>0</v>
      </c>
      <c r="I3663" s="178">
        <v>471932</v>
      </c>
    </row>
    <row r="3664" spans="1:9" ht="26.4" hidden="1" x14ac:dyDescent="0.3">
      <c r="A3664" s="173">
        <v>38992</v>
      </c>
      <c r="B3664" s="173" t="s">
        <v>1699</v>
      </c>
      <c r="C3664" s="173">
        <v>38758</v>
      </c>
      <c r="D3664" s="174">
        <v>0.86041666666666672</v>
      </c>
      <c r="E3664" s="177" t="s">
        <v>2187</v>
      </c>
      <c r="F3664" s="177" t="s">
        <v>10</v>
      </c>
      <c r="G3664" s="56" t="s">
        <v>12</v>
      </c>
      <c r="H3664" s="178">
        <v>308</v>
      </c>
      <c r="I3664" s="178">
        <v>130000</v>
      </c>
    </row>
    <row r="3665" spans="1:9" ht="26.4" hidden="1" x14ac:dyDescent="0.3">
      <c r="A3665" s="173">
        <v>38993</v>
      </c>
      <c r="B3665" s="173" t="s">
        <v>2188</v>
      </c>
      <c r="C3665" s="173">
        <v>38786</v>
      </c>
      <c r="D3665" s="174">
        <v>0.91597222222222219</v>
      </c>
      <c r="E3665" s="177" t="s">
        <v>2189</v>
      </c>
      <c r="F3665" s="177" t="s">
        <v>1142</v>
      </c>
      <c r="G3665" s="56" t="s">
        <v>12</v>
      </c>
      <c r="H3665" s="178">
        <v>339</v>
      </c>
      <c r="I3665" s="178">
        <v>0</v>
      </c>
    </row>
    <row r="3666" spans="1:9" hidden="1" x14ac:dyDescent="0.3">
      <c r="A3666" s="173">
        <v>39002</v>
      </c>
      <c r="B3666" s="173" t="s">
        <v>1734</v>
      </c>
      <c r="C3666" s="173">
        <v>39013</v>
      </c>
      <c r="D3666" s="174">
        <v>0</v>
      </c>
      <c r="E3666" s="177" t="s">
        <v>2190</v>
      </c>
      <c r="F3666" s="57" t="s">
        <v>43</v>
      </c>
      <c r="G3666" s="60" t="s">
        <v>25</v>
      </c>
      <c r="H3666" s="178">
        <v>600</v>
      </c>
      <c r="I3666" s="178">
        <v>250000</v>
      </c>
    </row>
    <row r="3667" spans="1:9" hidden="1" x14ac:dyDescent="0.3">
      <c r="A3667" s="173">
        <v>39002</v>
      </c>
      <c r="B3667" s="173" t="s">
        <v>1674</v>
      </c>
      <c r="C3667" s="173">
        <v>39011</v>
      </c>
      <c r="D3667" s="174">
        <v>0.95833333333333337</v>
      </c>
      <c r="E3667" s="177" t="s">
        <v>2190</v>
      </c>
      <c r="F3667" s="57" t="s">
        <v>43</v>
      </c>
      <c r="G3667" s="60" t="s">
        <v>25</v>
      </c>
      <c r="H3667" s="178">
        <v>353</v>
      </c>
      <c r="I3667" s="178">
        <v>120000</v>
      </c>
    </row>
    <row r="3668" spans="1:9" hidden="1" x14ac:dyDescent="0.3">
      <c r="A3668" s="173">
        <v>39005</v>
      </c>
      <c r="B3668" s="173" t="s">
        <v>2191</v>
      </c>
      <c r="C3668" s="173">
        <v>39005</v>
      </c>
      <c r="D3668" s="174">
        <v>0.67500000000000004</v>
      </c>
      <c r="E3668" s="177" t="s">
        <v>2192</v>
      </c>
      <c r="F3668" s="177" t="s">
        <v>1347</v>
      </c>
      <c r="G3668" s="56" t="s">
        <v>12</v>
      </c>
      <c r="H3668" s="178">
        <v>110</v>
      </c>
      <c r="I3668" s="178">
        <v>59886</v>
      </c>
    </row>
    <row r="3669" spans="1:9" hidden="1" x14ac:dyDescent="0.3">
      <c r="A3669" s="173">
        <v>39005</v>
      </c>
      <c r="B3669" s="173" t="s">
        <v>2191</v>
      </c>
      <c r="C3669" s="173">
        <v>39006</v>
      </c>
      <c r="D3669" s="174">
        <v>0.62152777777777779</v>
      </c>
      <c r="E3669" s="177" t="s">
        <v>2162</v>
      </c>
      <c r="F3669" s="177" t="s">
        <v>1347</v>
      </c>
      <c r="G3669" s="56" t="s">
        <v>12</v>
      </c>
      <c r="H3669" s="178">
        <v>1170</v>
      </c>
      <c r="I3669" s="178">
        <v>291000</v>
      </c>
    </row>
    <row r="3670" spans="1:9" ht="26.4" hidden="1" x14ac:dyDescent="0.3">
      <c r="A3670" s="173">
        <v>39010</v>
      </c>
      <c r="B3670" s="173" t="s">
        <v>1656</v>
      </c>
      <c r="C3670" s="173">
        <v>39012</v>
      </c>
      <c r="D3670" s="174">
        <v>0.70833333333333337</v>
      </c>
      <c r="E3670" s="177" t="s">
        <v>2130</v>
      </c>
      <c r="F3670" s="177" t="s">
        <v>870</v>
      </c>
      <c r="G3670" s="60" t="s">
        <v>25</v>
      </c>
      <c r="H3670" s="178">
        <v>0</v>
      </c>
      <c r="I3670" s="178">
        <v>90000</v>
      </c>
    </row>
    <row r="3671" spans="1:9" hidden="1" x14ac:dyDescent="0.3">
      <c r="A3671" s="173">
        <v>39016</v>
      </c>
      <c r="B3671" s="173" t="s">
        <v>2128</v>
      </c>
      <c r="C3671" s="173">
        <v>39017</v>
      </c>
      <c r="D3671" s="174">
        <v>0.71527777777777779</v>
      </c>
      <c r="E3671" s="177" t="s">
        <v>2193</v>
      </c>
      <c r="F3671" s="177" t="s">
        <v>53</v>
      </c>
      <c r="G3671" s="60" t="s">
        <v>25</v>
      </c>
      <c r="H3671" s="178">
        <v>0</v>
      </c>
      <c r="I3671" s="178">
        <v>65000</v>
      </c>
    </row>
    <row r="3672" spans="1:9" hidden="1" x14ac:dyDescent="0.3">
      <c r="A3672" s="173">
        <v>39036</v>
      </c>
      <c r="B3672" s="173" t="s">
        <v>1681</v>
      </c>
      <c r="C3672" s="173">
        <v>39036</v>
      </c>
      <c r="D3672" s="174">
        <v>0.83333333333333337</v>
      </c>
      <c r="E3672" s="177" t="s">
        <v>2194</v>
      </c>
      <c r="F3672" s="177" t="s">
        <v>1142</v>
      </c>
      <c r="G3672" s="60" t="s">
        <v>25</v>
      </c>
      <c r="H3672" s="178">
        <v>221</v>
      </c>
      <c r="I3672" s="178">
        <v>83000</v>
      </c>
    </row>
    <row r="3673" spans="1:9" ht="15" hidden="1" thickBot="1" x14ac:dyDescent="0.35">
      <c r="A3673" s="179">
        <v>39036</v>
      </c>
      <c r="B3673" s="173" t="s">
        <v>1656</v>
      </c>
      <c r="C3673" s="179">
        <v>39040</v>
      </c>
      <c r="D3673" s="190">
        <v>0.1076388888888889</v>
      </c>
      <c r="E3673" s="180" t="s">
        <v>2195</v>
      </c>
      <c r="F3673" s="180" t="s">
        <v>10</v>
      </c>
      <c r="G3673" s="60" t="s">
        <v>25</v>
      </c>
      <c r="H3673" s="181">
        <v>50</v>
      </c>
      <c r="I3673" s="181">
        <v>50000</v>
      </c>
    </row>
    <row r="3674" spans="1:9" hidden="1" x14ac:dyDescent="0.3">
      <c r="A3674" s="173">
        <v>39036</v>
      </c>
      <c r="B3674" s="173" t="s">
        <v>1661</v>
      </c>
      <c r="C3674" s="173">
        <v>39036</v>
      </c>
      <c r="D3674" s="174">
        <v>0.70833333333333337</v>
      </c>
      <c r="E3674" s="177" t="s">
        <v>167</v>
      </c>
      <c r="F3674" s="177" t="s">
        <v>17</v>
      </c>
      <c r="G3674" s="60" t="s">
        <v>25</v>
      </c>
      <c r="H3674" s="178">
        <v>363</v>
      </c>
      <c r="I3674" s="178">
        <v>109000</v>
      </c>
    </row>
    <row r="3675" spans="1:9" hidden="1" x14ac:dyDescent="0.3">
      <c r="A3675" s="173">
        <v>39047</v>
      </c>
      <c r="B3675" s="173" t="s">
        <v>1656</v>
      </c>
      <c r="C3675" s="173">
        <v>38760</v>
      </c>
      <c r="D3675" s="174">
        <v>0.75</v>
      </c>
      <c r="E3675" s="177" t="s">
        <v>1385</v>
      </c>
      <c r="F3675" s="177" t="s">
        <v>10</v>
      </c>
      <c r="G3675" s="60" t="s">
        <v>25</v>
      </c>
      <c r="H3675" s="178">
        <v>180</v>
      </c>
      <c r="I3675" s="178">
        <v>63992</v>
      </c>
    </row>
    <row r="3676" spans="1:9" hidden="1" x14ac:dyDescent="0.3">
      <c r="A3676" s="173">
        <v>39051</v>
      </c>
      <c r="B3676" s="173" t="s">
        <v>1778</v>
      </c>
      <c r="C3676" s="173">
        <v>38972</v>
      </c>
      <c r="D3676" s="174">
        <v>0.75</v>
      </c>
      <c r="E3676" s="177" t="s">
        <v>2025</v>
      </c>
      <c r="F3676" s="177" t="s">
        <v>53</v>
      </c>
      <c r="G3676" s="60" t="s">
        <v>25</v>
      </c>
      <c r="H3676" s="178">
        <v>0</v>
      </c>
      <c r="I3676" s="178">
        <v>550000</v>
      </c>
    </row>
    <row r="3677" spans="1:9" hidden="1" x14ac:dyDescent="0.3">
      <c r="A3677" s="173">
        <v>39052</v>
      </c>
      <c r="B3677" s="173" t="s">
        <v>2196</v>
      </c>
      <c r="C3677" s="173">
        <v>38760</v>
      </c>
      <c r="D3677" s="174">
        <v>0.25</v>
      </c>
      <c r="E3677" s="177" t="s">
        <v>718</v>
      </c>
      <c r="F3677" s="177" t="s">
        <v>870</v>
      </c>
      <c r="G3677" s="60" t="s">
        <v>25</v>
      </c>
      <c r="H3677" s="178">
        <v>0</v>
      </c>
      <c r="I3677" s="178">
        <v>59106</v>
      </c>
    </row>
    <row r="3678" spans="1:9" hidden="1" x14ac:dyDescent="0.3">
      <c r="A3678" s="173">
        <v>39061</v>
      </c>
      <c r="B3678" s="173" t="s">
        <v>2197</v>
      </c>
      <c r="C3678" s="173">
        <v>39002</v>
      </c>
      <c r="D3678" s="174">
        <v>0.92638888888888893</v>
      </c>
      <c r="E3678" s="177" t="s">
        <v>2160</v>
      </c>
      <c r="F3678" s="177" t="s">
        <v>10</v>
      </c>
      <c r="G3678" s="56" t="s">
        <v>12</v>
      </c>
      <c r="H3678" s="178">
        <v>220</v>
      </c>
      <c r="I3678" s="178">
        <v>0</v>
      </c>
    </row>
    <row r="3679" spans="1:9" hidden="1" x14ac:dyDescent="0.3">
      <c r="A3679" s="173">
        <v>39064</v>
      </c>
      <c r="B3679" s="173" t="s">
        <v>1792</v>
      </c>
      <c r="C3679" s="173">
        <v>39079</v>
      </c>
      <c r="D3679" s="174">
        <v>0.99930555555555556</v>
      </c>
      <c r="E3679" s="177" t="s">
        <v>2119</v>
      </c>
      <c r="F3679" s="177" t="s">
        <v>10</v>
      </c>
      <c r="G3679" s="60" t="s">
        <v>25</v>
      </c>
      <c r="H3679" s="178">
        <v>0</v>
      </c>
      <c r="I3679" s="178">
        <v>700000</v>
      </c>
    </row>
    <row r="3680" spans="1:9" hidden="1" x14ac:dyDescent="0.3">
      <c r="A3680" s="173">
        <v>39065</v>
      </c>
      <c r="B3680" s="173" t="s">
        <v>1685</v>
      </c>
      <c r="C3680" s="173">
        <v>39066</v>
      </c>
      <c r="D3680" s="174">
        <v>0.33333333333333331</v>
      </c>
      <c r="E3680" s="177" t="s">
        <v>2198</v>
      </c>
      <c r="F3680" s="177" t="s">
        <v>10</v>
      </c>
      <c r="G3680" s="60" t="s">
        <v>25</v>
      </c>
      <c r="H3680" s="178">
        <v>750</v>
      </c>
      <c r="I3680" s="178">
        <v>175000</v>
      </c>
    </row>
    <row r="3681" spans="1:9" hidden="1" x14ac:dyDescent="0.3">
      <c r="A3681" s="173">
        <v>39065</v>
      </c>
      <c r="B3681" s="173" t="s">
        <v>2128</v>
      </c>
      <c r="C3681" s="173">
        <v>39071</v>
      </c>
      <c r="D3681" s="174">
        <v>0.91666666666666663</v>
      </c>
      <c r="E3681" s="177" t="s">
        <v>1385</v>
      </c>
      <c r="F3681" s="177" t="s">
        <v>10</v>
      </c>
      <c r="G3681" s="60" t="s">
        <v>25</v>
      </c>
      <c r="H3681" s="178">
        <v>360</v>
      </c>
      <c r="I3681" s="178">
        <v>172060</v>
      </c>
    </row>
    <row r="3682" spans="1:9" hidden="1" x14ac:dyDescent="0.3">
      <c r="A3682" s="173">
        <v>39065</v>
      </c>
      <c r="B3682" s="173" t="s">
        <v>2199</v>
      </c>
      <c r="C3682" s="173">
        <v>39082</v>
      </c>
      <c r="D3682" s="174">
        <v>0.6069444444444444</v>
      </c>
      <c r="E3682" s="177" t="s">
        <v>2200</v>
      </c>
      <c r="F3682" s="177" t="s">
        <v>10</v>
      </c>
      <c r="G3682" s="60" t="s">
        <v>25</v>
      </c>
      <c r="H3682" s="178">
        <v>258</v>
      </c>
      <c r="I3682" s="178">
        <v>24</v>
      </c>
    </row>
    <row r="3683" spans="1:9" hidden="1" x14ac:dyDescent="0.3">
      <c r="A3683" s="173">
        <v>39065</v>
      </c>
      <c r="B3683" s="173" t="s">
        <v>2201</v>
      </c>
      <c r="C3683" s="173">
        <v>39068</v>
      </c>
      <c r="D3683" s="174">
        <v>0.5</v>
      </c>
      <c r="E3683" s="177" t="s">
        <v>2202</v>
      </c>
      <c r="F3683" s="177" t="s">
        <v>10</v>
      </c>
      <c r="G3683" s="60" t="s">
        <v>25</v>
      </c>
      <c r="H3683" s="178">
        <v>0</v>
      </c>
      <c r="I3683" s="178">
        <v>111000</v>
      </c>
    </row>
    <row r="3684" spans="1:9" ht="39.6" hidden="1" x14ac:dyDescent="0.3">
      <c r="A3684" s="173">
        <v>39065</v>
      </c>
      <c r="B3684" s="173" t="s">
        <v>1679</v>
      </c>
      <c r="C3684" s="173">
        <v>39067</v>
      </c>
      <c r="D3684" s="174">
        <v>0.66666666666666663</v>
      </c>
      <c r="E3684" s="177" t="s">
        <v>2203</v>
      </c>
      <c r="F3684" s="177" t="s">
        <v>10</v>
      </c>
      <c r="G3684" s="60" t="s">
        <v>25</v>
      </c>
      <c r="H3684" s="178">
        <v>280</v>
      </c>
      <c r="I3684" s="178">
        <v>75000</v>
      </c>
    </row>
    <row r="3685" spans="1:9" ht="26.4" hidden="1" x14ac:dyDescent="0.3">
      <c r="A3685" s="173">
        <v>39065</v>
      </c>
      <c r="B3685" s="173" t="s">
        <v>1667</v>
      </c>
      <c r="C3685" s="173">
        <v>39068</v>
      </c>
      <c r="D3685" s="174">
        <v>0.83333333333333337</v>
      </c>
      <c r="E3685" s="177" t="s">
        <v>2204</v>
      </c>
      <c r="F3685" s="177" t="s">
        <v>10</v>
      </c>
      <c r="G3685" s="60" t="s">
        <v>25</v>
      </c>
      <c r="H3685" s="178">
        <v>0</v>
      </c>
      <c r="I3685" s="178">
        <v>249500</v>
      </c>
    </row>
    <row r="3686" spans="1:9" ht="26.4" hidden="1" x14ac:dyDescent="0.3">
      <c r="A3686" s="173">
        <v>39067</v>
      </c>
      <c r="B3686" s="173" t="s">
        <v>1651</v>
      </c>
      <c r="C3686" s="173">
        <v>39068</v>
      </c>
      <c r="D3686" s="174">
        <v>4.1666666666666664E-2</v>
      </c>
      <c r="E3686" s="177" t="s">
        <v>2205</v>
      </c>
      <c r="F3686" s="177" t="s">
        <v>10</v>
      </c>
      <c r="G3686" s="90" t="s">
        <v>1366</v>
      </c>
      <c r="H3686" s="178">
        <v>350</v>
      </c>
      <c r="I3686" s="178">
        <v>84500</v>
      </c>
    </row>
    <row r="3687" spans="1:9" hidden="1" x14ac:dyDescent="0.3">
      <c r="A3687" s="173">
        <v>39077</v>
      </c>
      <c r="B3687" s="173" t="s">
        <v>1685</v>
      </c>
      <c r="C3687" s="173">
        <v>39082</v>
      </c>
      <c r="D3687" s="174">
        <v>0.3840277777777778</v>
      </c>
      <c r="E3687" s="177" t="s">
        <v>1008</v>
      </c>
      <c r="F3687" s="177" t="s">
        <v>10</v>
      </c>
      <c r="G3687" s="60" t="s">
        <v>25</v>
      </c>
      <c r="H3687" s="178">
        <v>420</v>
      </c>
      <c r="I3687" s="178">
        <v>850068</v>
      </c>
    </row>
    <row r="3688" spans="1:9" hidden="1" x14ac:dyDescent="0.3">
      <c r="A3688" s="173">
        <v>39080</v>
      </c>
      <c r="B3688" s="173" t="s">
        <v>1844</v>
      </c>
      <c r="C3688" s="173">
        <v>39082</v>
      </c>
      <c r="D3688" s="174">
        <v>0.79097222222222219</v>
      </c>
      <c r="E3688" s="177" t="s">
        <v>2206</v>
      </c>
      <c r="F3688" s="177" t="s">
        <v>27</v>
      </c>
      <c r="G3688" s="56" t="s">
        <v>12</v>
      </c>
      <c r="H3688" s="178">
        <v>50</v>
      </c>
      <c r="I3688" s="178">
        <v>18386</v>
      </c>
    </row>
    <row r="3689" spans="1:9" ht="79.8" hidden="1" thickBot="1" x14ac:dyDescent="0.35">
      <c r="A3689" s="187">
        <v>39081</v>
      </c>
      <c r="B3689" s="173" t="s">
        <v>2207</v>
      </c>
      <c r="C3689" s="187">
        <v>38869</v>
      </c>
      <c r="D3689" s="191">
        <v>0.60069444444444442</v>
      </c>
      <c r="E3689" s="188" t="s">
        <v>2208</v>
      </c>
      <c r="F3689" s="188" t="s">
        <v>53</v>
      </c>
      <c r="G3689" s="60" t="s">
        <v>25</v>
      </c>
      <c r="H3689" s="189">
        <v>300</v>
      </c>
      <c r="I3689" s="189">
        <v>15000</v>
      </c>
    </row>
    <row r="3690" spans="1:9" hidden="1" x14ac:dyDescent="0.3">
      <c r="A3690" s="175">
        <v>38356</v>
      </c>
      <c r="B3690" s="175" t="s">
        <v>1645</v>
      </c>
      <c r="C3690" s="175">
        <v>38366</v>
      </c>
      <c r="D3690" s="176">
        <v>0.5</v>
      </c>
      <c r="E3690" s="177" t="s">
        <v>2209</v>
      </c>
      <c r="F3690" s="177" t="s">
        <v>864</v>
      </c>
      <c r="G3690" s="60" t="s">
        <v>25</v>
      </c>
      <c r="H3690" s="192">
        <v>200</v>
      </c>
      <c r="I3690" s="192">
        <v>211000</v>
      </c>
    </row>
    <row r="3691" spans="1:9" hidden="1" x14ac:dyDescent="0.3">
      <c r="A3691" s="175">
        <v>38357</v>
      </c>
      <c r="B3691" s="175" t="s">
        <v>1692</v>
      </c>
      <c r="C3691" s="175">
        <v>38365</v>
      </c>
      <c r="D3691" s="176">
        <v>0.75</v>
      </c>
      <c r="E3691" s="177" t="s">
        <v>2210</v>
      </c>
      <c r="F3691" s="177" t="s">
        <v>27</v>
      </c>
      <c r="G3691" s="60" t="s">
        <v>25</v>
      </c>
      <c r="H3691" s="192">
        <v>250</v>
      </c>
      <c r="I3691" s="192">
        <v>246990</v>
      </c>
    </row>
    <row r="3692" spans="1:9" hidden="1" x14ac:dyDescent="0.3">
      <c r="A3692" s="175">
        <v>38357</v>
      </c>
      <c r="B3692" s="175" t="s">
        <v>2211</v>
      </c>
      <c r="C3692" s="175">
        <v>38368</v>
      </c>
      <c r="D3692" s="176">
        <v>0.45833333333333331</v>
      </c>
      <c r="E3692" s="177" t="s">
        <v>2212</v>
      </c>
      <c r="F3692" s="177" t="s">
        <v>27</v>
      </c>
      <c r="G3692" s="60" t="s">
        <v>25</v>
      </c>
      <c r="H3692" s="192">
        <v>545</v>
      </c>
      <c r="I3692" s="192">
        <v>114791</v>
      </c>
    </row>
    <row r="3693" spans="1:9" hidden="1" x14ac:dyDescent="0.3">
      <c r="A3693" s="175">
        <v>38359</v>
      </c>
      <c r="B3693" s="175" t="s">
        <v>1656</v>
      </c>
      <c r="C3693" s="175">
        <v>38362</v>
      </c>
      <c r="D3693" s="176">
        <v>0.33333333333333331</v>
      </c>
      <c r="E3693" s="177" t="s">
        <v>1008</v>
      </c>
      <c r="F3693" s="177" t="s">
        <v>10</v>
      </c>
      <c r="G3693" s="60" t="s">
        <v>25</v>
      </c>
      <c r="H3693" s="192">
        <v>120</v>
      </c>
      <c r="I3693" s="192">
        <v>442000</v>
      </c>
    </row>
    <row r="3694" spans="1:9" hidden="1" x14ac:dyDescent="0.3">
      <c r="A3694" s="193">
        <v>38371</v>
      </c>
      <c r="B3694" s="193" t="s">
        <v>2213</v>
      </c>
      <c r="C3694" s="193">
        <v>38371</v>
      </c>
      <c r="D3694" s="194">
        <v>0.39374999999999999</v>
      </c>
      <c r="E3694" s="177" t="s">
        <v>1955</v>
      </c>
      <c r="F3694" s="177" t="s">
        <v>10</v>
      </c>
      <c r="G3694" s="56" t="s">
        <v>12</v>
      </c>
      <c r="H3694" s="192">
        <v>209</v>
      </c>
      <c r="I3694" s="192">
        <v>0</v>
      </c>
    </row>
    <row r="3695" spans="1:9" hidden="1" x14ac:dyDescent="0.3">
      <c r="A3695" s="175">
        <v>38375</v>
      </c>
      <c r="B3695" s="175" t="s">
        <v>2214</v>
      </c>
      <c r="C3695" s="175">
        <v>38375</v>
      </c>
      <c r="D3695" s="176">
        <v>0.47499999999999998</v>
      </c>
      <c r="E3695" s="177" t="s">
        <v>1955</v>
      </c>
      <c r="F3695" s="177" t="s">
        <v>10</v>
      </c>
      <c r="G3695" s="56" t="s">
        <v>12</v>
      </c>
      <c r="H3695" s="192">
        <v>140</v>
      </c>
      <c r="I3695" s="192">
        <v>0</v>
      </c>
    </row>
    <row r="3696" spans="1:9" hidden="1" x14ac:dyDescent="0.3">
      <c r="A3696" s="175">
        <v>38376</v>
      </c>
      <c r="B3696" s="175" t="s">
        <v>2174</v>
      </c>
      <c r="C3696" s="175">
        <v>38376</v>
      </c>
      <c r="D3696" s="176">
        <v>0.28472222222222221</v>
      </c>
      <c r="E3696" s="177" t="s">
        <v>1955</v>
      </c>
      <c r="F3696" s="177" t="s">
        <v>10</v>
      </c>
      <c r="G3696" s="56" t="s">
        <v>12</v>
      </c>
      <c r="H3696" s="192">
        <v>225</v>
      </c>
      <c r="I3696" s="192">
        <v>70717</v>
      </c>
    </row>
    <row r="3697" spans="1:9" hidden="1" x14ac:dyDescent="0.3">
      <c r="A3697" s="175">
        <v>38376</v>
      </c>
      <c r="B3697" s="175" t="s">
        <v>2215</v>
      </c>
      <c r="C3697" s="175">
        <v>38376</v>
      </c>
      <c r="D3697" s="176">
        <v>0.52361111111111114</v>
      </c>
      <c r="E3697" s="177" t="s">
        <v>1955</v>
      </c>
      <c r="F3697" s="177" t="s">
        <v>10</v>
      </c>
      <c r="G3697" s="56" t="s">
        <v>12</v>
      </c>
      <c r="H3697" s="192">
        <v>385</v>
      </c>
      <c r="I3697" s="192">
        <v>0</v>
      </c>
    </row>
    <row r="3698" spans="1:9" hidden="1" x14ac:dyDescent="0.3">
      <c r="A3698" s="175">
        <v>38381</v>
      </c>
      <c r="B3698" s="175" t="s">
        <v>1681</v>
      </c>
      <c r="C3698" s="175">
        <v>38383</v>
      </c>
      <c r="D3698" s="176">
        <v>0.41666666666666669</v>
      </c>
      <c r="E3698" s="177" t="s">
        <v>1937</v>
      </c>
      <c r="F3698" s="177" t="s">
        <v>17</v>
      </c>
      <c r="G3698" s="60" t="s">
        <v>25</v>
      </c>
      <c r="H3698" s="192">
        <v>100</v>
      </c>
      <c r="I3698" s="192">
        <v>150000</v>
      </c>
    </row>
    <row r="3699" spans="1:9" hidden="1" x14ac:dyDescent="0.3">
      <c r="A3699" s="175">
        <v>38381</v>
      </c>
      <c r="B3699" s="175" t="s">
        <v>1692</v>
      </c>
      <c r="C3699" s="175">
        <v>38382</v>
      </c>
      <c r="D3699" s="176">
        <v>0.625</v>
      </c>
      <c r="E3699" s="177" t="s">
        <v>167</v>
      </c>
      <c r="F3699" s="177" t="s">
        <v>17</v>
      </c>
      <c r="G3699" s="60" t="s">
        <v>25</v>
      </c>
      <c r="H3699" s="192">
        <v>65</v>
      </c>
      <c r="I3699" s="192">
        <v>82000</v>
      </c>
    </row>
    <row r="3700" spans="1:9" hidden="1" x14ac:dyDescent="0.3">
      <c r="A3700" s="175">
        <v>38384</v>
      </c>
      <c r="B3700" s="230">
        <v>0.20833333333333334</v>
      </c>
      <c r="C3700" s="175">
        <v>38384</v>
      </c>
      <c r="D3700" s="176">
        <v>0.75069444444444444</v>
      </c>
      <c r="E3700" s="177" t="s">
        <v>1955</v>
      </c>
      <c r="F3700" s="177" t="s">
        <v>10</v>
      </c>
      <c r="G3700" s="56" t="s">
        <v>12</v>
      </c>
      <c r="H3700" s="192">
        <v>460</v>
      </c>
      <c r="I3700" s="192">
        <v>0</v>
      </c>
    </row>
    <row r="3701" spans="1:9" hidden="1" x14ac:dyDescent="0.3">
      <c r="A3701" s="175">
        <v>38398</v>
      </c>
      <c r="B3701" s="175" t="s">
        <v>2216</v>
      </c>
      <c r="C3701" s="175">
        <v>38398</v>
      </c>
      <c r="D3701" s="176">
        <v>0.5625</v>
      </c>
      <c r="E3701" s="177" t="s">
        <v>1955</v>
      </c>
      <c r="F3701" s="177" t="s">
        <v>10</v>
      </c>
      <c r="G3701" s="56" t="s">
        <v>12</v>
      </c>
      <c r="H3701" s="192">
        <v>380</v>
      </c>
      <c r="I3701" s="192">
        <v>0</v>
      </c>
    </row>
    <row r="3702" spans="1:9" hidden="1" x14ac:dyDescent="0.3">
      <c r="A3702" s="175">
        <v>38399</v>
      </c>
      <c r="B3702" s="175" t="s">
        <v>2217</v>
      </c>
      <c r="C3702" s="175">
        <v>38399</v>
      </c>
      <c r="D3702" s="176">
        <v>0.57152777777777775</v>
      </c>
      <c r="E3702" s="177" t="s">
        <v>1955</v>
      </c>
      <c r="F3702" s="177" t="s">
        <v>10</v>
      </c>
      <c r="G3702" s="56" t="s">
        <v>12</v>
      </c>
      <c r="H3702" s="192">
        <v>325</v>
      </c>
      <c r="I3702" s="192">
        <v>139438</v>
      </c>
    </row>
    <row r="3703" spans="1:9" hidden="1" x14ac:dyDescent="0.3">
      <c r="A3703" s="175">
        <v>38401</v>
      </c>
      <c r="B3703" s="175" t="s">
        <v>2218</v>
      </c>
      <c r="C3703" s="175">
        <v>38401</v>
      </c>
      <c r="D3703" s="176">
        <v>0.36180555555555555</v>
      </c>
      <c r="E3703" s="177" t="s">
        <v>1955</v>
      </c>
      <c r="F3703" s="177" t="s">
        <v>10</v>
      </c>
      <c r="G3703" s="56" t="s">
        <v>12</v>
      </c>
      <c r="H3703" s="192">
        <v>648</v>
      </c>
      <c r="I3703" s="192">
        <v>372288</v>
      </c>
    </row>
    <row r="3704" spans="1:9" hidden="1" x14ac:dyDescent="0.3">
      <c r="A3704" s="175">
        <v>38407</v>
      </c>
      <c r="B3704" s="175" t="s">
        <v>2219</v>
      </c>
      <c r="C3704" s="175">
        <v>38407</v>
      </c>
      <c r="D3704" s="176">
        <v>4.5138888888888888E-2</v>
      </c>
      <c r="E3704" s="177" t="s">
        <v>1955</v>
      </c>
      <c r="F3704" s="177" t="s">
        <v>10</v>
      </c>
      <c r="G3704" s="56" t="s">
        <v>12</v>
      </c>
      <c r="H3704" s="192">
        <v>200</v>
      </c>
      <c r="I3704" s="192">
        <v>0</v>
      </c>
    </row>
    <row r="3705" spans="1:9" hidden="1" x14ac:dyDescent="0.3">
      <c r="A3705" s="175">
        <v>38419</v>
      </c>
      <c r="B3705" s="175" t="s">
        <v>1715</v>
      </c>
      <c r="C3705" s="175">
        <v>38419</v>
      </c>
      <c r="D3705" s="176">
        <v>0.625</v>
      </c>
      <c r="E3705" s="177" t="s">
        <v>2220</v>
      </c>
      <c r="F3705" s="177" t="s">
        <v>17</v>
      </c>
      <c r="G3705" s="60" t="s">
        <v>25</v>
      </c>
      <c r="H3705" s="192">
        <v>180</v>
      </c>
      <c r="I3705" s="192">
        <v>51600</v>
      </c>
    </row>
    <row r="3706" spans="1:9" hidden="1" x14ac:dyDescent="0.3">
      <c r="A3706" s="175">
        <v>38443</v>
      </c>
      <c r="B3706" s="176">
        <v>0.88194444444444442</v>
      </c>
      <c r="C3706" s="175">
        <v>38448</v>
      </c>
      <c r="D3706" s="176">
        <v>0.5</v>
      </c>
      <c r="E3706" s="177" t="s">
        <v>2221</v>
      </c>
      <c r="F3706" s="177" t="s">
        <v>27</v>
      </c>
      <c r="G3706" s="60" t="s">
        <v>25</v>
      </c>
      <c r="H3706" s="192">
        <v>0</v>
      </c>
      <c r="I3706" s="192">
        <v>211000</v>
      </c>
    </row>
    <row r="3707" spans="1:9" hidden="1" x14ac:dyDescent="0.3">
      <c r="A3707" s="175">
        <v>38464</v>
      </c>
      <c r="B3707" s="175" t="s">
        <v>2222</v>
      </c>
      <c r="C3707" s="175">
        <v>38464</v>
      </c>
      <c r="D3707" s="176">
        <v>0.71875</v>
      </c>
      <c r="E3707" s="177" t="s">
        <v>2160</v>
      </c>
      <c r="F3707" s="177" t="s">
        <v>10</v>
      </c>
      <c r="G3707" s="56" t="s">
        <v>12</v>
      </c>
      <c r="H3707" s="192">
        <v>126</v>
      </c>
      <c r="I3707" s="192">
        <v>0</v>
      </c>
    </row>
    <row r="3708" spans="1:9" hidden="1" x14ac:dyDescent="0.3">
      <c r="A3708" s="175">
        <v>38465</v>
      </c>
      <c r="B3708" s="175" t="s">
        <v>2223</v>
      </c>
      <c r="C3708" s="175">
        <v>38465</v>
      </c>
      <c r="D3708" s="176">
        <v>0</v>
      </c>
      <c r="E3708" s="177" t="s">
        <v>1955</v>
      </c>
      <c r="F3708" s="177" t="s">
        <v>10</v>
      </c>
      <c r="G3708" s="56" t="s">
        <v>12</v>
      </c>
      <c r="H3708" s="192">
        <v>345</v>
      </c>
      <c r="I3708" s="192">
        <v>116552</v>
      </c>
    </row>
    <row r="3709" spans="1:9" hidden="1" x14ac:dyDescent="0.3">
      <c r="A3709" s="175">
        <v>38465</v>
      </c>
      <c r="B3709" s="175" t="s">
        <v>1645</v>
      </c>
      <c r="C3709" s="175">
        <v>38469</v>
      </c>
      <c r="D3709" s="176">
        <v>0</v>
      </c>
      <c r="E3709" s="177" t="s">
        <v>2221</v>
      </c>
      <c r="F3709" s="177" t="s">
        <v>27</v>
      </c>
      <c r="G3709" s="60" t="s">
        <v>25</v>
      </c>
      <c r="H3709" s="192">
        <v>0</v>
      </c>
      <c r="I3709" s="192">
        <v>150000</v>
      </c>
    </row>
    <row r="3710" spans="1:9" hidden="1" x14ac:dyDescent="0.3">
      <c r="A3710" s="175">
        <v>38472</v>
      </c>
      <c r="B3710" s="175" t="s">
        <v>1674</v>
      </c>
      <c r="C3710" s="175">
        <v>38472</v>
      </c>
      <c r="D3710" s="176">
        <v>0.73124999999999996</v>
      </c>
      <c r="E3710" s="177" t="s">
        <v>1842</v>
      </c>
      <c r="F3710" s="177" t="s">
        <v>17</v>
      </c>
      <c r="G3710" s="60" t="s">
        <v>25</v>
      </c>
      <c r="H3710" s="192">
        <v>100</v>
      </c>
      <c r="I3710" s="192">
        <v>51808</v>
      </c>
    </row>
    <row r="3711" spans="1:9" hidden="1" x14ac:dyDescent="0.3">
      <c r="A3711" s="175">
        <v>38480</v>
      </c>
      <c r="B3711" s="175" t="s">
        <v>1661</v>
      </c>
      <c r="C3711" s="175">
        <v>38480</v>
      </c>
      <c r="D3711" s="176">
        <v>0.91666666666666663</v>
      </c>
      <c r="E3711" s="177" t="s">
        <v>2224</v>
      </c>
      <c r="F3711" s="177" t="s">
        <v>1142</v>
      </c>
      <c r="G3711" s="60" t="s">
        <v>25</v>
      </c>
      <c r="H3711" s="192">
        <v>672</v>
      </c>
      <c r="I3711" s="192">
        <v>243000</v>
      </c>
    </row>
    <row r="3712" spans="1:9" hidden="1" x14ac:dyDescent="0.3">
      <c r="A3712" s="175">
        <v>38483</v>
      </c>
      <c r="B3712" s="175" t="s">
        <v>1667</v>
      </c>
      <c r="C3712" s="175">
        <v>38483</v>
      </c>
      <c r="D3712" s="176">
        <v>0.85486111111111107</v>
      </c>
      <c r="E3712" s="177" t="s">
        <v>1955</v>
      </c>
      <c r="F3712" s="177" t="s">
        <v>10</v>
      </c>
      <c r="G3712" s="56" t="s">
        <v>12</v>
      </c>
      <c r="H3712" s="192">
        <v>529</v>
      </c>
      <c r="I3712" s="192">
        <v>0</v>
      </c>
    </row>
    <row r="3713" spans="1:9" hidden="1" x14ac:dyDescent="0.3">
      <c r="A3713" s="175">
        <v>38501</v>
      </c>
      <c r="B3713" s="175" t="s">
        <v>1674</v>
      </c>
      <c r="C3713" s="175">
        <v>38502</v>
      </c>
      <c r="D3713" s="176">
        <v>0.10416666666666667</v>
      </c>
      <c r="E3713" s="177" t="s">
        <v>2224</v>
      </c>
      <c r="F3713" s="177" t="s">
        <v>1142</v>
      </c>
      <c r="G3713" s="60" t="s">
        <v>25</v>
      </c>
      <c r="H3713" s="192">
        <v>328</v>
      </c>
      <c r="I3713" s="192">
        <v>123000</v>
      </c>
    </row>
    <row r="3714" spans="1:9" hidden="1" x14ac:dyDescent="0.3">
      <c r="A3714" s="175">
        <v>38508</v>
      </c>
      <c r="B3714" s="175" t="s">
        <v>1797</v>
      </c>
      <c r="C3714" s="175">
        <v>38513</v>
      </c>
      <c r="D3714" s="176">
        <v>0.3125</v>
      </c>
      <c r="E3714" s="177" t="s">
        <v>2225</v>
      </c>
      <c r="F3714" s="177" t="s">
        <v>27</v>
      </c>
      <c r="G3714" s="60" t="s">
        <v>25</v>
      </c>
      <c r="H3714" s="192">
        <v>1826</v>
      </c>
      <c r="I3714" s="192">
        <v>201580</v>
      </c>
    </row>
    <row r="3715" spans="1:9" ht="26.4" hidden="1" x14ac:dyDescent="0.3">
      <c r="A3715" s="175">
        <v>38508</v>
      </c>
      <c r="B3715" s="175" t="s">
        <v>1797</v>
      </c>
      <c r="C3715" s="175">
        <v>38510</v>
      </c>
      <c r="D3715" s="176">
        <v>0.75</v>
      </c>
      <c r="E3715" s="177" t="s">
        <v>2226</v>
      </c>
      <c r="F3715" s="177" t="s">
        <v>27</v>
      </c>
      <c r="G3715" s="60" t="s">
        <v>25</v>
      </c>
      <c r="H3715" s="192">
        <v>50</v>
      </c>
      <c r="I3715" s="192">
        <v>105000</v>
      </c>
    </row>
    <row r="3716" spans="1:9" ht="15" hidden="1" thickBot="1" x14ac:dyDescent="0.35">
      <c r="A3716" s="195">
        <v>38509</v>
      </c>
      <c r="B3716" s="175" t="s">
        <v>1657</v>
      </c>
      <c r="C3716" s="195">
        <v>38511</v>
      </c>
      <c r="D3716" s="196">
        <v>0.75</v>
      </c>
      <c r="E3716" s="180" t="s">
        <v>2227</v>
      </c>
      <c r="F3716" s="57" t="s">
        <v>43</v>
      </c>
      <c r="G3716" s="60" t="s">
        <v>25</v>
      </c>
      <c r="H3716" s="197">
        <v>0</v>
      </c>
      <c r="I3716" s="197">
        <v>65000</v>
      </c>
    </row>
    <row r="3717" spans="1:9" ht="26.4" hidden="1" x14ac:dyDescent="0.3">
      <c r="A3717" s="175">
        <v>38509</v>
      </c>
      <c r="B3717" s="175" t="s">
        <v>2228</v>
      </c>
      <c r="C3717" s="175">
        <v>38510</v>
      </c>
      <c r="D3717" s="176">
        <v>0.91666666666666663</v>
      </c>
      <c r="E3717" s="177" t="s">
        <v>2229</v>
      </c>
      <c r="F3717" s="177" t="s">
        <v>27</v>
      </c>
      <c r="G3717" s="60" t="s">
        <v>25</v>
      </c>
      <c r="H3717" s="192">
        <v>0</v>
      </c>
      <c r="I3717" s="192">
        <v>143000</v>
      </c>
    </row>
    <row r="3718" spans="1:9" hidden="1" x14ac:dyDescent="0.3">
      <c r="A3718" s="175">
        <v>38511</v>
      </c>
      <c r="B3718" s="175" t="s">
        <v>1692</v>
      </c>
      <c r="C3718" s="175">
        <v>38513</v>
      </c>
      <c r="D3718" s="176">
        <v>0.91666666666666663</v>
      </c>
      <c r="E3718" s="177" t="s">
        <v>904</v>
      </c>
      <c r="F3718" s="177" t="s">
        <v>53</v>
      </c>
      <c r="G3718" s="60" t="s">
        <v>25</v>
      </c>
      <c r="H3718" s="192">
        <v>50</v>
      </c>
      <c r="I3718" s="192">
        <v>300000</v>
      </c>
    </row>
    <row r="3719" spans="1:9" hidden="1" x14ac:dyDescent="0.3">
      <c r="A3719" s="175">
        <v>38523</v>
      </c>
      <c r="B3719" s="175" t="s">
        <v>2230</v>
      </c>
      <c r="C3719" s="175">
        <v>38523</v>
      </c>
      <c r="D3719" s="176">
        <v>0.71875</v>
      </c>
      <c r="E3719" s="177" t="s">
        <v>1955</v>
      </c>
      <c r="F3719" s="177" t="s">
        <v>10</v>
      </c>
      <c r="G3719" s="56" t="s">
        <v>12</v>
      </c>
      <c r="H3719" s="192">
        <v>35</v>
      </c>
      <c r="I3719" s="192">
        <v>600000</v>
      </c>
    </row>
    <row r="3720" spans="1:9" ht="26.4" hidden="1" x14ac:dyDescent="0.3">
      <c r="A3720" s="175">
        <v>38527</v>
      </c>
      <c r="B3720" s="175" t="s">
        <v>2231</v>
      </c>
      <c r="C3720" s="175">
        <v>38527</v>
      </c>
      <c r="D3720" s="176">
        <v>0.96250000000000002</v>
      </c>
      <c r="E3720" s="177" t="s">
        <v>1541</v>
      </c>
      <c r="F3720" s="177" t="s">
        <v>17</v>
      </c>
      <c r="G3720" s="90" t="s">
        <v>1366</v>
      </c>
      <c r="H3720" s="192">
        <v>350</v>
      </c>
      <c r="I3720" s="192">
        <v>51500</v>
      </c>
    </row>
    <row r="3721" spans="1:9" ht="26.4" hidden="1" x14ac:dyDescent="0.3">
      <c r="A3721" s="175">
        <v>38531</v>
      </c>
      <c r="B3721" s="175" t="s">
        <v>1650</v>
      </c>
      <c r="C3721" s="175">
        <v>38531</v>
      </c>
      <c r="D3721" s="176">
        <v>0</v>
      </c>
      <c r="E3721" s="177" t="s">
        <v>2232</v>
      </c>
      <c r="F3721" s="177" t="s">
        <v>10</v>
      </c>
      <c r="G3721" s="78" t="s">
        <v>252</v>
      </c>
      <c r="H3721" s="192">
        <v>0</v>
      </c>
      <c r="I3721" s="192">
        <v>0</v>
      </c>
    </row>
    <row r="3722" spans="1:9" hidden="1" x14ac:dyDescent="0.3">
      <c r="A3722" s="175">
        <v>38532</v>
      </c>
      <c r="B3722" s="175" t="s">
        <v>1792</v>
      </c>
      <c r="C3722" s="175">
        <v>38537</v>
      </c>
      <c r="D3722" s="176">
        <v>0.97916666666666663</v>
      </c>
      <c r="E3722" s="177" t="s">
        <v>2225</v>
      </c>
      <c r="F3722" s="177" t="s">
        <v>27</v>
      </c>
      <c r="G3722" s="60" t="s">
        <v>25</v>
      </c>
      <c r="H3722" s="192">
        <v>1000</v>
      </c>
      <c r="I3722" s="192">
        <v>114711</v>
      </c>
    </row>
    <row r="3723" spans="1:9" ht="26.4" hidden="1" x14ac:dyDescent="0.3">
      <c r="A3723" s="175">
        <v>38534</v>
      </c>
      <c r="B3723" s="176">
        <v>0</v>
      </c>
      <c r="C3723" s="175">
        <v>38359</v>
      </c>
      <c r="D3723" s="176">
        <v>0</v>
      </c>
      <c r="E3723" s="177" t="s">
        <v>2233</v>
      </c>
      <c r="F3723" s="177" t="s">
        <v>1142</v>
      </c>
      <c r="G3723" s="78" t="s">
        <v>252</v>
      </c>
      <c r="H3723" s="192">
        <v>0</v>
      </c>
      <c r="I3723" s="192">
        <v>0</v>
      </c>
    </row>
    <row r="3724" spans="1:9" hidden="1" x14ac:dyDescent="0.3">
      <c r="A3724" s="175">
        <v>38535</v>
      </c>
      <c r="B3724" s="175" t="s">
        <v>2234</v>
      </c>
      <c r="C3724" s="175">
        <v>38535</v>
      </c>
      <c r="D3724" s="176">
        <v>7.3611111111111113E-2</v>
      </c>
      <c r="E3724" s="177" t="s">
        <v>1955</v>
      </c>
      <c r="F3724" s="177" t="s">
        <v>10</v>
      </c>
      <c r="G3724" s="56" t="s">
        <v>12</v>
      </c>
      <c r="H3724" s="192">
        <v>226</v>
      </c>
      <c r="I3724" s="192">
        <v>132290</v>
      </c>
    </row>
    <row r="3725" spans="1:9" ht="26.4" hidden="1" x14ac:dyDescent="0.3">
      <c r="A3725" s="175">
        <v>38538</v>
      </c>
      <c r="B3725" s="175" t="s">
        <v>1778</v>
      </c>
      <c r="C3725" s="175">
        <v>38539</v>
      </c>
      <c r="D3725" s="176">
        <v>0.375</v>
      </c>
      <c r="E3725" s="177" t="s">
        <v>2235</v>
      </c>
      <c r="F3725" s="177" t="s">
        <v>864</v>
      </c>
      <c r="G3725" s="60" t="s">
        <v>25</v>
      </c>
      <c r="H3725" s="192">
        <v>0</v>
      </c>
      <c r="I3725" s="192">
        <v>287000</v>
      </c>
    </row>
    <row r="3726" spans="1:9" hidden="1" x14ac:dyDescent="0.3">
      <c r="A3726" s="175">
        <v>38543</v>
      </c>
      <c r="B3726" s="175" t="s">
        <v>1674</v>
      </c>
      <c r="C3726" s="175">
        <v>38545</v>
      </c>
      <c r="D3726" s="176">
        <v>0.33333333333333331</v>
      </c>
      <c r="E3726" s="177" t="s">
        <v>2236</v>
      </c>
      <c r="F3726" s="177" t="s">
        <v>17</v>
      </c>
      <c r="G3726" s="60" t="s">
        <v>25</v>
      </c>
      <c r="H3726" s="192">
        <v>45</v>
      </c>
      <c r="I3726" s="192">
        <v>228102</v>
      </c>
    </row>
    <row r="3727" spans="1:9" ht="26.4" hidden="1" x14ac:dyDescent="0.3">
      <c r="A3727" s="175">
        <v>38543</v>
      </c>
      <c r="B3727" s="175" t="s">
        <v>2237</v>
      </c>
      <c r="C3727" s="175">
        <v>38544</v>
      </c>
      <c r="D3727" s="176">
        <v>0.73124999999999996</v>
      </c>
      <c r="E3727" s="177" t="s">
        <v>2238</v>
      </c>
      <c r="F3727" s="177" t="s">
        <v>17</v>
      </c>
      <c r="G3727" s="60" t="s">
        <v>25</v>
      </c>
      <c r="H3727" s="192">
        <v>51.2</v>
      </c>
      <c r="I3727" s="192">
        <v>50000</v>
      </c>
    </row>
    <row r="3728" spans="1:9" hidden="1" x14ac:dyDescent="0.3">
      <c r="A3728" s="175">
        <v>38554</v>
      </c>
      <c r="B3728" s="175" t="s">
        <v>2239</v>
      </c>
      <c r="C3728" s="175">
        <v>38554</v>
      </c>
      <c r="D3728" s="176">
        <v>0.72916666666666663</v>
      </c>
      <c r="E3728" s="177" t="s">
        <v>1501</v>
      </c>
      <c r="F3728" s="177" t="s">
        <v>10</v>
      </c>
      <c r="G3728" s="56" t="s">
        <v>12</v>
      </c>
      <c r="H3728" s="192">
        <v>197</v>
      </c>
      <c r="I3728" s="192">
        <v>128050</v>
      </c>
    </row>
    <row r="3729" spans="1:9" hidden="1" x14ac:dyDescent="0.3">
      <c r="A3729" s="175">
        <v>38555</v>
      </c>
      <c r="B3729" s="175" t="s">
        <v>2240</v>
      </c>
      <c r="C3729" s="175">
        <v>38555</v>
      </c>
      <c r="D3729" s="176">
        <v>0.75</v>
      </c>
      <c r="E3729" s="177" t="s">
        <v>2241</v>
      </c>
      <c r="F3729" s="177" t="s">
        <v>10</v>
      </c>
      <c r="G3729" s="56" t="s">
        <v>12</v>
      </c>
      <c r="H3729" s="192">
        <v>206</v>
      </c>
      <c r="I3729" s="192">
        <v>133900</v>
      </c>
    </row>
    <row r="3730" spans="1:9" ht="26.4" hidden="1" x14ac:dyDescent="0.3">
      <c r="A3730" s="175">
        <v>38556</v>
      </c>
      <c r="B3730" s="175" t="s">
        <v>2051</v>
      </c>
      <c r="C3730" s="175">
        <v>38559</v>
      </c>
      <c r="D3730" s="176">
        <v>0.4513888888888889</v>
      </c>
      <c r="E3730" s="177" t="s">
        <v>2242</v>
      </c>
      <c r="F3730" s="177" t="s">
        <v>27</v>
      </c>
      <c r="G3730" s="60" t="s">
        <v>25</v>
      </c>
      <c r="H3730" s="192">
        <v>0</v>
      </c>
      <c r="I3730" s="192">
        <v>55118</v>
      </c>
    </row>
    <row r="3731" spans="1:9" ht="26.4" hidden="1" x14ac:dyDescent="0.3">
      <c r="A3731" s="175">
        <v>38560</v>
      </c>
      <c r="B3731" s="175" t="s">
        <v>1942</v>
      </c>
      <c r="C3731" s="175">
        <v>38561</v>
      </c>
      <c r="D3731" s="176">
        <v>0.89166666666666672</v>
      </c>
      <c r="E3731" s="177" t="s">
        <v>2243</v>
      </c>
      <c r="F3731" s="177" t="s">
        <v>27</v>
      </c>
      <c r="G3731" s="60" t="s">
        <v>25</v>
      </c>
      <c r="H3731" s="192">
        <v>0</v>
      </c>
      <c r="I3731" s="192">
        <v>93837</v>
      </c>
    </row>
    <row r="3732" spans="1:9" ht="26.4" hidden="1" x14ac:dyDescent="0.3">
      <c r="A3732" s="175">
        <v>38560</v>
      </c>
      <c r="B3732" s="175" t="s">
        <v>1762</v>
      </c>
      <c r="C3732" s="175">
        <v>38563</v>
      </c>
      <c r="D3732" s="176">
        <v>0.87986111111111109</v>
      </c>
      <c r="E3732" s="177" t="s">
        <v>2242</v>
      </c>
      <c r="F3732" s="177" t="s">
        <v>27</v>
      </c>
      <c r="G3732" s="60" t="s">
        <v>25</v>
      </c>
      <c r="H3732" s="192">
        <v>0</v>
      </c>
      <c r="I3732" s="192">
        <v>64943</v>
      </c>
    </row>
    <row r="3733" spans="1:9" ht="26.4" hidden="1" x14ac:dyDescent="0.3">
      <c r="A3733" s="175">
        <v>38560</v>
      </c>
      <c r="B3733" s="175" t="s">
        <v>1645</v>
      </c>
      <c r="C3733" s="175">
        <v>38562</v>
      </c>
      <c r="D3733" s="176">
        <v>0.66666666666666663</v>
      </c>
      <c r="E3733" s="177" t="s">
        <v>2244</v>
      </c>
      <c r="F3733" s="177" t="s">
        <v>27</v>
      </c>
      <c r="G3733" s="60" t="s">
        <v>25</v>
      </c>
      <c r="H3733" s="192">
        <v>0</v>
      </c>
      <c r="I3733" s="192">
        <v>87600</v>
      </c>
    </row>
    <row r="3734" spans="1:9" hidden="1" x14ac:dyDescent="0.3">
      <c r="A3734" s="175">
        <v>38561</v>
      </c>
      <c r="B3734" s="175" t="s">
        <v>1683</v>
      </c>
      <c r="C3734" s="175">
        <v>38565</v>
      </c>
      <c r="D3734" s="176">
        <v>0.70833333333333337</v>
      </c>
      <c r="E3734" s="177" t="s">
        <v>2245</v>
      </c>
      <c r="F3734" s="177" t="s">
        <v>17</v>
      </c>
      <c r="G3734" s="60" t="s">
        <v>25</v>
      </c>
      <c r="H3734" s="192">
        <v>300</v>
      </c>
      <c r="I3734" s="192">
        <v>52200</v>
      </c>
    </row>
    <row r="3735" spans="1:9" hidden="1" x14ac:dyDescent="0.3">
      <c r="A3735" s="175">
        <v>38565</v>
      </c>
      <c r="B3735" s="175" t="s">
        <v>2246</v>
      </c>
      <c r="C3735" s="175">
        <v>38565</v>
      </c>
      <c r="D3735" s="176">
        <v>0.44930555555555557</v>
      </c>
      <c r="E3735" s="177" t="s">
        <v>1955</v>
      </c>
      <c r="F3735" s="177" t="s">
        <v>10</v>
      </c>
      <c r="G3735" s="56" t="s">
        <v>12</v>
      </c>
      <c r="H3735" s="192">
        <v>175</v>
      </c>
      <c r="I3735" s="192">
        <v>47116</v>
      </c>
    </row>
    <row r="3736" spans="1:9" ht="27" hidden="1" thickBot="1" x14ac:dyDescent="0.35">
      <c r="A3736" s="195">
        <v>38572</v>
      </c>
      <c r="B3736" s="175" t="s">
        <v>2247</v>
      </c>
      <c r="C3736" s="195">
        <v>38572</v>
      </c>
      <c r="D3736" s="196">
        <v>0.66666666666666663</v>
      </c>
      <c r="E3736" s="180" t="s">
        <v>2160</v>
      </c>
      <c r="F3736" s="180" t="s">
        <v>10</v>
      </c>
      <c r="G3736" s="177" t="s">
        <v>1366</v>
      </c>
      <c r="H3736" s="197">
        <v>240</v>
      </c>
      <c r="I3736" s="197">
        <v>0</v>
      </c>
    </row>
    <row r="3737" spans="1:9" hidden="1" x14ac:dyDescent="0.3">
      <c r="A3737" s="175">
        <v>38583</v>
      </c>
      <c r="B3737" s="175" t="s">
        <v>2248</v>
      </c>
      <c r="C3737" s="175">
        <v>38583</v>
      </c>
      <c r="D3737" s="176">
        <v>0.84375</v>
      </c>
      <c r="E3737" s="177" t="s">
        <v>1955</v>
      </c>
      <c r="F3737" s="177" t="s">
        <v>10</v>
      </c>
      <c r="G3737" s="56" t="s">
        <v>12</v>
      </c>
      <c r="H3737" s="192">
        <v>259</v>
      </c>
      <c r="I3737" s="192">
        <v>71864</v>
      </c>
    </row>
    <row r="3738" spans="1:9" hidden="1" x14ac:dyDescent="0.3">
      <c r="A3738" s="175">
        <v>38584</v>
      </c>
      <c r="B3738" s="175" t="s">
        <v>2015</v>
      </c>
      <c r="C3738" s="175">
        <v>38584</v>
      </c>
      <c r="D3738" s="176">
        <v>0.68125000000000002</v>
      </c>
      <c r="E3738" s="177" t="s">
        <v>2249</v>
      </c>
      <c r="F3738" s="177" t="s">
        <v>27</v>
      </c>
      <c r="G3738" s="60" t="s">
        <v>25</v>
      </c>
      <c r="H3738" s="192">
        <v>650</v>
      </c>
      <c r="I3738" s="192">
        <v>50797</v>
      </c>
    </row>
    <row r="3739" spans="1:9" ht="26.4" hidden="1" x14ac:dyDescent="0.3">
      <c r="A3739" s="175">
        <v>38589</v>
      </c>
      <c r="B3739" s="175" t="s">
        <v>2094</v>
      </c>
      <c r="C3739" s="175">
        <v>38589</v>
      </c>
      <c r="D3739" s="176">
        <v>0.83333333333333337</v>
      </c>
      <c r="E3739" s="177" t="s">
        <v>1501</v>
      </c>
      <c r="F3739" s="177" t="s">
        <v>10</v>
      </c>
      <c r="G3739" s="90" t="s">
        <v>1366</v>
      </c>
      <c r="H3739" s="192">
        <v>0</v>
      </c>
      <c r="I3739" s="192">
        <v>0</v>
      </c>
    </row>
    <row r="3740" spans="1:9" hidden="1" x14ac:dyDescent="0.3">
      <c r="A3740" s="175">
        <v>38589</v>
      </c>
      <c r="B3740" s="175" t="s">
        <v>2222</v>
      </c>
      <c r="C3740" s="175">
        <v>38589</v>
      </c>
      <c r="D3740" s="176">
        <v>0.83333333333333337</v>
      </c>
      <c r="E3740" s="177" t="s">
        <v>1501</v>
      </c>
      <c r="F3740" s="177" t="s">
        <v>10</v>
      </c>
      <c r="G3740" s="56" t="s">
        <v>12</v>
      </c>
      <c r="H3740" s="192">
        <v>864</v>
      </c>
      <c r="I3740" s="192">
        <v>409000</v>
      </c>
    </row>
    <row r="3741" spans="1:9" hidden="1" x14ac:dyDescent="0.3">
      <c r="A3741" s="175">
        <v>38593</v>
      </c>
      <c r="B3741" s="175" t="s">
        <v>1931</v>
      </c>
      <c r="C3741" s="175">
        <v>38593</v>
      </c>
      <c r="D3741" s="176">
        <v>0.52916666666666667</v>
      </c>
      <c r="E3741" s="177" t="s">
        <v>2250</v>
      </c>
      <c r="F3741" s="177" t="s">
        <v>864</v>
      </c>
      <c r="G3741" s="60" t="s">
        <v>25</v>
      </c>
      <c r="H3741" s="192">
        <v>300</v>
      </c>
      <c r="I3741" s="192">
        <v>143000</v>
      </c>
    </row>
    <row r="3742" spans="1:9" hidden="1" x14ac:dyDescent="0.3">
      <c r="A3742" s="175">
        <v>38593</v>
      </c>
      <c r="B3742" s="175" t="s">
        <v>1645</v>
      </c>
      <c r="C3742" s="175">
        <v>38594</v>
      </c>
      <c r="D3742" s="176">
        <v>0.25</v>
      </c>
      <c r="E3742" s="177" t="s">
        <v>2251</v>
      </c>
      <c r="F3742" s="177" t="s">
        <v>864</v>
      </c>
      <c r="G3742" s="60" t="s">
        <v>25</v>
      </c>
      <c r="H3742" s="192">
        <v>0</v>
      </c>
      <c r="I3742" s="192">
        <v>100000</v>
      </c>
    </row>
    <row r="3743" spans="1:9" ht="79.2" hidden="1" x14ac:dyDescent="0.3">
      <c r="A3743" s="175">
        <v>38593</v>
      </c>
      <c r="B3743" s="175" t="s">
        <v>1806</v>
      </c>
      <c r="C3743" s="175">
        <v>38602</v>
      </c>
      <c r="D3743" s="176">
        <v>0.625</v>
      </c>
      <c r="E3743" s="177" t="s">
        <v>2252</v>
      </c>
      <c r="F3743" s="177" t="s">
        <v>571</v>
      </c>
      <c r="G3743" s="60" t="s">
        <v>25</v>
      </c>
      <c r="H3743" s="192">
        <v>0</v>
      </c>
      <c r="I3743" s="192">
        <v>0</v>
      </c>
    </row>
    <row r="3744" spans="1:9" hidden="1" x14ac:dyDescent="0.3">
      <c r="A3744" s="175">
        <v>38593</v>
      </c>
      <c r="B3744" s="175" t="s">
        <v>1806</v>
      </c>
      <c r="C3744" s="175">
        <v>38593</v>
      </c>
      <c r="D3744" s="176">
        <v>0.91666666666666663</v>
      </c>
      <c r="E3744" s="177" t="s">
        <v>2253</v>
      </c>
      <c r="F3744" s="177" t="s">
        <v>17</v>
      </c>
      <c r="G3744" s="60" t="s">
        <v>25</v>
      </c>
      <c r="H3744" s="192">
        <v>5120</v>
      </c>
      <c r="I3744" s="192">
        <v>512049</v>
      </c>
    </row>
    <row r="3745" spans="1:9" hidden="1" x14ac:dyDescent="0.3">
      <c r="A3745" s="175">
        <v>38593</v>
      </c>
      <c r="B3745" s="175" t="s">
        <v>2094</v>
      </c>
      <c r="C3745" s="175">
        <v>38605</v>
      </c>
      <c r="D3745" s="176">
        <v>0.5</v>
      </c>
      <c r="E3745" s="177" t="s">
        <v>2254</v>
      </c>
      <c r="F3745" s="177" t="s">
        <v>17</v>
      </c>
      <c r="G3745" s="60" t="s">
        <v>25</v>
      </c>
      <c r="H3745" s="192">
        <v>118</v>
      </c>
      <c r="I3745" s="192">
        <v>323529</v>
      </c>
    </row>
    <row r="3746" spans="1:9" hidden="1" x14ac:dyDescent="0.3">
      <c r="A3746" s="175">
        <v>38593</v>
      </c>
      <c r="B3746" s="175" t="s">
        <v>1679</v>
      </c>
      <c r="C3746" s="175">
        <v>38603</v>
      </c>
      <c r="D3746" s="176">
        <v>8.4027777777777785E-2</v>
      </c>
      <c r="E3746" s="177" t="s">
        <v>2255</v>
      </c>
      <c r="F3746" s="177" t="s">
        <v>571</v>
      </c>
      <c r="G3746" s="60" t="s">
        <v>25</v>
      </c>
      <c r="H3746" s="192">
        <v>0</v>
      </c>
      <c r="I3746" s="192">
        <v>0</v>
      </c>
    </row>
    <row r="3747" spans="1:9" ht="26.4" hidden="1" x14ac:dyDescent="0.3">
      <c r="A3747" s="175">
        <v>38595</v>
      </c>
      <c r="B3747" s="175" t="s">
        <v>1692</v>
      </c>
      <c r="C3747" s="175">
        <v>38607</v>
      </c>
      <c r="D3747" s="176">
        <v>0.33333333333333331</v>
      </c>
      <c r="E3747" s="177" t="s">
        <v>2256</v>
      </c>
      <c r="F3747" s="177" t="s">
        <v>571</v>
      </c>
      <c r="G3747" s="60" t="s">
        <v>25</v>
      </c>
      <c r="H3747" s="192">
        <v>0</v>
      </c>
      <c r="I3747" s="192">
        <v>0</v>
      </c>
    </row>
    <row r="3748" spans="1:9" hidden="1" x14ac:dyDescent="0.3">
      <c r="A3748" s="175">
        <v>38607</v>
      </c>
      <c r="B3748" s="175" t="s">
        <v>2068</v>
      </c>
      <c r="C3748" s="175">
        <v>38607</v>
      </c>
      <c r="D3748" s="176">
        <v>0.5805555555555556</v>
      </c>
      <c r="E3748" s="177" t="s">
        <v>2257</v>
      </c>
      <c r="F3748" s="177" t="s">
        <v>10</v>
      </c>
      <c r="G3748" s="56" t="s">
        <v>12</v>
      </c>
      <c r="H3748" s="192">
        <v>2578</v>
      </c>
      <c r="I3748" s="192">
        <v>900000</v>
      </c>
    </row>
    <row r="3749" spans="1:9" hidden="1" x14ac:dyDescent="0.3">
      <c r="A3749" s="175">
        <v>38608</v>
      </c>
      <c r="B3749" s="175" t="s">
        <v>1933</v>
      </c>
      <c r="C3749" s="175">
        <v>38608</v>
      </c>
      <c r="D3749" s="176">
        <v>0.60347222222222219</v>
      </c>
      <c r="E3749" s="177" t="s">
        <v>1955</v>
      </c>
      <c r="F3749" s="177" t="s">
        <v>10</v>
      </c>
      <c r="G3749" s="56" t="s">
        <v>12</v>
      </c>
      <c r="H3749" s="192">
        <v>249</v>
      </c>
      <c r="I3749" s="192">
        <v>66480</v>
      </c>
    </row>
    <row r="3750" spans="1:9" hidden="1" x14ac:dyDescent="0.3">
      <c r="A3750" s="175">
        <v>38608</v>
      </c>
      <c r="B3750" s="175" t="s">
        <v>1889</v>
      </c>
      <c r="C3750" s="175">
        <v>38611</v>
      </c>
      <c r="D3750" s="176">
        <v>0.83333333333333337</v>
      </c>
      <c r="E3750" s="177" t="s">
        <v>2258</v>
      </c>
      <c r="F3750" s="177" t="s">
        <v>17</v>
      </c>
      <c r="G3750" s="60" t="s">
        <v>25</v>
      </c>
      <c r="H3750" s="192">
        <v>600</v>
      </c>
      <c r="I3750" s="192">
        <v>110000</v>
      </c>
    </row>
    <row r="3751" spans="1:9" hidden="1" x14ac:dyDescent="0.3">
      <c r="A3751" s="175">
        <v>38609</v>
      </c>
      <c r="B3751" s="175" t="s">
        <v>1661</v>
      </c>
      <c r="C3751" s="175">
        <v>38610</v>
      </c>
      <c r="D3751" s="176">
        <v>0.625</v>
      </c>
      <c r="E3751" s="177" t="s">
        <v>1596</v>
      </c>
      <c r="F3751" s="177" t="s">
        <v>17</v>
      </c>
      <c r="G3751" s="60" t="s">
        <v>25</v>
      </c>
      <c r="H3751" s="192">
        <v>215</v>
      </c>
      <c r="I3751" s="192">
        <v>60000</v>
      </c>
    </row>
    <row r="3752" spans="1:9" hidden="1" x14ac:dyDescent="0.3">
      <c r="A3752" s="175">
        <v>38616</v>
      </c>
      <c r="B3752" s="175" t="s">
        <v>1667</v>
      </c>
      <c r="C3752" s="175">
        <v>38622</v>
      </c>
      <c r="D3752" s="176">
        <v>0.95833333333333337</v>
      </c>
      <c r="E3752" s="177" t="s">
        <v>904</v>
      </c>
      <c r="F3752" s="177" t="s">
        <v>53</v>
      </c>
      <c r="G3752" s="60" t="s">
        <v>25</v>
      </c>
      <c r="H3752" s="192">
        <v>0</v>
      </c>
      <c r="I3752" s="192">
        <v>200000</v>
      </c>
    </row>
    <row r="3753" spans="1:9" ht="15" hidden="1" thickBot="1" x14ac:dyDescent="0.35">
      <c r="A3753" s="195">
        <v>38617</v>
      </c>
      <c r="B3753" s="175" t="s">
        <v>1715</v>
      </c>
      <c r="C3753" s="195">
        <v>38621</v>
      </c>
      <c r="D3753" s="196">
        <v>0.97916666666666663</v>
      </c>
      <c r="E3753" s="180" t="s">
        <v>1152</v>
      </c>
      <c r="F3753" s="177" t="s">
        <v>27</v>
      </c>
      <c r="G3753" s="60" t="s">
        <v>25</v>
      </c>
      <c r="H3753" s="197">
        <v>366</v>
      </c>
      <c r="I3753" s="197">
        <v>53000</v>
      </c>
    </row>
    <row r="3754" spans="1:9" ht="79.2" hidden="1" x14ac:dyDescent="0.3">
      <c r="A3754" s="175">
        <v>38617</v>
      </c>
      <c r="B3754" s="175" t="s">
        <v>1657</v>
      </c>
      <c r="C3754" s="175">
        <v>38624</v>
      </c>
      <c r="D3754" s="176">
        <v>0.5</v>
      </c>
      <c r="E3754" s="177" t="s">
        <v>2252</v>
      </c>
      <c r="F3754" s="177" t="s">
        <v>571</v>
      </c>
      <c r="G3754" s="60" t="s">
        <v>25</v>
      </c>
      <c r="H3754" s="192">
        <v>0</v>
      </c>
      <c r="I3754" s="192">
        <v>0</v>
      </c>
    </row>
    <row r="3755" spans="1:9" hidden="1" x14ac:dyDescent="0.3">
      <c r="A3755" s="175">
        <v>38618</v>
      </c>
      <c r="B3755" s="175" t="s">
        <v>1667</v>
      </c>
      <c r="C3755" s="175">
        <v>38623</v>
      </c>
      <c r="D3755" s="176">
        <v>0.47847222222222224</v>
      </c>
      <c r="E3755" s="177" t="s">
        <v>2259</v>
      </c>
      <c r="F3755" s="177" t="s">
        <v>571</v>
      </c>
      <c r="G3755" s="60" t="s">
        <v>25</v>
      </c>
      <c r="H3755" s="192">
        <v>0</v>
      </c>
      <c r="I3755" s="192">
        <v>0</v>
      </c>
    </row>
    <row r="3756" spans="1:9" hidden="1" x14ac:dyDescent="0.3">
      <c r="A3756" s="175">
        <v>38618</v>
      </c>
      <c r="B3756" s="175" t="s">
        <v>2260</v>
      </c>
      <c r="C3756" s="175">
        <v>38631</v>
      </c>
      <c r="D3756" s="176">
        <v>0.60416666666666663</v>
      </c>
      <c r="E3756" s="177" t="s">
        <v>2261</v>
      </c>
      <c r="F3756" s="177" t="s">
        <v>864</v>
      </c>
      <c r="G3756" s="60" t="s">
        <v>25</v>
      </c>
      <c r="H3756" s="192">
        <v>350</v>
      </c>
      <c r="I3756" s="192">
        <v>125000</v>
      </c>
    </row>
    <row r="3757" spans="1:9" hidden="1" x14ac:dyDescent="0.3">
      <c r="A3757" s="175">
        <v>38618</v>
      </c>
      <c r="B3757" s="175" t="s">
        <v>1679</v>
      </c>
      <c r="C3757" s="175">
        <v>38619</v>
      </c>
      <c r="D3757" s="176">
        <v>0.83333333333333337</v>
      </c>
      <c r="E3757" s="177" t="s">
        <v>2262</v>
      </c>
      <c r="F3757" s="177" t="s">
        <v>1142</v>
      </c>
      <c r="G3757" s="60" t="s">
        <v>25</v>
      </c>
      <c r="H3757" s="192">
        <v>1950</v>
      </c>
      <c r="I3757" s="192">
        <v>715000</v>
      </c>
    </row>
    <row r="3758" spans="1:9" hidden="1" x14ac:dyDescent="0.3">
      <c r="A3758" s="175">
        <v>38618</v>
      </c>
      <c r="B3758" s="175" t="s">
        <v>1778</v>
      </c>
      <c r="C3758" s="175">
        <v>38620</v>
      </c>
      <c r="D3758" s="176">
        <v>0.3125</v>
      </c>
      <c r="E3758" s="177" t="s">
        <v>2263</v>
      </c>
      <c r="F3758" s="177" t="s">
        <v>864</v>
      </c>
      <c r="G3758" s="60" t="s">
        <v>25</v>
      </c>
      <c r="H3758" s="192">
        <v>0</v>
      </c>
      <c r="I3758" s="192">
        <v>766000</v>
      </c>
    </row>
    <row r="3759" spans="1:9" ht="26.4" hidden="1" x14ac:dyDescent="0.3">
      <c r="A3759" s="175">
        <v>38619</v>
      </c>
      <c r="B3759" s="175" t="s">
        <v>1645</v>
      </c>
      <c r="C3759" s="175">
        <v>38627</v>
      </c>
      <c r="D3759" s="176">
        <v>0.70833333333333337</v>
      </c>
      <c r="E3759" s="177" t="s">
        <v>2264</v>
      </c>
      <c r="F3759" s="177" t="s">
        <v>1142</v>
      </c>
      <c r="G3759" s="60" t="s">
        <v>25</v>
      </c>
      <c r="H3759" s="192">
        <v>260</v>
      </c>
      <c r="I3759" s="192">
        <v>200000</v>
      </c>
    </row>
    <row r="3760" spans="1:9" hidden="1" x14ac:dyDescent="0.3">
      <c r="A3760" s="175">
        <v>38619</v>
      </c>
      <c r="B3760" s="175" t="s">
        <v>1681</v>
      </c>
      <c r="C3760" s="175">
        <v>38623</v>
      </c>
      <c r="D3760" s="176">
        <v>0.75</v>
      </c>
      <c r="E3760" s="177" t="s">
        <v>2265</v>
      </c>
      <c r="F3760" s="177" t="s">
        <v>27</v>
      </c>
      <c r="G3760" s="60" t="s">
        <v>25</v>
      </c>
      <c r="H3760" s="192">
        <v>700</v>
      </c>
      <c r="I3760" s="192">
        <v>190000</v>
      </c>
    </row>
    <row r="3761" spans="1:9" hidden="1" x14ac:dyDescent="0.3">
      <c r="A3761" s="175">
        <v>38627</v>
      </c>
      <c r="B3761" s="175" t="s">
        <v>2266</v>
      </c>
      <c r="C3761" s="175">
        <v>38627</v>
      </c>
      <c r="D3761" s="176">
        <v>0.74583333333333335</v>
      </c>
      <c r="E3761" s="177" t="s">
        <v>1955</v>
      </c>
      <c r="F3761" s="177" t="s">
        <v>10</v>
      </c>
      <c r="G3761" s="56" t="s">
        <v>12</v>
      </c>
      <c r="H3761" s="192">
        <v>312</v>
      </c>
      <c r="I3761" s="192">
        <v>71240</v>
      </c>
    </row>
    <row r="3762" spans="1:9" hidden="1" x14ac:dyDescent="0.3">
      <c r="A3762" s="175">
        <v>38643</v>
      </c>
      <c r="B3762" s="175" t="s">
        <v>2267</v>
      </c>
      <c r="C3762" s="175">
        <v>38643</v>
      </c>
      <c r="D3762" s="176">
        <v>0.65069444444444446</v>
      </c>
      <c r="E3762" s="177" t="s">
        <v>1955</v>
      </c>
      <c r="F3762" s="177" t="s">
        <v>10</v>
      </c>
      <c r="G3762" s="56" t="s">
        <v>12</v>
      </c>
      <c r="H3762" s="192">
        <v>460</v>
      </c>
      <c r="I3762" s="192">
        <v>142591</v>
      </c>
    </row>
    <row r="3763" spans="1:9" hidden="1" x14ac:dyDescent="0.3">
      <c r="A3763" s="175">
        <v>38647</v>
      </c>
      <c r="B3763" s="175" t="s">
        <v>2199</v>
      </c>
      <c r="C3763" s="175">
        <v>38647</v>
      </c>
      <c r="D3763" s="176">
        <v>0.4861111111111111</v>
      </c>
      <c r="E3763" s="177" t="s">
        <v>1955</v>
      </c>
      <c r="F3763" s="177" t="s">
        <v>10</v>
      </c>
      <c r="G3763" s="56" t="s">
        <v>12</v>
      </c>
      <c r="H3763" s="192">
        <v>360</v>
      </c>
      <c r="I3763" s="192">
        <v>85682</v>
      </c>
    </row>
    <row r="3764" spans="1:9" ht="26.4" hidden="1" x14ac:dyDescent="0.3">
      <c r="A3764" s="175">
        <v>38648</v>
      </c>
      <c r="B3764" s="175" t="s">
        <v>1674</v>
      </c>
      <c r="C3764" s="175">
        <v>38649</v>
      </c>
      <c r="D3764" s="176">
        <v>0.58333333333333337</v>
      </c>
      <c r="E3764" s="177" t="s">
        <v>2268</v>
      </c>
      <c r="F3764" s="177" t="s">
        <v>571</v>
      </c>
      <c r="G3764" s="60" t="s">
        <v>25</v>
      </c>
      <c r="H3764" s="192">
        <v>10000</v>
      </c>
      <c r="I3764" s="192">
        <v>3241437</v>
      </c>
    </row>
    <row r="3765" spans="1:9" hidden="1" x14ac:dyDescent="0.3">
      <c r="A3765" s="175">
        <v>38649</v>
      </c>
      <c r="B3765" s="175" t="s">
        <v>1692</v>
      </c>
      <c r="C3765" s="175">
        <v>38649</v>
      </c>
      <c r="D3765" s="176">
        <v>0.66666666666666663</v>
      </c>
      <c r="E3765" s="177" t="s">
        <v>2269</v>
      </c>
      <c r="F3765" s="177" t="s">
        <v>571</v>
      </c>
      <c r="G3765" s="60" t="s">
        <v>25</v>
      </c>
      <c r="H3765" s="192">
        <v>280</v>
      </c>
      <c r="I3765" s="192">
        <v>105000</v>
      </c>
    </row>
    <row r="3766" spans="1:9" ht="26.4" hidden="1" x14ac:dyDescent="0.3">
      <c r="A3766" s="175">
        <v>38649</v>
      </c>
      <c r="B3766" s="175" t="s">
        <v>1667</v>
      </c>
      <c r="C3766" s="175">
        <v>38666</v>
      </c>
      <c r="D3766" s="176">
        <v>0</v>
      </c>
      <c r="E3766" s="177" t="s">
        <v>2270</v>
      </c>
      <c r="F3766" s="177" t="s">
        <v>571</v>
      </c>
      <c r="G3766" s="60" t="s">
        <v>25</v>
      </c>
      <c r="H3766" s="192">
        <v>148</v>
      </c>
      <c r="I3766" s="192">
        <v>84900</v>
      </c>
    </row>
    <row r="3767" spans="1:9" ht="39.6" hidden="1" x14ac:dyDescent="0.3">
      <c r="A3767" s="175">
        <v>38649</v>
      </c>
      <c r="B3767" s="175" t="s">
        <v>1674</v>
      </c>
      <c r="C3767" s="175">
        <v>38658</v>
      </c>
      <c r="D3767" s="176">
        <v>0.6875</v>
      </c>
      <c r="E3767" s="177" t="s">
        <v>2271</v>
      </c>
      <c r="F3767" s="177" t="s">
        <v>27</v>
      </c>
      <c r="G3767" s="60" t="s">
        <v>25</v>
      </c>
      <c r="H3767" s="192">
        <v>400</v>
      </c>
      <c r="I3767" s="192">
        <v>303795</v>
      </c>
    </row>
    <row r="3768" spans="1:9" ht="26.4" hidden="1" x14ac:dyDescent="0.3">
      <c r="A3768" s="175">
        <v>38659</v>
      </c>
      <c r="B3768" s="175" t="s">
        <v>1786</v>
      </c>
      <c r="C3768" s="175">
        <v>38659</v>
      </c>
      <c r="D3768" s="176">
        <v>0.79166666666666663</v>
      </c>
      <c r="E3768" s="177" t="s">
        <v>2160</v>
      </c>
      <c r="F3768" s="177" t="s">
        <v>10</v>
      </c>
      <c r="G3768" s="177" t="s">
        <v>1366</v>
      </c>
      <c r="H3768" s="192">
        <v>136</v>
      </c>
      <c r="I3768" s="192">
        <v>0</v>
      </c>
    </row>
    <row r="3769" spans="1:9" hidden="1" x14ac:dyDescent="0.3">
      <c r="A3769" s="175">
        <v>38662</v>
      </c>
      <c r="B3769" s="175" t="s">
        <v>1651</v>
      </c>
      <c r="C3769" s="175">
        <v>38667</v>
      </c>
      <c r="D3769" s="176">
        <v>0.97916666666666663</v>
      </c>
      <c r="E3769" s="177" t="s">
        <v>1152</v>
      </c>
      <c r="F3769" s="177" t="s">
        <v>27</v>
      </c>
      <c r="G3769" s="60" t="s">
        <v>25</v>
      </c>
      <c r="H3769" s="192">
        <v>212</v>
      </c>
      <c r="I3769" s="192">
        <v>118000</v>
      </c>
    </row>
    <row r="3770" spans="1:9" hidden="1" x14ac:dyDescent="0.3">
      <c r="A3770" s="175">
        <v>38668</v>
      </c>
      <c r="B3770" s="175" t="s">
        <v>1692</v>
      </c>
      <c r="C3770" s="175">
        <v>38670</v>
      </c>
      <c r="D3770" s="176">
        <v>0.75</v>
      </c>
      <c r="E3770" s="177" t="s">
        <v>2272</v>
      </c>
      <c r="F3770" s="177" t="s">
        <v>53</v>
      </c>
      <c r="G3770" s="60" t="s">
        <v>25</v>
      </c>
      <c r="H3770" s="192">
        <v>10</v>
      </c>
      <c r="I3770" s="192">
        <v>48000</v>
      </c>
    </row>
    <row r="3771" spans="1:9" ht="27" hidden="1" thickBot="1" x14ac:dyDescent="0.35">
      <c r="A3771" s="195">
        <v>38668</v>
      </c>
      <c r="B3771" s="175" t="s">
        <v>1715</v>
      </c>
      <c r="C3771" s="195">
        <v>38670</v>
      </c>
      <c r="D3771" s="196">
        <v>0.99930555555555556</v>
      </c>
      <c r="E3771" s="180" t="s">
        <v>2273</v>
      </c>
      <c r="F3771" s="177" t="s">
        <v>27</v>
      </c>
      <c r="G3771" s="60" t="s">
        <v>25</v>
      </c>
      <c r="H3771" s="197">
        <v>408</v>
      </c>
      <c r="I3771" s="197">
        <v>272355</v>
      </c>
    </row>
    <row r="3772" spans="1:9" hidden="1" x14ac:dyDescent="0.3">
      <c r="A3772" s="175">
        <v>38701</v>
      </c>
      <c r="B3772" s="175" t="s">
        <v>1692</v>
      </c>
      <c r="C3772" s="175">
        <v>38707</v>
      </c>
      <c r="D3772" s="176">
        <v>0.70833333333333337</v>
      </c>
      <c r="E3772" s="177" t="s">
        <v>2274</v>
      </c>
      <c r="F3772" s="177" t="s">
        <v>17</v>
      </c>
      <c r="G3772" s="60" t="s">
        <v>25</v>
      </c>
      <c r="H3772" s="192">
        <v>3500</v>
      </c>
      <c r="I3772" s="192">
        <v>683000</v>
      </c>
    </row>
    <row r="3773" spans="1:9" hidden="1" x14ac:dyDescent="0.3">
      <c r="A3773" s="175">
        <v>38701</v>
      </c>
      <c r="B3773" s="175" t="s">
        <v>1876</v>
      </c>
      <c r="C3773" s="175">
        <v>38702</v>
      </c>
      <c r="D3773" s="176">
        <v>0.50694444444444442</v>
      </c>
      <c r="E3773" s="177" t="s">
        <v>2275</v>
      </c>
      <c r="F3773" s="177" t="s">
        <v>17</v>
      </c>
      <c r="G3773" s="60" t="s">
        <v>25</v>
      </c>
      <c r="H3773" s="192">
        <v>75</v>
      </c>
      <c r="I3773" s="192">
        <v>52659</v>
      </c>
    </row>
    <row r="3774" spans="1:9" ht="15" hidden="1" thickBot="1" x14ac:dyDescent="0.35">
      <c r="A3774" s="198">
        <v>38717</v>
      </c>
      <c r="B3774" s="175" t="s">
        <v>1645</v>
      </c>
      <c r="C3774" s="198">
        <v>38722</v>
      </c>
      <c r="D3774" s="199">
        <v>0.375</v>
      </c>
      <c r="E3774" s="200" t="s">
        <v>1490</v>
      </c>
      <c r="F3774" s="200" t="s">
        <v>10</v>
      </c>
      <c r="G3774" s="60" t="s">
        <v>25</v>
      </c>
      <c r="H3774" s="201">
        <v>800</v>
      </c>
      <c r="I3774" s="201">
        <v>1667316</v>
      </c>
    </row>
    <row r="3775" spans="1:9" hidden="1" x14ac:dyDescent="0.3">
      <c r="A3775" s="175">
        <v>37987</v>
      </c>
      <c r="B3775" s="175" t="s">
        <v>1651</v>
      </c>
      <c r="C3775" s="175">
        <v>37988</v>
      </c>
      <c r="D3775" s="176">
        <v>0.66666666666666663</v>
      </c>
      <c r="E3775" s="177" t="s">
        <v>1008</v>
      </c>
      <c r="F3775" s="177" t="s">
        <v>10</v>
      </c>
      <c r="G3775" s="60" t="s">
        <v>25</v>
      </c>
      <c r="H3775" s="192">
        <v>170</v>
      </c>
      <c r="I3775" s="192">
        <v>263000</v>
      </c>
    </row>
    <row r="3776" spans="1:9" hidden="1" x14ac:dyDescent="0.3">
      <c r="A3776" s="175">
        <v>37993</v>
      </c>
      <c r="B3776" s="176">
        <v>0</v>
      </c>
      <c r="C3776" s="175">
        <v>37996</v>
      </c>
      <c r="D3776" s="176">
        <v>0.20833333333333334</v>
      </c>
      <c r="E3776" s="177" t="s">
        <v>2276</v>
      </c>
      <c r="F3776" s="177" t="s">
        <v>10</v>
      </c>
      <c r="G3776" s="60" t="s">
        <v>25</v>
      </c>
      <c r="H3776" s="192">
        <v>150</v>
      </c>
      <c r="I3776" s="192">
        <v>145000</v>
      </c>
    </row>
    <row r="3777" spans="1:9" hidden="1" x14ac:dyDescent="0.3">
      <c r="A3777" s="175">
        <v>37994</v>
      </c>
      <c r="B3777" s="175" t="s">
        <v>1661</v>
      </c>
      <c r="C3777" s="175">
        <v>37996</v>
      </c>
      <c r="D3777" s="176">
        <v>0.79166666666666663</v>
      </c>
      <c r="E3777" s="177" t="s">
        <v>2277</v>
      </c>
      <c r="F3777" s="57" t="s">
        <v>43</v>
      </c>
      <c r="G3777" s="56" t="s">
        <v>12</v>
      </c>
      <c r="H3777" s="192">
        <v>100</v>
      </c>
      <c r="I3777" s="192">
        <v>18600</v>
      </c>
    </row>
    <row r="3778" spans="1:9" hidden="1" x14ac:dyDescent="0.3">
      <c r="A3778" s="175">
        <v>38000</v>
      </c>
      <c r="B3778" s="175" t="s">
        <v>1645</v>
      </c>
      <c r="C3778" s="175">
        <v>38003</v>
      </c>
      <c r="D3778" s="176">
        <v>0.5</v>
      </c>
      <c r="E3778" s="177" t="s">
        <v>2277</v>
      </c>
      <c r="F3778" s="57" t="s">
        <v>43</v>
      </c>
      <c r="G3778" s="56" t="s">
        <v>12</v>
      </c>
      <c r="H3778" s="192">
        <v>100</v>
      </c>
      <c r="I3778" s="192">
        <v>18600</v>
      </c>
    </row>
    <row r="3779" spans="1:9" hidden="1" x14ac:dyDescent="0.3">
      <c r="A3779" s="175">
        <v>38012</v>
      </c>
      <c r="B3779" s="175" t="s">
        <v>1681</v>
      </c>
      <c r="C3779" s="175">
        <v>38014</v>
      </c>
      <c r="D3779" s="176">
        <v>0.33333333333333331</v>
      </c>
      <c r="E3779" s="177" t="s">
        <v>2278</v>
      </c>
      <c r="F3779" s="177" t="s">
        <v>1666</v>
      </c>
      <c r="G3779" s="60" t="s">
        <v>25</v>
      </c>
      <c r="H3779" s="192">
        <v>500</v>
      </c>
      <c r="I3779" s="192">
        <v>150000</v>
      </c>
    </row>
    <row r="3780" spans="1:9" hidden="1" x14ac:dyDescent="0.3">
      <c r="A3780" s="175">
        <v>38012</v>
      </c>
      <c r="B3780" s="175" t="s">
        <v>1797</v>
      </c>
      <c r="C3780" s="175">
        <v>38013</v>
      </c>
      <c r="D3780" s="176">
        <v>0.83333333333333337</v>
      </c>
      <c r="E3780" s="177" t="s">
        <v>2279</v>
      </c>
      <c r="F3780" s="177" t="s">
        <v>17</v>
      </c>
      <c r="G3780" s="60" t="s">
        <v>25</v>
      </c>
      <c r="H3780" s="192">
        <v>150</v>
      </c>
      <c r="I3780" s="192">
        <v>30689</v>
      </c>
    </row>
    <row r="3781" spans="1:9" ht="26.4" hidden="1" x14ac:dyDescent="0.3">
      <c r="A3781" s="175">
        <v>38012</v>
      </c>
      <c r="B3781" s="175" t="s">
        <v>1692</v>
      </c>
      <c r="C3781" s="175">
        <v>38015</v>
      </c>
      <c r="D3781" s="176">
        <v>0.27083333333333331</v>
      </c>
      <c r="E3781" s="177" t="s">
        <v>2280</v>
      </c>
      <c r="F3781" s="177" t="s">
        <v>17</v>
      </c>
      <c r="G3781" s="60" t="s">
        <v>25</v>
      </c>
      <c r="H3781" s="192">
        <v>475</v>
      </c>
      <c r="I3781" s="192">
        <v>9905</v>
      </c>
    </row>
    <row r="3782" spans="1:9" hidden="1" x14ac:dyDescent="0.3">
      <c r="A3782" s="175">
        <v>38014</v>
      </c>
      <c r="B3782" s="175" t="s">
        <v>1926</v>
      </c>
      <c r="C3782" s="175">
        <v>38015</v>
      </c>
      <c r="D3782" s="176">
        <v>0.20833333333333334</v>
      </c>
      <c r="E3782" s="177" t="s">
        <v>2281</v>
      </c>
      <c r="F3782" s="177" t="s">
        <v>27</v>
      </c>
      <c r="G3782" s="60" t="s">
        <v>25</v>
      </c>
      <c r="H3782" s="192">
        <v>300</v>
      </c>
      <c r="I3782" s="192">
        <v>70000</v>
      </c>
    </row>
    <row r="3783" spans="1:9" ht="39.6" hidden="1" x14ac:dyDescent="0.3">
      <c r="A3783" s="175">
        <v>38022</v>
      </c>
      <c r="B3783" s="175" t="s">
        <v>1674</v>
      </c>
      <c r="C3783" s="175">
        <v>38026</v>
      </c>
      <c r="D3783" s="176">
        <v>0.83333333333333337</v>
      </c>
      <c r="E3783" s="177" t="s">
        <v>2282</v>
      </c>
      <c r="F3783" s="177" t="s">
        <v>27</v>
      </c>
      <c r="G3783" s="60" t="s">
        <v>25</v>
      </c>
      <c r="H3783" s="192">
        <v>60</v>
      </c>
      <c r="I3783" s="192">
        <v>87456</v>
      </c>
    </row>
    <row r="3784" spans="1:9" hidden="1" x14ac:dyDescent="0.3">
      <c r="A3784" s="175">
        <v>38031</v>
      </c>
      <c r="B3784" s="175" t="s">
        <v>1674</v>
      </c>
      <c r="C3784" s="175">
        <v>38033</v>
      </c>
      <c r="D3784" s="176">
        <v>0.5</v>
      </c>
      <c r="E3784" s="177" t="s">
        <v>2283</v>
      </c>
      <c r="F3784" s="57" t="s">
        <v>43</v>
      </c>
      <c r="G3784" s="56" t="s">
        <v>12</v>
      </c>
      <c r="H3784" s="192">
        <v>30</v>
      </c>
      <c r="I3784" s="192">
        <v>18600</v>
      </c>
    </row>
    <row r="3785" spans="1:9" hidden="1" x14ac:dyDescent="0.3">
      <c r="A3785" s="175">
        <v>38034</v>
      </c>
      <c r="B3785" s="175" t="s">
        <v>2284</v>
      </c>
      <c r="C3785" s="175">
        <v>38034</v>
      </c>
      <c r="D3785" s="176">
        <v>0.99791666666666667</v>
      </c>
      <c r="E3785" s="177" t="s">
        <v>2160</v>
      </c>
      <c r="F3785" s="177" t="s">
        <v>10</v>
      </c>
      <c r="G3785" s="56" t="s">
        <v>12</v>
      </c>
      <c r="H3785" s="192">
        <v>220</v>
      </c>
      <c r="I3785" s="192">
        <v>0</v>
      </c>
    </row>
    <row r="3786" spans="1:9" hidden="1" x14ac:dyDescent="0.3">
      <c r="A3786" s="175">
        <v>38042</v>
      </c>
      <c r="B3786" s="175" t="s">
        <v>1685</v>
      </c>
      <c r="C3786" s="175">
        <v>38043</v>
      </c>
      <c r="D3786" s="176">
        <v>0.41666666666666669</v>
      </c>
      <c r="E3786" s="177" t="s">
        <v>1008</v>
      </c>
      <c r="F3786" s="177" t="s">
        <v>10</v>
      </c>
      <c r="G3786" s="60" t="s">
        <v>25</v>
      </c>
      <c r="H3786" s="192">
        <v>240</v>
      </c>
      <c r="I3786" s="192">
        <v>505000</v>
      </c>
    </row>
    <row r="3787" spans="1:9" hidden="1" x14ac:dyDescent="0.3">
      <c r="A3787" s="175">
        <v>38043</v>
      </c>
      <c r="B3787" s="175" t="s">
        <v>1657</v>
      </c>
      <c r="C3787" s="175">
        <v>38043</v>
      </c>
      <c r="D3787" s="176">
        <v>6.25E-2</v>
      </c>
      <c r="E3787" s="177" t="s">
        <v>167</v>
      </c>
      <c r="F3787" s="177" t="s">
        <v>17</v>
      </c>
      <c r="G3787" s="60" t="s">
        <v>25</v>
      </c>
      <c r="H3787" s="192">
        <v>10</v>
      </c>
      <c r="I3787" s="192">
        <v>47165</v>
      </c>
    </row>
    <row r="3788" spans="1:9" hidden="1" x14ac:dyDescent="0.3">
      <c r="A3788" s="175">
        <v>38050</v>
      </c>
      <c r="B3788" s="175" t="s">
        <v>1679</v>
      </c>
      <c r="C3788" s="175">
        <v>38062</v>
      </c>
      <c r="D3788" s="176">
        <v>0.61458333333333337</v>
      </c>
      <c r="E3788" s="177" t="s">
        <v>1035</v>
      </c>
      <c r="F3788" s="177" t="s">
        <v>1142</v>
      </c>
      <c r="G3788" s="60" t="s">
        <v>25</v>
      </c>
      <c r="H3788" s="192">
        <v>300</v>
      </c>
      <c r="I3788" s="192">
        <v>63000</v>
      </c>
    </row>
    <row r="3789" spans="1:9" hidden="1" x14ac:dyDescent="0.3">
      <c r="A3789" s="175">
        <v>38053</v>
      </c>
      <c r="B3789" s="175" t="s">
        <v>1889</v>
      </c>
      <c r="C3789" s="175">
        <v>38055</v>
      </c>
      <c r="D3789" s="176">
        <v>0.33333333333333331</v>
      </c>
      <c r="E3789" s="177" t="s">
        <v>1665</v>
      </c>
      <c r="F3789" s="177" t="s">
        <v>17</v>
      </c>
      <c r="G3789" s="60" t="s">
        <v>25</v>
      </c>
      <c r="H3789" s="192">
        <v>1000</v>
      </c>
      <c r="I3789" s="192">
        <v>206000</v>
      </c>
    </row>
    <row r="3790" spans="1:9" ht="26.4" hidden="1" x14ac:dyDescent="0.3">
      <c r="A3790" s="175">
        <v>38054</v>
      </c>
      <c r="B3790" s="175" t="s">
        <v>2285</v>
      </c>
      <c r="C3790" s="175">
        <v>38054</v>
      </c>
      <c r="D3790" s="176">
        <v>0.78819444444444442</v>
      </c>
      <c r="E3790" s="177" t="s">
        <v>2286</v>
      </c>
      <c r="F3790" s="177" t="s">
        <v>10</v>
      </c>
      <c r="G3790" s="90" t="s">
        <v>1366</v>
      </c>
      <c r="H3790" s="192">
        <v>300</v>
      </c>
      <c r="I3790" s="192">
        <v>70000</v>
      </c>
    </row>
    <row r="3791" spans="1:9" hidden="1" x14ac:dyDescent="0.3">
      <c r="A3791" s="175">
        <v>38063</v>
      </c>
      <c r="B3791" s="175" t="s">
        <v>2234</v>
      </c>
      <c r="C3791" s="175">
        <v>38063</v>
      </c>
      <c r="D3791" s="176">
        <v>0.58750000000000002</v>
      </c>
      <c r="E3791" s="177" t="s">
        <v>1429</v>
      </c>
      <c r="F3791" s="177" t="s">
        <v>10</v>
      </c>
      <c r="G3791" s="56" t="s">
        <v>12</v>
      </c>
      <c r="H3791" s="192">
        <v>300</v>
      </c>
      <c r="I3791" s="192">
        <v>100000</v>
      </c>
    </row>
    <row r="3792" spans="1:9" hidden="1" x14ac:dyDescent="0.3">
      <c r="A3792" s="175">
        <v>38087</v>
      </c>
      <c r="B3792" s="175" t="s">
        <v>1674</v>
      </c>
      <c r="C3792" s="175">
        <v>38088</v>
      </c>
      <c r="D3792" s="176">
        <v>0.66666666666666663</v>
      </c>
      <c r="E3792" s="177" t="s">
        <v>2224</v>
      </c>
      <c r="F3792" s="177" t="s">
        <v>1142</v>
      </c>
      <c r="G3792" s="60" t="s">
        <v>25</v>
      </c>
      <c r="H3792" s="192">
        <v>100</v>
      </c>
      <c r="I3792" s="192">
        <v>85000</v>
      </c>
    </row>
    <row r="3793" spans="1:9" ht="26.4" hidden="1" x14ac:dyDescent="0.3">
      <c r="A3793" s="175">
        <v>38089</v>
      </c>
      <c r="B3793" s="175" t="s">
        <v>2128</v>
      </c>
      <c r="C3793" s="175">
        <v>38089</v>
      </c>
      <c r="D3793" s="176">
        <v>0.42708333333333331</v>
      </c>
      <c r="E3793" s="177" t="s">
        <v>2287</v>
      </c>
      <c r="F3793" s="177" t="s">
        <v>571</v>
      </c>
      <c r="G3793" s="60" t="s">
        <v>25</v>
      </c>
      <c r="H3793" s="192">
        <v>250</v>
      </c>
      <c r="I3793" s="192">
        <v>179000</v>
      </c>
    </row>
    <row r="3794" spans="1:9" hidden="1" x14ac:dyDescent="0.3">
      <c r="A3794" s="175">
        <v>38104</v>
      </c>
      <c r="B3794" s="175" t="s">
        <v>2288</v>
      </c>
      <c r="C3794" s="175">
        <v>38107</v>
      </c>
      <c r="D3794" s="176">
        <v>0.5</v>
      </c>
      <c r="E3794" s="177" t="s">
        <v>2289</v>
      </c>
      <c r="F3794" s="177" t="s">
        <v>10</v>
      </c>
      <c r="G3794" s="60" t="s">
        <v>25</v>
      </c>
      <c r="H3794" s="192">
        <v>300</v>
      </c>
      <c r="I3794" s="192">
        <v>187000</v>
      </c>
    </row>
    <row r="3795" spans="1:9" hidden="1" x14ac:dyDescent="0.3">
      <c r="A3795" s="175">
        <v>38110</v>
      </c>
      <c r="B3795" s="175" t="s">
        <v>1653</v>
      </c>
      <c r="C3795" s="175">
        <v>38110</v>
      </c>
      <c r="D3795" s="176">
        <v>0.79166666666666663</v>
      </c>
      <c r="E3795" s="177" t="s">
        <v>1776</v>
      </c>
      <c r="F3795" s="177" t="s">
        <v>10</v>
      </c>
      <c r="G3795" s="60" t="s">
        <v>25</v>
      </c>
      <c r="H3795" s="192">
        <v>662</v>
      </c>
      <c r="I3795" s="192">
        <v>940</v>
      </c>
    </row>
    <row r="3796" spans="1:9" hidden="1" x14ac:dyDescent="0.3">
      <c r="A3796" s="175">
        <v>38118</v>
      </c>
      <c r="B3796" s="175" t="s">
        <v>1726</v>
      </c>
      <c r="C3796" s="175">
        <v>38118</v>
      </c>
      <c r="D3796" s="176">
        <v>0.75</v>
      </c>
      <c r="E3796" s="177" t="s">
        <v>2224</v>
      </c>
      <c r="F3796" s="177" t="s">
        <v>1142</v>
      </c>
      <c r="G3796" s="60" t="s">
        <v>25</v>
      </c>
      <c r="H3796" s="192">
        <v>85</v>
      </c>
      <c r="I3796" s="192">
        <v>62500</v>
      </c>
    </row>
    <row r="3797" spans="1:9" hidden="1" x14ac:dyDescent="0.3">
      <c r="A3797" s="175">
        <v>38128</v>
      </c>
      <c r="B3797" s="175" t="s">
        <v>1797</v>
      </c>
      <c r="C3797" s="175">
        <v>38131</v>
      </c>
      <c r="D3797" s="176">
        <v>0</v>
      </c>
      <c r="E3797" s="177" t="s">
        <v>2290</v>
      </c>
      <c r="F3797" s="177" t="s">
        <v>27</v>
      </c>
      <c r="G3797" s="60" t="s">
        <v>25</v>
      </c>
      <c r="H3797" s="192">
        <v>133</v>
      </c>
      <c r="I3797" s="192">
        <v>281000</v>
      </c>
    </row>
    <row r="3798" spans="1:9" hidden="1" x14ac:dyDescent="0.3">
      <c r="A3798" s="175">
        <v>38128</v>
      </c>
      <c r="B3798" s="175" t="s">
        <v>1797</v>
      </c>
      <c r="C3798" s="175">
        <v>38131</v>
      </c>
      <c r="D3798" s="176">
        <v>0</v>
      </c>
      <c r="E3798" s="177" t="s">
        <v>2291</v>
      </c>
      <c r="F3798" s="177" t="s">
        <v>27</v>
      </c>
      <c r="G3798" s="60" t="s">
        <v>25</v>
      </c>
      <c r="H3798" s="192">
        <v>177</v>
      </c>
      <c r="I3798" s="192">
        <v>127000</v>
      </c>
    </row>
    <row r="3799" spans="1:9" ht="26.4" hidden="1" x14ac:dyDescent="0.3">
      <c r="A3799" s="175">
        <v>38128</v>
      </c>
      <c r="B3799" s="175" t="s">
        <v>2128</v>
      </c>
      <c r="C3799" s="175">
        <v>38132</v>
      </c>
      <c r="D3799" s="176">
        <v>0</v>
      </c>
      <c r="E3799" s="177" t="s">
        <v>2292</v>
      </c>
      <c r="F3799" s="177" t="s">
        <v>27</v>
      </c>
      <c r="G3799" s="60" t="s">
        <v>25</v>
      </c>
      <c r="H3799" s="192">
        <v>60</v>
      </c>
      <c r="I3799" s="192">
        <v>94366</v>
      </c>
    </row>
    <row r="3800" spans="1:9" hidden="1" x14ac:dyDescent="0.3">
      <c r="A3800" s="175">
        <v>37646</v>
      </c>
      <c r="B3800" s="175" t="s">
        <v>1797</v>
      </c>
      <c r="C3800" s="175">
        <v>37647</v>
      </c>
      <c r="D3800" s="176">
        <v>8.3333333333333329E-2</v>
      </c>
      <c r="E3800" s="177" t="s">
        <v>1203</v>
      </c>
      <c r="F3800" s="177" t="s">
        <v>27</v>
      </c>
      <c r="G3800" s="56" t="s">
        <v>75</v>
      </c>
      <c r="H3800" s="192">
        <v>0</v>
      </c>
      <c r="I3800" s="192">
        <v>0</v>
      </c>
    </row>
    <row r="3801" spans="1:9" hidden="1" x14ac:dyDescent="0.3">
      <c r="A3801" s="175">
        <v>37679</v>
      </c>
      <c r="B3801" s="175" t="s">
        <v>2293</v>
      </c>
      <c r="C3801" s="175">
        <v>37681</v>
      </c>
      <c r="D3801" s="176">
        <v>0.33333333333333331</v>
      </c>
      <c r="E3801" s="177" t="s">
        <v>1554</v>
      </c>
      <c r="F3801" s="177" t="s">
        <v>17</v>
      </c>
      <c r="G3801" s="60" t="s">
        <v>25</v>
      </c>
      <c r="H3801" s="192">
        <v>1000</v>
      </c>
      <c r="I3801" s="192">
        <v>340000</v>
      </c>
    </row>
    <row r="3802" spans="1:9" hidden="1" x14ac:dyDescent="0.3">
      <c r="A3802" s="175">
        <v>37714</v>
      </c>
      <c r="B3802" s="175" t="s">
        <v>1667</v>
      </c>
      <c r="C3802" s="175">
        <v>37717</v>
      </c>
      <c r="D3802" s="176">
        <v>0.70833333333333337</v>
      </c>
      <c r="E3802" s="177" t="s">
        <v>2294</v>
      </c>
      <c r="F3802" s="177" t="s">
        <v>27</v>
      </c>
      <c r="G3802" s="60" t="s">
        <v>25</v>
      </c>
      <c r="H3802" s="192">
        <v>300</v>
      </c>
      <c r="I3802" s="192">
        <v>425000</v>
      </c>
    </row>
    <row r="3803" spans="1:9" hidden="1" x14ac:dyDescent="0.3">
      <c r="A3803" s="175">
        <v>37715</v>
      </c>
      <c r="B3803" s="175" t="s">
        <v>2295</v>
      </c>
      <c r="C3803" s="175">
        <v>37716</v>
      </c>
      <c r="D3803" s="176">
        <v>0.58333333333333337</v>
      </c>
      <c r="E3803" s="177" t="s">
        <v>2296</v>
      </c>
      <c r="F3803" s="57" t="s">
        <v>43</v>
      </c>
      <c r="G3803" s="60" t="s">
        <v>25</v>
      </c>
      <c r="H3803" s="192">
        <v>200</v>
      </c>
      <c r="I3803" s="192">
        <v>160000</v>
      </c>
    </row>
    <row r="3804" spans="1:9" ht="26.4" hidden="1" x14ac:dyDescent="0.3">
      <c r="A3804" s="175">
        <v>37726</v>
      </c>
      <c r="B3804" s="175" t="s">
        <v>1715</v>
      </c>
      <c r="C3804" s="175">
        <v>37726</v>
      </c>
      <c r="D3804" s="176">
        <v>0.58750000000000002</v>
      </c>
      <c r="E3804" s="177" t="s">
        <v>2297</v>
      </c>
      <c r="F3804" s="177" t="s">
        <v>1142</v>
      </c>
      <c r="G3804" s="177" t="s">
        <v>1366</v>
      </c>
      <c r="H3804" s="192">
        <v>212</v>
      </c>
      <c r="I3804" s="192">
        <v>68530</v>
      </c>
    </row>
    <row r="3805" spans="1:9" hidden="1" x14ac:dyDescent="0.3">
      <c r="A3805" s="175">
        <v>37739</v>
      </c>
      <c r="B3805" s="175" t="s">
        <v>2081</v>
      </c>
      <c r="C3805" s="175">
        <v>37740</v>
      </c>
      <c r="D3805" s="176">
        <v>0.5</v>
      </c>
      <c r="E3805" s="177" t="s">
        <v>2298</v>
      </c>
      <c r="F3805" s="177" t="s">
        <v>17</v>
      </c>
      <c r="G3805" s="60" t="s">
        <v>12</v>
      </c>
      <c r="H3805" s="192">
        <v>0</v>
      </c>
      <c r="I3805" s="192">
        <v>0</v>
      </c>
    </row>
    <row r="3806" spans="1:9" hidden="1" x14ac:dyDescent="0.3">
      <c r="A3806" s="175">
        <v>37743</v>
      </c>
      <c r="B3806" s="175" t="s">
        <v>1679</v>
      </c>
      <c r="C3806" s="175">
        <v>37745</v>
      </c>
      <c r="D3806" s="176">
        <v>0.5</v>
      </c>
      <c r="E3806" s="177" t="s">
        <v>2299</v>
      </c>
      <c r="F3806" s="177" t="s">
        <v>17</v>
      </c>
      <c r="G3806" s="60" t="s">
        <v>25</v>
      </c>
      <c r="H3806" s="192">
        <v>1500</v>
      </c>
      <c r="I3806" s="192">
        <v>139000</v>
      </c>
    </row>
    <row r="3807" spans="1:9" hidden="1" x14ac:dyDescent="0.3">
      <c r="A3807" s="175">
        <v>37743</v>
      </c>
      <c r="B3807" s="175" t="s">
        <v>1674</v>
      </c>
      <c r="C3807" s="175">
        <v>37744</v>
      </c>
      <c r="D3807" s="176">
        <v>0.33333333333333331</v>
      </c>
      <c r="E3807" s="177" t="s">
        <v>2300</v>
      </c>
      <c r="F3807" s="177" t="s">
        <v>17</v>
      </c>
      <c r="G3807" s="60" t="s">
        <v>25</v>
      </c>
      <c r="H3807" s="192">
        <v>130</v>
      </c>
      <c r="I3807" s="192">
        <v>102842</v>
      </c>
    </row>
    <row r="3808" spans="1:9" hidden="1" x14ac:dyDescent="0.3">
      <c r="A3808" s="175">
        <v>37756</v>
      </c>
      <c r="B3808" s="175" t="s">
        <v>1961</v>
      </c>
      <c r="C3808" s="175">
        <v>37756</v>
      </c>
      <c r="D3808" s="176">
        <v>0.1451388888888889</v>
      </c>
      <c r="E3808" s="177" t="s">
        <v>1035</v>
      </c>
      <c r="F3808" s="177" t="s">
        <v>1142</v>
      </c>
      <c r="G3808" s="56" t="s">
        <v>12</v>
      </c>
      <c r="H3808" s="192">
        <v>476</v>
      </c>
      <c r="I3808" s="192">
        <v>192000</v>
      </c>
    </row>
    <row r="3809" spans="1:9" hidden="1" x14ac:dyDescent="0.3">
      <c r="A3809" s="175">
        <v>37756</v>
      </c>
      <c r="B3809" s="175" t="s">
        <v>1797</v>
      </c>
      <c r="C3809" s="175">
        <v>37788</v>
      </c>
      <c r="D3809" s="176">
        <v>0.58333333333333337</v>
      </c>
      <c r="E3809" s="177" t="s">
        <v>2301</v>
      </c>
      <c r="F3809" s="177" t="s">
        <v>17</v>
      </c>
      <c r="G3809" s="56" t="s">
        <v>12</v>
      </c>
      <c r="H3809" s="192">
        <v>240</v>
      </c>
      <c r="I3809" s="192">
        <v>2</v>
      </c>
    </row>
    <row r="3810" spans="1:9" hidden="1" x14ac:dyDescent="0.3">
      <c r="A3810" s="175">
        <v>37787</v>
      </c>
      <c r="B3810" s="175" t="s">
        <v>2302</v>
      </c>
      <c r="C3810" s="175">
        <v>37788</v>
      </c>
      <c r="D3810" s="176">
        <v>0.70833333333333337</v>
      </c>
      <c r="E3810" s="177" t="s">
        <v>975</v>
      </c>
      <c r="F3810" s="177" t="s">
        <v>10</v>
      </c>
      <c r="G3810" s="177" t="s">
        <v>2087</v>
      </c>
      <c r="H3810" s="192">
        <v>0</v>
      </c>
      <c r="I3810" s="192">
        <v>0</v>
      </c>
    </row>
    <row r="3811" spans="1:9" ht="26.4" hidden="1" x14ac:dyDescent="0.3">
      <c r="A3811" s="175">
        <v>37802</v>
      </c>
      <c r="B3811" s="175" t="s">
        <v>1656</v>
      </c>
      <c r="C3811" s="175">
        <v>37802</v>
      </c>
      <c r="D3811" s="176">
        <v>0</v>
      </c>
      <c r="E3811" s="177" t="s">
        <v>2303</v>
      </c>
      <c r="F3811" s="177" t="s">
        <v>864</v>
      </c>
      <c r="G3811" s="60" t="s">
        <v>25</v>
      </c>
      <c r="H3811" s="192">
        <v>0</v>
      </c>
      <c r="I3811" s="192">
        <v>179299</v>
      </c>
    </row>
    <row r="3812" spans="1:9" hidden="1" x14ac:dyDescent="0.3">
      <c r="A3812" s="175">
        <v>37803</v>
      </c>
      <c r="B3812" s="175" t="s">
        <v>1775</v>
      </c>
      <c r="C3812" s="175">
        <v>37803</v>
      </c>
      <c r="D3812" s="176">
        <v>0.65972222222222221</v>
      </c>
      <c r="E3812" s="177" t="s">
        <v>1141</v>
      </c>
      <c r="F3812" s="177" t="s">
        <v>10</v>
      </c>
      <c r="G3812" s="56" t="s">
        <v>12</v>
      </c>
      <c r="H3812" s="192">
        <v>1000</v>
      </c>
      <c r="I3812" s="192">
        <v>47000</v>
      </c>
    </row>
    <row r="3813" spans="1:9" hidden="1" x14ac:dyDescent="0.3">
      <c r="A3813" s="175">
        <v>37804</v>
      </c>
      <c r="B3813" s="175" t="s">
        <v>2304</v>
      </c>
      <c r="C3813" s="175">
        <v>37804</v>
      </c>
      <c r="D3813" s="176">
        <v>0.66597222222222219</v>
      </c>
      <c r="E3813" s="177" t="s">
        <v>1008</v>
      </c>
      <c r="F3813" s="177" t="s">
        <v>10</v>
      </c>
      <c r="G3813" s="56" t="s">
        <v>12</v>
      </c>
      <c r="H3813" s="192">
        <v>200</v>
      </c>
      <c r="I3813" s="192">
        <v>1</v>
      </c>
    </row>
    <row r="3814" spans="1:9" hidden="1" x14ac:dyDescent="0.3">
      <c r="A3814" s="175">
        <v>37806</v>
      </c>
      <c r="B3814" s="175" t="s">
        <v>1645</v>
      </c>
      <c r="C3814" s="175">
        <v>37806</v>
      </c>
      <c r="D3814" s="176">
        <v>0.41666666666666669</v>
      </c>
      <c r="E3814" s="177" t="s">
        <v>2305</v>
      </c>
      <c r="F3814" s="177" t="s">
        <v>17</v>
      </c>
      <c r="G3814" s="60" t="s">
        <v>25</v>
      </c>
      <c r="H3814" s="192">
        <v>150</v>
      </c>
      <c r="I3814" s="192">
        <v>52000</v>
      </c>
    </row>
    <row r="3815" spans="1:9" hidden="1" x14ac:dyDescent="0.3">
      <c r="A3815" s="175">
        <v>37806</v>
      </c>
      <c r="B3815" s="175" t="s">
        <v>1778</v>
      </c>
      <c r="C3815" s="175">
        <v>37808</v>
      </c>
      <c r="D3815" s="176">
        <v>0.66666666666666663</v>
      </c>
      <c r="E3815" s="177" t="s">
        <v>2306</v>
      </c>
      <c r="F3815" s="177" t="s">
        <v>27</v>
      </c>
      <c r="G3815" s="60" t="s">
        <v>25</v>
      </c>
      <c r="H3815" s="192">
        <v>75</v>
      </c>
      <c r="I3815" s="192">
        <v>131000</v>
      </c>
    </row>
    <row r="3816" spans="1:9" hidden="1" x14ac:dyDescent="0.3">
      <c r="A3816" s="175">
        <v>37806</v>
      </c>
      <c r="B3816" s="175" t="s">
        <v>2307</v>
      </c>
      <c r="C3816" s="175">
        <v>37808</v>
      </c>
      <c r="D3816" s="176">
        <v>0.875</v>
      </c>
      <c r="E3816" s="177" t="s">
        <v>2308</v>
      </c>
      <c r="F3816" s="177" t="s">
        <v>27</v>
      </c>
      <c r="G3816" s="60" t="s">
        <v>25</v>
      </c>
      <c r="H3816" s="192">
        <v>200</v>
      </c>
      <c r="I3816" s="192">
        <v>55142</v>
      </c>
    </row>
    <row r="3817" spans="1:9" hidden="1" x14ac:dyDescent="0.3">
      <c r="A3817" s="175">
        <v>37807</v>
      </c>
      <c r="B3817" s="175" t="s">
        <v>1661</v>
      </c>
      <c r="C3817" s="175">
        <v>37807</v>
      </c>
      <c r="D3817" s="176">
        <v>0.29166666666666669</v>
      </c>
      <c r="E3817" s="177" t="s">
        <v>1419</v>
      </c>
      <c r="F3817" s="177" t="s">
        <v>17</v>
      </c>
      <c r="G3817" s="60" t="s">
        <v>25</v>
      </c>
      <c r="H3817" s="192">
        <v>80</v>
      </c>
      <c r="I3817" s="192">
        <v>130000</v>
      </c>
    </row>
    <row r="3818" spans="1:9" hidden="1" x14ac:dyDescent="0.3">
      <c r="A3818" s="175">
        <v>37809</v>
      </c>
      <c r="B3818" s="175" t="s">
        <v>1778</v>
      </c>
      <c r="C3818" s="175">
        <v>37809</v>
      </c>
      <c r="D3818" s="176">
        <v>0.625</v>
      </c>
      <c r="E3818" s="177" t="s">
        <v>1419</v>
      </c>
      <c r="F3818" s="177" t="s">
        <v>17</v>
      </c>
      <c r="G3818" s="60" t="s">
        <v>25</v>
      </c>
      <c r="H3818" s="192">
        <v>0</v>
      </c>
      <c r="I3818" s="192">
        <v>72000</v>
      </c>
    </row>
    <row r="3819" spans="1:9" hidden="1" x14ac:dyDescent="0.3">
      <c r="A3819" s="175">
        <v>37810</v>
      </c>
      <c r="B3819" s="175" t="s">
        <v>1692</v>
      </c>
      <c r="C3819" s="175">
        <v>37813</v>
      </c>
      <c r="D3819" s="176">
        <v>0.66666666666666663</v>
      </c>
      <c r="E3819" s="177" t="s">
        <v>718</v>
      </c>
      <c r="F3819" s="177" t="s">
        <v>27</v>
      </c>
      <c r="G3819" s="60" t="s">
        <v>25</v>
      </c>
      <c r="H3819" s="192">
        <v>11000</v>
      </c>
      <c r="I3819" s="192">
        <v>134500</v>
      </c>
    </row>
    <row r="3820" spans="1:9" hidden="1" x14ac:dyDescent="0.3">
      <c r="A3820" s="175">
        <v>37811</v>
      </c>
      <c r="B3820" s="175" t="s">
        <v>2115</v>
      </c>
      <c r="C3820" s="175">
        <v>37811</v>
      </c>
      <c r="D3820" s="176">
        <v>0.79791666666666672</v>
      </c>
      <c r="E3820" s="177" t="s">
        <v>2309</v>
      </c>
      <c r="F3820" s="177" t="s">
        <v>17</v>
      </c>
      <c r="G3820" s="60" t="s">
        <v>25</v>
      </c>
      <c r="H3820" s="192">
        <v>120</v>
      </c>
      <c r="I3820" s="192">
        <v>80000</v>
      </c>
    </row>
    <row r="3821" spans="1:9" hidden="1" x14ac:dyDescent="0.3">
      <c r="A3821" s="175">
        <v>37817</v>
      </c>
      <c r="B3821" s="175" t="s">
        <v>2310</v>
      </c>
      <c r="C3821" s="175">
        <v>37823</v>
      </c>
      <c r="D3821" s="176">
        <v>0.4375</v>
      </c>
      <c r="E3821" s="177" t="s">
        <v>714</v>
      </c>
      <c r="F3821" s="177" t="s">
        <v>1142</v>
      </c>
      <c r="G3821" s="60" t="s">
        <v>25</v>
      </c>
      <c r="H3821" s="192">
        <v>230</v>
      </c>
      <c r="I3821" s="192">
        <v>108000</v>
      </c>
    </row>
    <row r="3822" spans="1:9" hidden="1" x14ac:dyDescent="0.3">
      <c r="A3822" s="175">
        <v>37823</v>
      </c>
      <c r="B3822" s="175" t="s">
        <v>1698</v>
      </c>
      <c r="C3822" s="175">
        <v>37826</v>
      </c>
      <c r="D3822" s="176">
        <v>0.23125000000000001</v>
      </c>
      <c r="E3822" s="177" t="s">
        <v>710</v>
      </c>
      <c r="F3822" s="177" t="s">
        <v>27</v>
      </c>
      <c r="G3822" s="60" t="s">
        <v>25</v>
      </c>
      <c r="H3822" s="192">
        <v>500</v>
      </c>
      <c r="I3822" s="192">
        <v>185000</v>
      </c>
    </row>
    <row r="3823" spans="1:9" ht="15" hidden="1" thickBot="1" x14ac:dyDescent="0.35">
      <c r="A3823" s="195">
        <v>37830</v>
      </c>
      <c r="B3823" s="175" t="s">
        <v>2311</v>
      </c>
      <c r="C3823" s="195">
        <v>37830</v>
      </c>
      <c r="D3823" s="196">
        <v>0.85763888888888884</v>
      </c>
      <c r="E3823" s="180" t="s">
        <v>1090</v>
      </c>
      <c r="F3823" s="180" t="s">
        <v>10</v>
      </c>
      <c r="G3823" s="56" t="s">
        <v>12</v>
      </c>
      <c r="H3823" s="197">
        <v>440</v>
      </c>
      <c r="I3823" s="197">
        <v>90000</v>
      </c>
    </row>
    <row r="3824" spans="1:9" ht="26.4" x14ac:dyDescent="0.3">
      <c r="A3824" s="175">
        <v>37847</v>
      </c>
      <c r="B3824" s="175" t="s">
        <v>1661</v>
      </c>
      <c r="C3824" s="175">
        <v>37850</v>
      </c>
      <c r="D3824" s="176">
        <v>0.70833333333333337</v>
      </c>
      <c r="E3824" s="177" t="s">
        <v>2312</v>
      </c>
      <c r="F3824" s="177" t="s">
        <v>27</v>
      </c>
      <c r="G3824" s="177" t="s">
        <v>1347</v>
      </c>
      <c r="H3824" s="192">
        <v>18500</v>
      </c>
      <c r="I3824" s="192">
        <v>0</v>
      </c>
    </row>
    <row r="3825" spans="1:9" x14ac:dyDescent="0.3">
      <c r="A3825" s="175">
        <v>37847</v>
      </c>
      <c r="B3825" s="175" t="s">
        <v>2313</v>
      </c>
      <c r="C3825" s="175">
        <v>37849</v>
      </c>
      <c r="D3825" s="176">
        <v>0.29166666666666669</v>
      </c>
      <c r="E3825" s="177" t="s">
        <v>2314</v>
      </c>
      <c r="F3825" s="177" t="s">
        <v>27</v>
      </c>
      <c r="G3825" s="177" t="s">
        <v>1347</v>
      </c>
      <c r="H3825" s="192">
        <v>11000</v>
      </c>
      <c r="I3825" s="192">
        <v>2100000</v>
      </c>
    </row>
    <row r="3826" spans="1:9" ht="26.4" x14ac:dyDescent="0.3">
      <c r="A3826" s="175">
        <v>37847</v>
      </c>
      <c r="B3826" s="175" t="s">
        <v>2313</v>
      </c>
      <c r="C3826" s="175">
        <v>37849</v>
      </c>
      <c r="D3826" s="176">
        <v>0.54374999999999996</v>
      </c>
      <c r="E3826" s="177" t="s">
        <v>2315</v>
      </c>
      <c r="F3826" s="177" t="s">
        <v>27</v>
      </c>
      <c r="G3826" s="177" t="s">
        <v>1347</v>
      </c>
      <c r="H3826" s="192">
        <v>1007</v>
      </c>
      <c r="I3826" s="192">
        <v>101000</v>
      </c>
    </row>
    <row r="3827" spans="1:9" x14ac:dyDescent="0.3">
      <c r="A3827" s="175">
        <v>37847</v>
      </c>
      <c r="B3827" s="175" t="s">
        <v>2149</v>
      </c>
      <c r="C3827" s="175">
        <v>37849</v>
      </c>
      <c r="D3827" s="176">
        <v>0.8520833333333333</v>
      </c>
      <c r="E3827" s="177" t="s">
        <v>2316</v>
      </c>
      <c r="F3827" s="177" t="s">
        <v>27</v>
      </c>
      <c r="G3827" s="177" t="s">
        <v>1347</v>
      </c>
      <c r="H3827" s="192">
        <v>7000</v>
      </c>
      <c r="I3827" s="192">
        <v>1203000</v>
      </c>
    </row>
    <row r="3828" spans="1:9" ht="26.4" x14ac:dyDescent="0.3">
      <c r="A3828" s="175">
        <v>37847</v>
      </c>
      <c r="B3828" s="175" t="s">
        <v>2149</v>
      </c>
      <c r="C3828" s="175">
        <v>37849</v>
      </c>
      <c r="D3828" s="176">
        <v>0.15625</v>
      </c>
      <c r="E3828" s="177" t="s">
        <v>2317</v>
      </c>
      <c r="F3828" s="57" t="s">
        <v>43</v>
      </c>
      <c r="G3828" s="177" t="s">
        <v>1347</v>
      </c>
      <c r="H3828" s="192">
        <v>2500</v>
      </c>
      <c r="I3828" s="192">
        <v>0</v>
      </c>
    </row>
    <row r="3829" spans="1:9" x14ac:dyDescent="0.3">
      <c r="A3829" s="175">
        <v>37847</v>
      </c>
      <c r="B3829" s="175" t="s">
        <v>2149</v>
      </c>
      <c r="C3829" s="175">
        <v>37851</v>
      </c>
      <c r="D3829" s="176">
        <v>2.0833333333333333E-3</v>
      </c>
      <c r="E3829" s="177" t="s">
        <v>1966</v>
      </c>
      <c r="F3829" s="57" t="s">
        <v>43</v>
      </c>
      <c r="G3829" s="177" t="s">
        <v>1347</v>
      </c>
      <c r="H3829" s="192">
        <v>22934</v>
      </c>
      <c r="I3829" s="192">
        <v>0</v>
      </c>
    </row>
    <row r="3830" spans="1:9" ht="26.4" x14ac:dyDescent="0.3">
      <c r="A3830" s="175">
        <v>37847</v>
      </c>
      <c r="B3830" s="175" t="s">
        <v>2149</v>
      </c>
      <c r="C3830" s="175">
        <v>37847</v>
      </c>
      <c r="D3830" s="176">
        <v>0.9916666666666667</v>
      </c>
      <c r="E3830" s="177" t="s">
        <v>2318</v>
      </c>
      <c r="F3830" s="57" t="s">
        <v>43</v>
      </c>
      <c r="G3830" s="177" t="s">
        <v>1347</v>
      </c>
      <c r="H3830" s="192">
        <v>0</v>
      </c>
      <c r="I3830" s="192">
        <v>840137</v>
      </c>
    </row>
    <row r="3831" spans="1:9" x14ac:dyDescent="0.3">
      <c r="A3831" s="175">
        <v>37847</v>
      </c>
      <c r="B3831" s="175" t="s">
        <v>2149</v>
      </c>
      <c r="C3831" s="175">
        <v>37848</v>
      </c>
      <c r="D3831" s="176">
        <v>0.25</v>
      </c>
      <c r="E3831" s="177" t="s">
        <v>2319</v>
      </c>
      <c r="F3831" s="177" t="s">
        <v>27</v>
      </c>
      <c r="G3831" s="177" t="s">
        <v>1347</v>
      </c>
      <c r="H3831" s="192">
        <v>4100</v>
      </c>
      <c r="I3831" s="192">
        <v>0</v>
      </c>
    </row>
    <row r="3832" spans="1:9" ht="26.4" x14ac:dyDescent="0.3">
      <c r="A3832" s="175">
        <v>37847</v>
      </c>
      <c r="B3832" s="175" t="s">
        <v>1747</v>
      </c>
      <c r="C3832" s="175">
        <v>37848</v>
      </c>
      <c r="D3832" s="176">
        <v>0.87708333333333333</v>
      </c>
      <c r="E3832" s="177" t="s">
        <v>2320</v>
      </c>
      <c r="F3832" s="57" t="s">
        <v>43</v>
      </c>
      <c r="G3832" s="177" t="s">
        <v>1347</v>
      </c>
      <c r="H3832" s="192">
        <v>11202</v>
      </c>
      <c r="I3832" s="192">
        <v>3125350</v>
      </c>
    </row>
    <row r="3833" spans="1:9" ht="52.8" hidden="1" x14ac:dyDescent="0.3">
      <c r="A3833" s="175">
        <v>37859</v>
      </c>
      <c r="B3833" s="175" t="s">
        <v>1692</v>
      </c>
      <c r="C3833" s="175">
        <v>37862</v>
      </c>
      <c r="D3833" s="176">
        <v>0.5</v>
      </c>
      <c r="E3833" s="177" t="s">
        <v>2321</v>
      </c>
      <c r="F3833" s="177" t="s">
        <v>27</v>
      </c>
      <c r="G3833" s="60" t="s">
        <v>25</v>
      </c>
      <c r="H3833" s="192">
        <v>625</v>
      </c>
      <c r="I3833" s="192">
        <v>93000</v>
      </c>
    </row>
    <row r="3834" spans="1:9" ht="26.4" hidden="1" x14ac:dyDescent="0.3">
      <c r="A3834" s="175">
        <v>37859</v>
      </c>
      <c r="B3834" s="175" t="s">
        <v>2223</v>
      </c>
      <c r="C3834" s="175">
        <v>37864</v>
      </c>
      <c r="D3834" s="176">
        <v>0.75</v>
      </c>
      <c r="E3834" s="177" t="s">
        <v>2322</v>
      </c>
      <c r="F3834" s="177" t="s">
        <v>27</v>
      </c>
      <c r="G3834" s="60" t="s">
        <v>25</v>
      </c>
      <c r="H3834" s="192">
        <v>1500</v>
      </c>
      <c r="I3834" s="192">
        <v>153000</v>
      </c>
    </row>
    <row r="3835" spans="1:9" ht="26.4" hidden="1" x14ac:dyDescent="0.3">
      <c r="A3835" s="175">
        <v>37871</v>
      </c>
      <c r="B3835" s="175" t="s">
        <v>2323</v>
      </c>
      <c r="C3835" s="175">
        <v>37871</v>
      </c>
      <c r="D3835" s="176">
        <v>0.75</v>
      </c>
      <c r="E3835" s="177" t="s">
        <v>2301</v>
      </c>
      <c r="F3835" s="177" t="s">
        <v>17</v>
      </c>
      <c r="G3835" s="90" t="s">
        <v>1366</v>
      </c>
      <c r="H3835" s="192">
        <v>310</v>
      </c>
      <c r="I3835" s="192">
        <v>4</v>
      </c>
    </row>
    <row r="3836" spans="1:9" ht="26.4" hidden="1" x14ac:dyDescent="0.3">
      <c r="A3836" s="175">
        <v>37882</v>
      </c>
      <c r="B3836" s="175" t="s">
        <v>2324</v>
      </c>
      <c r="C3836" s="175">
        <v>37893</v>
      </c>
      <c r="D3836" s="176">
        <v>0.9458333333333333</v>
      </c>
      <c r="E3836" s="177" t="s">
        <v>2325</v>
      </c>
      <c r="F3836" s="177" t="s">
        <v>17</v>
      </c>
      <c r="G3836" s="60" t="s">
        <v>25</v>
      </c>
      <c r="H3836" s="192">
        <v>6512</v>
      </c>
      <c r="I3836" s="192">
        <v>1800000</v>
      </c>
    </row>
    <row r="3837" spans="1:9" hidden="1" x14ac:dyDescent="0.3">
      <c r="A3837" s="175">
        <v>37882</v>
      </c>
      <c r="B3837" s="175" t="s">
        <v>1706</v>
      </c>
      <c r="C3837" s="175">
        <v>37882</v>
      </c>
      <c r="D3837" s="176">
        <v>0</v>
      </c>
      <c r="E3837" s="177" t="s">
        <v>1596</v>
      </c>
      <c r="F3837" s="177" t="s">
        <v>17</v>
      </c>
      <c r="G3837" s="60" t="s">
        <v>25</v>
      </c>
      <c r="H3837" s="192">
        <v>1655</v>
      </c>
      <c r="I3837" s="192">
        <v>32000</v>
      </c>
    </row>
    <row r="3838" spans="1:9" ht="66" hidden="1" x14ac:dyDescent="0.3">
      <c r="A3838" s="175">
        <v>37882</v>
      </c>
      <c r="B3838" s="175" t="s">
        <v>1657</v>
      </c>
      <c r="C3838" s="175">
        <v>37890</v>
      </c>
      <c r="D3838" s="176">
        <v>0.95138888888888884</v>
      </c>
      <c r="E3838" s="177" t="s">
        <v>2326</v>
      </c>
      <c r="F3838" s="177" t="s">
        <v>27</v>
      </c>
      <c r="G3838" s="60" t="s">
        <v>25</v>
      </c>
      <c r="H3838" s="192">
        <v>2000</v>
      </c>
      <c r="I3838" s="192">
        <v>650000</v>
      </c>
    </row>
    <row r="3839" spans="1:9" hidden="1" x14ac:dyDescent="0.3">
      <c r="A3839" s="175">
        <v>37882</v>
      </c>
      <c r="B3839" s="175" t="s">
        <v>1797</v>
      </c>
      <c r="C3839" s="175">
        <v>37888</v>
      </c>
      <c r="D3839" s="176">
        <v>0</v>
      </c>
      <c r="E3839" s="177" t="s">
        <v>2327</v>
      </c>
      <c r="F3839" s="177" t="s">
        <v>27</v>
      </c>
      <c r="G3839" s="60" t="s">
        <v>25</v>
      </c>
      <c r="H3839" s="192">
        <v>3085</v>
      </c>
      <c r="I3839" s="192">
        <v>237366</v>
      </c>
    </row>
    <row r="3840" spans="1:9" ht="27" hidden="1" thickBot="1" x14ac:dyDescent="0.35">
      <c r="A3840" s="195">
        <v>37882</v>
      </c>
      <c r="B3840" s="175" t="s">
        <v>2328</v>
      </c>
      <c r="C3840" s="195">
        <v>37883</v>
      </c>
      <c r="D3840" s="196">
        <v>0.70833333333333337</v>
      </c>
      <c r="E3840" s="180" t="s">
        <v>2329</v>
      </c>
      <c r="F3840" s="180" t="s">
        <v>17</v>
      </c>
      <c r="G3840" s="60" t="s">
        <v>25</v>
      </c>
      <c r="H3840" s="197">
        <v>500</v>
      </c>
      <c r="I3840" s="197">
        <v>50000</v>
      </c>
    </row>
    <row r="3841" spans="1:9" ht="26.4" hidden="1" x14ac:dyDescent="0.3">
      <c r="A3841" s="175">
        <v>37882</v>
      </c>
      <c r="B3841" s="175" t="s">
        <v>2152</v>
      </c>
      <c r="C3841" s="175">
        <v>37892</v>
      </c>
      <c r="D3841" s="176">
        <v>0.75</v>
      </c>
      <c r="E3841" s="177" t="s">
        <v>2330</v>
      </c>
      <c r="F3841" s="177" t="s">
        <v>27</v>
      </c>
      <c r="G3841" s="60" t="s">
        <v>25</v>
      </c>
      <c r="H3841" s="192">
        <v>0</v>
      </c>
      <c r="I3841" s="192">
        <v>530000</v>
      </c>
    </row>
    <row r="3842" spans="1:9" ht="26.4" hidden="1" x14ac:dyDescent="0.3">
      <c r="A3842" s="175">
        <v>37882</v>
      </c>
      <c r="B3842" s="175" t="s">
        <v>1778</v>
      </c>
      <c r="C3842" s="175">
        <v>37885</v>
      </c>
      <c r="D3842" s="176">
        <v>0.70833333333333337</v>
      </c>
      <c r="E3842" s="177" t="s">
        <v>2331</v>
      </c>
      <c r="F3842" s="177" t="s">
        <v>27</v>
      </c>
      <c r="G3842" s="60" t="s">
        <v>25</v>
      </c>
      <c r="H3842" s="192">
        <v>1300</v>
      </c>
      <c r="I3842" s="192">
        <v>425000</v>
      </c>
    </row>
    <row r="3843" spans="1:9" hidden="1" x14ac:dyDescent="0.3">
      <c r="A3843" s="175">
        <v>37920</v>
      </c>
      <c r="B3843" s="175" t="s">
        <v>1978</v>
      </c>
      <c r="C3843" s="175">
        <v>37943</v>
      </c>
      <c r="D3843" s="176">
        <v>0.45416666666666666</v>
      </c>
      <c r="E3843" s="177" t="s">
        <v>1381</v>
      </c>
      <c r="F3843" s="177" t="s">
        <v>115</v>
      </c>
      <c r="G3843" s="56" t="s">
        <v>12</v>
      </c>
      <c r="H3843" s="192">
        <v>0</v>
      </c>
      <c r="I3843" s="192">
        <v>108000</v>
      </c>
    </row>
    <row r="3844" spans="1:9" hidden="1" x14ac:dyDescent="0.3">
      <c r="A3844" s="175">
        <v>37930</v>
      </c>
      <c r="B3844" s="175" t="s">
        <v>1865</v>
      </c>
      <c r="C3844" s="175">
        <v>37930</v>
      </c>
      <c r="D3844" s="176">
        <v>0.66249999999999998</v>
      </c>
      <c r="E3844" s="177" t="s">
        <v>2332</v>
      </c>
      <c r="F3844" s="177" t="s">
        <v>27</v>
      </c>
      <c r="G3844" s="60" t="s">
        <v>25</v>
      </c>
      <c r="H3844" s="192">
        <v>350</v>
      </c>
      <c r="I3844" s="192">
        <v>1</v>
      </c>
    </row>
    <row r="3845" spans="1:9" hidden="1" x14ac:dyDescent="0.3">
      <c r="A3845" s="175">
        <v>37937</v>
      </c>
      <c r="B3845" s="175" t="s">
        <v>1679</v>
      </c>
      <c r="C3845" s="175">
        <v>37941</v>
      </c>
      <c r="D3845" s="176">
        <v>0.75</v>
      </c>
      <c r="E3845" s="177" t="s">
        <v>2306</v>
      </c>
      <c r="F3845" s="177" t="s">
        <v>27</v>
      </c>
      <c r="G3845" s="60" t="s">
        <v>25</v>
      </c>
      <c r="H3845" s="192">
        <v>75</v>
      </c>
      <c r="I3845" s="192">
        <v>245000</v>
      </c>
    </row>
    <row r="3846" spans="1:9" hidden="1" x14ac:dyDescent="0.3">
      <c r="A3846" s="175">
        <v>37937</v>
      </c>
      <c r="B3846" s="175" t="s">
        <v>1679</v>
      </c>
      <c r="C3846" s="175">
        <v>37937</v>
      </c>
      <c r="D3846" s="176">
        <v>0.79166666666666663</v>
      </c>
      <c r="E3846" s="177" t="s">
        <v>1419</v>
      </c>
      <c r="F3846" s="177" t="s">
        <v>17</v>
      </c>
      <c r="G3846" s="60" t="s">
        <v>25</v>
      </c>
      <c r="H3846" s="192">
        <v>371</v>
      </c>
      <c r="I3846" s="192">
        <v>51000</v>
      </c>
    </row>
    <row r="3847" spans="1:9" hidden="1" x14ac:dyDescent="0.3">
      <c r="A3847" s="175">
        <v>37937</v>
      </c>
      <c r="B3847" s="175" t="s">
        <v>1645</v>
      </c>
      <c r="C3847" s="175">
        <v>37941</v>
      </c>
      <c r="D3847" s="176">
        <v>0.70833333333333337</v>
      </c>
      <c r="E3847" s="177" t="s">
        <v>1199</v>
      </c>
      <c r="F3847" s="177" t="s">
        <v>27</v>
      </c>
      <c r="G3847" s="60" t="s">
        <v>25</v>
      </c>
      <c r="H3847" s="192">
        <v>75</v>
      </c>
      <c r="I3847" s="192">
        <v>160000</v>
      </c>
    </row>
    <row r="3848" spans="1:9" ht="66" hidden="1" x14ac:dyDescent="0.3">
      <c r="A3848" s="175">
        <v>37938</v>
      </c>
      <c r="B3848" s="175" t="s">
        <v>1645</v>
      </c>
      <c r="C3848" s="175">
        <v>37941</v>
      </c>
      <c r="D3848" s="176">
        <v>0.66666666666666663</v>
      </c>
      <c r="E3848" s="177" t="s">
        <v>2333</v>
      </c>
      <c r="F3848" s="177" t="s">
        <v>27</v>
      </c>
      <c r="G3848" s="60" t="s">
        <v>25</v>
      </c>
      <c r="H3848" s="192">
        <v>375</v>
      </c>
      <c r="I3848" s="192">
        <v>110000</v>
      </c>
    </row>
    <row r="3849" spans="1:9" hidden="1" x14ac:dyDescent="0.3">
      <c r="A3849" s="175">
        <v>37938</v>
      </c>
      <c r="B3849" s="175" t="s">
        <v>1651</v>
      </c>
      <c r="C3849" s="175">
        <v>37939</v>
      </c>
      <c r="D3849" s="176">
        <v>0.27083333333333331</v>
      </c>
      <c r="E3849" s="177" t="s">
        <v>874</v>
      </c>
      <c r="F3849" s="57" t="s">
        <v>43</v>
      </c>
      <c r="G3849" s="60" t="s">
        <v>25</v>
      </c>
      <c r="H3849" s="192">
        <v>180</v>
      </c>
      <c r="I3849" s="192">
        <v>50280</v>
      </c>
    </row>
    <row r="3850" spans="1:9" ht="26.4" hidden="1" x14ac:dyDescent="0.3">
      <c r="A3850" s="175">
        <v>37938</v>
      </c>
      <c r="B3850" s="175" t="s">
        <v>1715</v>
      </c>
      <c r="C3850" s="175">
        <v>37939</v>
      </c>
      <c r="D3850" s="176">
        <v>0.3125</v>
      </c>
      <c r="E3850" s="177" t="s">
        <v>2334</v>
      </c>
      <c r="F3850" s="177" t="s">
        <v>27</v>
      </c>
      <c r="G3850" s="60" t="s">
        <v>25</v>
      </c>
      <c r="H3850" s="192">
        <v>400</v>
      </c>
      <c r="I3850" s="192">
        <v>104</v>
      </c>
    </row>
    <row r="3851" spans="1:9" hidden="1" x14ac:dyDescent="0.3">
      <c r="A3851" s="175">
        <v>37938</v>
      </c>
      <c r="B3851" s="175" t="s">
        <v>2335</v>
      </c>
      <c r="C3851" s="175">
        <v>37938</v>
      </c>
      <c r="D3851" s="176">
        <v>0.66041666666666665</v>
      </c>
      <c r="E3851" s="177" t="s">
        <v>2336</v>
      </c>
      <c r="F3851" s="177" t="s">
        <v>17</v>
      </c>
      <c r="G3851" s="60" t="s">
        <v>25</v>
      </c>
      <c r="H3851" s="192">
        <v>300</v>
      </c>
      <c r="I3851" s="192">
        <v>67000</v>
      </c>
    </row>
    <row r="3852" spans="1:9" hidden="1" x14ac:dyDescent="0.3">
      <c r="A3852" s="175">
        <v>37956</v>
      </c>
      <c r="B3852" s="175" t="s">
        <v>2337</v>
      </c>
      <c r="C3852" s="175">
        <v>37956</v>
      </c>
      <c r="D3852" s="176">
        <v>0.84097222222222223</v>
      </c>
      <c r="E3852" s="177" t="s">
        <v>2338</v>
      </c>
      <c r="F3852" s="57" t="s">
        <v>43</v>
      </c>
      <c r="G3852" s="56" t="s">
        <v>12</v>
      </c>
      <c r="H3852" s="192">
        <v>630</v>
      </c>
      <c r="I3852" s="192">
        <v>300000</v>
      </c>
    </row>
    <row r="3853" spans="1:9" hidden="1" x14ac:dyDescent="0.3">
      <c r="A3853" s="175">
        <v>37959</v>
      </c>
      <c r="B3853" s="175" t="s">
        <v>1667</v>
      </c>
      <c r="C3853" s="175">
        <v>37963</v>
      </c>
      <c r="D3853" s="176">
        <v>0.29166666666666669</v>
      </c>
      <c r="E3853" s="177" t="s">
        <v>2339</v>
      </c>
      <c r="F3853" s="177" t="s">
        <v>10</v>
      </c>
      <c r="G3853" s="60" t="s">
        <v>25</v>
      </c>
      <c r="H3853" s="192">
        <v>175</v>
      </c>
      <c r="I3853" s="192">
        <v>200000</v>
      </c>
    </row>
    <row r="3854" spans="1:9" ht="26.4" hidden="1" x14ac:dyDescent="0.3">
      <c r="A3854" s="175">
        <v>37959</v>
      </c>
      <c r="B3854" s="175" t="s">
        <v>2340</v>
      </c>
      <c r="C3854" s="175">
        <v>37962</v>
      </c>
      <c r="D3854" s="176">
        <v>0.35416666666666669</v>
      </c>
      <c r="E3854" s="177" t="s">
        <v>2341</v>
      </c>
      <c r="F3854" s="177" t="s">
        <v>17</v>
      </c>
      <c r="G3854" s="56" t="s">
        <v>12</v>
      </c>
      <c r="H3854" s="192">
        <v>650</v>
      </c>
      <c r="I3854" s="192">
        <v>6</v>
      </c>
    </row>
    <row r="3855" spans="1:9" ht="26.4" hidden="1" x14ac:dyDescent="0.3">
      <c r="A3855" s="175">
        <v>37959</v>
      </c>
      <c r="B3855" s="175" t="s">
        <v>2342</v>
      </c>
      <c r="C3855" s="175">
        <v>37963</v>
      </c>
      <c r="D3855" s="176">
        <v>0.35416666666666669</v>
      </c>
      <c r="E3855" s="177" t="s">
        <v>2343</v>
      </c>
      <c r="F3855" s="177" t="s">
        <v>17</v>
      </c>
      <c r="G3855" s="56" t="s">
        <v>12</v>
      </c>
      <c r="H3855" s="192">
        <v>500</v>
      </c>
      <c r="I3855" s="192">
        <v>36000</v>
      </c>
    </row>
    <row r="3856" spans="1:9" ht="26.4" hidden="1" x14ac:dyDescent="0.3">
      <c r="A3856" s="175">
        <v>37960</v>
      </c>
      <c r="B3856" s="175" t="s">
        <v>2344</v>
      </c>
      <c r="C3856" s="175">
        <v>37960</v>
      </c>
      <c r="D3856" s="176">
        <v>0.2673611111111111</v>
      </c>
      <c r="E3856" s="177" t="s">
        <v>2345</v>
      </c>
      <c r="F3856" s="177" t="s">
        <v>571</v>
      </c>
      <c r="G3856" s="90" t="s">
        <v>1366</v>
      </c>
      <c r="H3856" s="192">
        <v>27</v>
      </c>
      <c r="I3856" s="192">
        <v>16500</v>
      </c>
    </row>
    <row r="3857" spans="1:9" ht="26.4" hidden="1" x14ac:dyDescent="0.3">
      <c r="A3857" s="175">
        <v>37960</v>
      </c>
      <c r="B3857" s="175" t="s">
        <v>1667</v>
      </c>
      <c r="C3857" s="175">
        <v>37960</v>
      </c>
      <c r="D3857" s="176">
        <v>0.83333333333333337</v>
      </c>
      <c r="E3857" s="177" t="s">
        <v>2341</v>
      </c>
      <c r="F3857" s="177" t="s">
        <v>17</v>
      </c>
      <c r="G3857" s="90" t="s">
        <v>1366</v>
      </c>
      <c r="H3857" s="192">
        <v>14</v>
      </c>
      <c r="I3857" s="192">
        <v>2</v>
      </c>
    </row>
    <row r="3858" spans="1:9" hidden="1" x14ac:dyDescent="0.3">
      <c r="A3858" s="175">
        <v>37975</v>
      </c>
      <c r="B3858" s="175" t="s">
        <v>2222</v>
      </c>
      <c r="C3858" s="175">
        <v>37976</v>
      </c>
      <c r="D3858" s="176">
        <v>0.98958333333333337</v>
      </c>
      <c r="E3858" s="177" t="s">
        <v>1192</v>
      </c>
      <c r="F3858" s="177" t="s">
        <v>10</v>
      </c>
      <c r="G3858" s="56" t="s">
        <v>12</v>
      </c>
      <c r="H3858" s="192">
        <v>150</v>
      </c>
      <c r="I3858" s="192">
        <v>120000</v>
      </c>
    </row>
    <row r="3859" spans="1:9" hidden="1" x14ac:dyDescent="0.3">
      <c r="A3859" s="175">
        <v>37977</v>
      </c>
      <c r="B3859" s="175" t="s">
        <v>2038</v>
      </c>
      <c r="C3859" s="175">
        <v>37977</v>
      </c>
      <c r="D3859" s="176">
        <v>0.46944444444444444</v>
      </c>
      <c r="E3859" s="177" t="s">
        <v>2346</v>
      </c>
      <c r="F3859" s="177" t="s">
        <v>10</v>
      </c>
      <c r="G3859" s="56" t="s">
        <v>12</v>
      </c>
      <c r="H3859" s="192">
        <v>220</v>
      </c>
      <c r="I3859" s="192">
        <v>109750</v>
      </c>
    </row>
    <row r="3860" spans="1:9" ht="15" hidden="1" thickBot="1" x14ac:dyDescent="0.35">
      <c r="A3860" s="195">
        <v>37983</v>
      </c>
      <c r="B3860" s="175" t="s">
        <v>1778</v>
      </c>
      <c r="C3860" s="195">
        <v>37987</v>
      </c>
      <c r="D3860" s="196">
        <v>0.47916666666666669</v>
      </c>
      <c r="E3860" s="180" t="s">
        <v>1008</v>
      </c>
      <c r="F3860" s="180" t="s">
        <v>10</v>
      </c>
      <c r="G3860" s="60" t="s">
        <v>25</v>
      </c>
      <c r="H3860" s="197">
        <v>160</v>
      </c>
      <c r="I3860" s="197">
        <v>241000</v>
      </c>
    </row>
    <row r="3861" spans="1:9" hidden="1" x14ac:dyDescent="0.3">
      <c r="A3861" s="202">
        <v>37286</v>
      </c>
      <c r="B3861" s="203">
        <v>0.25</v>
      </c>
      <c r="C3861" s="202">
        <v>37294</v>
      </c>
      <c r="D3861" s="204">
        <v>0.5</v>
      </c>
      <c r="E3861" s="205" t="s">
        <v>974</v>
      </c>
      <c r="F3861" s="205" t="s">
        <v>864</v>
      </c>
      <c r="G3861" s="60" t="s">
        <v>25</v>
      </c>
      <c r="H3861" s="206">
        <v>500</v>
      </c>
      <c r="I3861" s="206">
        <v>1881134</v>
      </c>
    </row>
    <row r="3862" spans="1:9" hidden="1" x14ac:dyDescent="0.3">
      <c r="A3862" s="202">
        <v>37285</v>
      </c>
      <c r="B3862" s="203">
        <v>0</v>
      </c>
      <c r="C3862" s="202">
        <v>37285</v>
      </c>
      <c r="D3862" s="204">
        <v>0</v>
      </c>
      <c r="E3862" s="205" t="s">
        <v>2347</v>
      </c>
      <c r="F3862" s="205" t="s">
        <v>864</v>
      </c>
      <c r="G3862" s="60" t="s">
        <v>25</v>
      </c>
      <c r="H3862" s="206">
        <v>500</v>
      </c>
      <c r="I3862" s="206">
        <v>270000</v>
      </c>
    </row>
    <row r="3863" spans="1:9" hidden="1" x14ac:dyDescent="0.3">
      <c r="A3863" s="202">
        <v>37286</v>
      </c>
      <c r="B3863" s="203">
        <v>0.66666666666666663</v>
      </c>
      <c r="C3863" s="202">
        <v>37297</v>
      </c>
      <c r="D3863" s="204">
        <v>0.875</v>
      </c>
      <c r="E3863" s="205" t="s">
        <v>914</v>
      </c>
      <c r="F3863" s="205" t="s">
        <v>864</v>
      </c>
      <c r="G3863" s="60" t="s">
        <v>25</v>
      </c>
      <c r="H3863" s="206">
        <v>210</v>
      </c>
      <c r="I3863" s="206">
        <v>95000</v>
      </c>
    </row>
    <row r="3864" spans="1:9" hidden="1" x14ac:dyDescent="0.3">
      <c r="A3864" s="202">
        <v>37314</v>
      </c>
      <c r="B3864" s="203">
        <v>0.45</v>
      </c>
      <c r="C3864" s="202">
        <v>37314</v>
      </c>
      <c r="D3864" s="204">
        <v>0.48263888889050577</v>
      </c>
      <c r="E3864" s="205" t="s">
        <v>163</v>
      </c>
      <c r="F3864" s="205" t="s">
        <v>10</v>
      </c>
      <c r="G3864" s="56" t="s">
        <v>12</v>
      </c>
      <c r="H3864" s="206">
        <v>300</v>
      </c>
      <c r="I3864" s="206">
        <v>255000</v>
      </c>
    </row>
    <row r="3865" spans="1:9" hidden="1" x14ac:dyDescent="0.3">
      <c r="A3865" s="202">
        <v>37324</v>
      </c>
      <c r="B3865" s="203">
        <v>0</v>
      </c>
      <c r="C3865" s="202">
        <v>37326</v>
      </c>
      <c r="D3865" s="204">
        <v>0.5</v>
      </c>
      <c r="E3865" s="205" t="s">
        <v>1171</v>
      </c>
      <c r="F3865" s="177" t="s">
        <v>27</v>
      </c>
      <c r="G3865" s="60" t="s">
        <v>25</v>
      </c>
      <c r="H3865" s="206">
        <v>190</v>
      </c>
      <c r="I3865" s="206">
        <v>190000</v>
      </c>
    </row>
    <row r="3866" spans="1:9" hidden="1" x14ac:dyDescent="0.3">
      <c r="A3866" s="202">
        <v>37354</v>
      </c>
      <c r="B3866" s="203">
        <v>0.625</v>
      </c>
      <c r="C3866" s="202">
        <v>37355</v>
      </c>
      <c r="D3866" s="204">
        <v>0</v>
      </c>
      <c r="E3866" s="205" t="s">
        <v>1090</v>
      </c>
      <c r="F3866" s="205" t="s">
        <v>10</v>
      </c>
      <c r="G3866" s="60" t="s">
        <v>12</v>
      </c>
      <c r="H3866" s="206">
        <v>0</v>
      </c>
      <c r="I3866" s="206">
        <v>0</v>
      </c>
    </row>
    <row r="3867" spans="1:9" hidden="1" x14ac:dyDescent="0.3">
      <c r="A3867" s="202">
        <v>37446</v>
      </c>
      <c r="B3867" s="203">
        <v>0.51875000000000004</v>
      </c>
      <c r="C3867" s="202">
        <v>37446</v>
      </c>
      <c r="D3867" s="204">
        <v>0.82916666667006211</v>
      </c>
      <c r="E3867" s="205" t="s">
        <v>163</v>
      </c>
      <c r="F3867" s="205" t="s">
        <v>10</v>
      </c>
      <c r="G3867" s="56" t="s">
        <v>12</v>
      </c>
      <c r="H3867" s="206">
        <v>240</v>
      </c>
      <c r="I3867" s="206">
        <v>1</v>
      </c>
    </row>
    <row r="3868" spans="1:9" hidden="1" x14ac:dyDescent="0.3">
      <c r="A3868" s="202">
        <v>37456</v>
      </c>
      <c r="B3868" s="203">
        <v>0.49375000000000002</v>
      </c>
      <c r="C3868" s="202">
        <v>37456</v>
      </c>
      <c r="D3868" s="204">
        <v>0.6875</v>
      </c>
      <c r="E3868" s="205" t="s">
        <v>163</v>
      </c>
      <c r="F3868" s="205" t="s">
        <v>10</v>
      </c>
      <c r="G3868" s="56" t="s">
        <v>12</v>
      </c>
      <c r="H3868" s="206">
        <v>240</v>
      </c>
      <c r="I3868" s="206">
        <v>1</v>
      </c>
    </row>
    <row r="3869" spans="1:9" hidden="1" x14ac:dyDescent="0.3">
      <c r="A3869" s="202">
        <v>37457</v>
      </c>
      <c r="B3869" s="203">
        <v>0.52777777777777779</v>
      </c>
      <c r="C3869" s="202">
        <v>37457</v>
      </c>
      <c r="D3869" s="204">
        <v>0.84166666666715173</v>
      </c>
      <c r="E3869" s="205" t="s">
        <v>874</v>
      </c>
      <c r="F3869" s="57" t="s">
        <v>43</v>
      </c>
      <c r="G3869" s="177" t="s">
        <v>494</v>
      </c>
      <c r="H3869" s="206">
        <v>278</v>
      </c>
      <c r="I3869" s="206">
        <v>63500</v>
      </c>
    </row>
    <row r="3870" spans="1:9" hidden="1" x14ac:dyDescent="0.3">
      <c r="A3870" s="202">
        <v>37470</v>
      </c>
      <c r="B3870" s="203">
        <v>0.52986111111111112</v>
      </c>
      <c r="C3870" s="202">
        <v>37470</v>
      </c>
      <c r="D3870" s="204">
        <v>0.77500000000145519</v>
      </c>
      <c r="E3870" s="205" t="s">
        <v>1055</v>
      </c>
      <c r="F3870" s="177" t="s">
        <v>17</v>
      </c>
      <c r="G3870" s="56" t="s">
        <v>12</v>
      </c>
      <c r="H3870" s="206">
        <v>232</v>
      </c>
      <c r="I3870" s="206">
        <v>53565</v>
      </c>
    </row>
    <row r="3871" spans="1:9" hidden="1" x14ac:dyDescent="0.3">
      <c r="A3871" s="202">
        <v>37477</v>
      </c>
      <c r="B3871" s="203">
        <v>0.34930555555555554</v>
      </c>
      <c r="C3871" s="202">
        <v>37477</v>
      </c>
      <c r="D3871" s="204">
        <v>0.50902777777810115</v>
      </c>
      <c r="E3871" s="205" t="s">
        <v>1338</v>
      </c>
      <c r="F3871" s="205" t="s">
        <v>17</v>
      </c>
      <c r="G3871" s="56" t="s">
        <v>12</v>
      </c>
      <c r="H3871" s="206">
        <v>51</v>
      </c>
      <c r="I3871" s="206">
        <v>25000</v>
      </c>
    </row>
    <row r="3872" spans="1:9" hidden="1" x14ac:dyDescent="0.3">
      <c r="A3872" s="202">
        <v>37493</v>
      </c>
      <c r="B3872" s="203">
        <v>0.15347222222222223</v>
      </c>
      <c r="C3872" s="202">
        <v>37493</v>
      </c>
      <c r="D3872" s="204">
        <v>0.3868055555576575</v>
      </c>
      <c r="E3872" s="205" t="s">
        <v>163</v>
      </c>
      <c r="F3872" s="205" t="s">
        <v>10</v>
      </c>
      <c r="G3872" s="56" t="s">
        <v>12</v>
      </c>
      <c r="H3872" s="206">
        <v>120</v>
      </c>
      <c r="I3872" s="206">
        <v>1</v>
      </c>
    </row>
    <row r="3873" spans="1:9" hidden="1" x14ac:dyDescent="0.3">
      <c r="A3873" s="202">
        <v>37496</v>
      </c>
      <c r="B3873" s="203">
        <v>0.58958333333333335</v>
      </c>
      <c r="C3873" s="202">
        <v>37496</v>
      </c>
      <c r="D3873" s="204">
        <v>0.65138888888759539</v>
      </c>
      <c r="E3873" s="205" t="s">
        <v>1338</v>
      </c>
      <c r="F3873" s="205" t="s">
        <v>17</v>
      </c>
      <c r="G3873" s="60" t="s">
        <v>25</v>
      </c>
      <c r="H3873" s="206">
        <v>67.599999999999994</v>
      </c>
      <c r="I3873" s="206">
        <v>25000</v>
      </c>
    </row>
    <row r="3874" spans="1:9" hidden="1" x14ac:dyDescent="0.3">
      <c r="A3874" s="202">
        <v>37532</v>
      </c>
      <c r="B3874" s="203">
        <v>0.14791666666666667</v>
      </c>
      <c r="C3874" s="202">
        <v>37541</v>
      </c>
      <c r="D3874" s="204">
        <v>0</v>
      </c>
      <c r="E3874" s="205" t="s">
        <v>2348</v>
      </c>
      <c r="F3874" s="205" t="s">
        <v>864</v>
      </c>
      <c r="G3874" s="60" t="s">
        <v>25</v>
      </c>
      <c r="H3874" s="206">
        <v>0</v>
      </c>
      <c r="I3874" s="206">
        <v>242910</v>
      </c>
    </row>
    <row r="3875" spans="1:9" hidden="1" x14ac:dyDescent="0.3">
      <c r="A3875" s="202">
        <v>37566</v>
      </c>
      <c r="B3875" s="203">
        <v>0.91666666666666663</v>
      </c>
      <c r="C3875" s="202">
        <v>37570</v>
      </c>
      <c r="D3875" s="204">
        <v>0</v>
      </c>
      <c r="E3875" s="205" t="s">
        <v>1490</v>
      </c>
      <c r="F3875" s="205" t="s">
        <v>10</v>
      </c>
      <c r="G3875" s="60" t="s">
        <v>25</v>
      </c>
      <c r="H3875" s="206">
        <v>270</v>
      </c>
      <c r="I3875" s="206">
        <v>939000</v>
      </c>
    </row>
    <row r="3876" spans="1:9" hidden="1" x14ac:dyDescent="0.3">
      <c r="A3876" s="202">
        <v>37577</v>
      </c>
      <c r="B3876" s="203">
        <v>0.65833333333333333</v>
      </c>
      <c r="C3876" s="202">
        <v>37577</v>
      </c>
      <c r="D3876" s="204">
        <v>0</v>
      </c>
      <c r="E3876" s="205" t="s">
        <v>2349</v>
      </c>
      <c r="F3876" s="78" t="s">
        <v>43</v>
      </c>
      <c r="G3876" s="56" t="s">
        <v>12</v>
      </c>
      <c r="H3876" s="206">
        <v>0</v>
      </c>
      <c r="I3876" s="206">
        <v>0</v>
      </c>
    </row>
    <row r="3877" spans="1:9" hidden="1" x14ac:dyDescent="0.3">
      <c r="A3877" s="202">
        <v>37577</v>
      </c>
      <c r="B3877" s="203">
        <v>0.25</v>
      </c>
      <c r="C3877" s="202">
        <v>37581</v>
      </c>
      <c r="D3877" s="204">
        <v>0.33333333333575865</v>
      </c>
      <c r="E3877" s="205" t="s">
        <v>2350</v>
      </c>
      <c r="F3877" s="57" t="s">
        <v>43</v>
      </c>
      <c r="G3877" s="60" t="s">
        <v>25</v>
      </c>
      <c r="H3877" s="206">
        <v>0</v>
      </c>
      <c r="I3877" s="206">
        <v>224912</v>
      </c>
    </row>
    <row r="3878" spans="1:9" hidden="1" x14ac:dyDescent="0.3">
      <c r="A3878" s="202">
        <v>37593</v>
      </c>
      <c r="B3878" s="203">
        <v>0.77083333333333337</v>
      </c>
      <c r="C3878" s="202">
        <v>37599</v>
      </c>
      <c r="D3878" s="204">
        <v>0.9375</v>
      </c>
      <c r="E3878" s="205" t="s">
        <v>709</v>
      </c>
      <c r="F3878" s="205" t="s">
        <v>864</v>
      </c>
      <c r="G3878" s="60" t="s">
        <v>25</v>
      </c>
      <c r="H3878" s="206">
        <v>0</v>
      </c>
      <c r="I3878" s="206">
        <v>43000</v>
      </c>
    </row>
    <row r="3879" spans="1:9" hidden="1" x14ac:dyDescent="0.3">
      <c r="A3879" s="202">
        <v>37601</v>
      </c>
      <c r="B3879" s="203">
        <v>0.54791666666666672</v>
      </c>
      <c r="C3879" s="202">
        <v>37603</v>
      </c>
      <c r="D3879" s="204">
        <v>0.91666666666424135</v>
      </c>
      <c r="E3879" s="205" t="s">
        <v>2351</v>
      </c>
      <c r="F3879" s="205" t="s">
        <v>17</v>
      </c>
      <c r="G3879" s="60" t="s">
        <v>25</v>
      </c>
      <c r="H3879" s="206">
        <v>63</v>
      </c>
      <c r="I3879" s="206">
        <v>130000</v>
      </c>
    </row>
    <row r="3880" spans="1:9" hidden="1" x14ac:dyDescent="0.3">
      <c r="A3880" s="202">
        <v>37604</v>
      </c>
      <c r="B3880" s="203">
        <v>0.45833333333333331</v>
      </c>
      <c r="C3880" s="202">
        <v>37609</v>
      </c>
      <c r="D3880" s="204">
        <v>0.66666666666424135</v>
      </c>
      <c r="E3880" s="205" t="s">
        <v>1490</v>
      </c>
      <c r="F3880" s="205" t="s">
        <v>10</v>
      </c>
      <c r="G3880" s="60" t="s">
        <v>25</v>
      </c>
      <c r="H3880" s="206">
        <v>180</v>
      </c>
      <c r="I3880" s="206">
        <v>1500000</v>
      </c>
    </row>
    <row r="3881" spans="1:9" hidden="1" x14ac:dyDescent="0.3">
      <c r="A3881" s="202">
        <v>37609</v>
      </c>
      <c r="B3881" s="203">
        <v>0.25</v>
      </c>
      <c r="C3881" s="202">
        <v>37611</v>
      </c>
      <c r="D3881" s="204">
        <v>0.70833333333575865</v>
      </c>
      <c r="E3881" s="205" t="s">
        <v>1490</v>
      </c>
      <c r="F3881" s="205" t="s">
        <v>10</v>
      </c>
      <c r="G3881" s="60" t="s">
        <v>25</v>
      </c>
      <c r="H3881" s="206">
        <v>56</v>
      </c>
      <c r="I3881" s="206">
        <v>385000</v>
      </c>
    </row>
    <row r="3882" spans="1:9" hidden="1" x14ac:dyDescent="0.3">
      <c r="A3882" s="202">
        <v>37615</v>
      </c>
      <c r="B3882" s="203">
        <v>0.70833333333333337</v>
      </c>
      <c r="C3882" s="202">
        <v>37616</v>
      </c>
      <c r="D3882" s="204">
        <v>0.20833333333575865</v>
      </c>
      <c r="E3882" s="205" t="s">
        <v>1160</v>
      </c>
      <c r="F3882" s="177" t="s">
        <v>27</v>
      </c>
      <c r="G3882" s="60" t="s">
        <v>25</v>
      </c>
      <c r="H3882" s="206">
        <v>250</v>
      </c>
      <c r="I3882" s="206">
        <v>106000</v>
      </c>
    </row>
    <row r="3883" spans="1:9" hidden="1" x14ac:dyDescent="0.3">
      <c r="A3883" s="202">
        <v>37615</v>
      </c>
      <c r="B3883" s="203">
        <v>0.41666666666666669</v>
      </c>
      <c r="C3883" s="202">
        <v>37617</v>
      </c>
      <c r="D3883" s="204">
        <v>0.35416666666424135</v>
      </c>
      <c r="E3883" s="205" t="s">
        <v>2352</v>
      </c>
      <c r="F3883" s="177" t="s">
        <v>27</v>
      </c>
      <c r="G3883" s="60" t="s">
        <v>25</v>
      </c>
      <c r="H3883" s="206">
        <v>0</v>
      </c>
      <c r="I3883" s="206">
        <v>95630</v>
      </c>
    </row>
  </sheetData>
  <autoFilter ref="A1:I3883" xr:uid="{418CA1A2-571E-4388-ACCB-9F9E151D9322}">
    <filterColumn colId="6">
      <filters>
        <filter val="Other"/>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1DC49-3F8A-4974-AE59-230D1CCE1763}">
  <dimension ref="A1:B3883"/>
  <sheetViews>
    <sheetView workbookViewId="0">
      <selection sqref="A1:B1"/>
    </sheetView>
  </sheetViews>
  <sheetFormatPr defaultRowHeight="14.4" x14ac:dyDescent="0.3"/>
  <cols>
    <col min="1" max="1" width="15.6640625" style="8" bestFit="1" customWidth="1"/>
    <col min="2" max="2" width="37.33203125" style="9" customWidth="1"/>
  </cols>
  <sheetData>
    <row r="1" spans="1:2" x14ac:dyDescent="0.3">
      <c r="A1" s="218" t="s">
        <v>7</v>
      </c>
      <c r="B1" s="218" t="s">
        <v>6</v>
      </c>
    </row>
    <row r="2" spans="1:2" ht="24" x14ac:dyDescent="0.3">
      <c r="A2" s="1" t="s">
        <v>12</v>
      </c>
      <c r="B2" s="1" t="s">
        <v>11</v>
      </c>
    </row>
    <row r="3" spans="1:2" ht="36" x14ac:dyDescent="0.3">
      <c r="A3" s="1" t="s">
        <v>15</v>
      </c>
      <c r="B3" s="1" t="s">
        <v>14</v>
      </c>
    </row>
    <row r="4" spans="1:2" ht="36" x14ac:dyDescent="0.3">
      <c r="A4" s="1" t="s">
        <v>12</v>
      </c>
      <c r="B4" s="1" t="s">
        <v>18</v>
      </c>
    </row>
    <row r="5" spans="1:2" ht="24" x14ac:dyDescent="0.3">
      <c r="A5" s="1" t="s">
        <v>12</v>
      </c>
      <c r="B5" s="1" t="s">
        <v>11</v>
      </c>
    </row>
    <row r="6" spans="1:2" ht="24" x14ac:dyDescent="0.3">
      <c r="A6" s="1" t="s">
        <v>12</v>
      </c>
      <c r="B6" s="1" t="s">
        <v>22</v>
      </c>
    </row>
    <row r="7" spans="1:2" ht="48" x14ac:dyDescent="0.3">
      <c r="A7" s="1" t="s">
        <v>25</v>
      </c>
      <c r="B7" s="1" t="s">
        <v>24</v>
      </c>
    </row>
    <row r="8" spans="1:2" ht="24" x14ac:dyDescent="0.3">
      <c r="A8" s="1" t="s">
        <v>12</v>
      </c>
      <c r="B8" s="1" t="s">
        <v>11</v>
      </c>
    </row>
    <row r="9" spans="1:2" ht="48" x14ac:dyDescent="0.3">
      <c r="A9" s="1" t="s">
        <v>1346</v>
      </c>
      <c r="B9" s="1" t="s">
        <v>29</v>
      </c>
    </row>
    <row r="10" spans="1:2" ht="48" x14ac:dyDescent="0.3">
      <c r="A10" s="1" t="s">
        <v>12</v>
      </c>
      <c r="B10" s="1" t="s">
        <v>31</v>
      </c>
    </row>
    <row r="11" spans="1:2" ht="48" x14ac:dyDescent="0.3">
      <c r="A11" s="1" t="s">
        <v>12</v>
      </c>
      <c r="B11" s="1" t="s">
        <v>31</v>
      </c>
    </row>
    <row r="12" spans="1:2" ht="24" x14ac:dyDescent="0.3">
      <c r="A12" s="1" t="s">
        <v>25</v>
      </c>
      <c r="B12" s="1" t="s">
        <v>34</v>
      </c>
    </row>
    <row r="13" spans="1:2" ht="48" x14ac:dyDescent="0.3">
      <c r="A13" s="1" t="s">
        <v>1346</v>
      </c>
      <c r="B13" s="1" t="s">
        <v>24</v>
      </c>
    </row>
    <row r="14" spans="1:2" ht="24" x14ac:dyDescent="0.3">
      <c r="A14" s="1" t="s">
        <v>12</v>
      </c>
      <c r="B14" s="1" t="s">
        <v>11</v>
      </c>
    </row>
    <row r="15" spans="1:2" ht="48" x14ac:dyDescent="0.3">
      <c r="A15" s="1" t="s">
        <v>12</v>
      </c>
      <c r="B15" s="1" t="s">
        <v>31</v>
      </c>
    </row>
    <row r="16" spans="1:2" ht="24" x14ac:dyDescent="0.3">
      <c r="A16" s="1" t="s">
        <v>25</v>
      </c>
      <c r="B16" s="1" t="s">
        <v>34</v>
      </c>
    </row>
    <row r="17" spans="1:2" ht="24" x14ac:dyDescent="0.3">
      <c r="A17" s="1" t="s">
        <v>12</v>
      </c>
      <c r="B17" s="1" t="s">
        <v>11</v>
      </c>
    </row>
    <row r="18" spans="1:2" ht="48" x14ac:dyDescent="0.3">
      <c r="A18" s="1" t="s">
        <v>12</v>
      </c>
      <c r="B18" s="1" t="s">
        <v>31</v>
      </c>
    </row>
    <row r="19" spans="1:2" ht="48" x14ac:dyDescent="0.3">
      <c r="A19" s="1" t="s">
        <v>12</v>
      </c>
      <c r="B19" s="1" t="s">
        <v>31</v>
      </c>
    </row>
    <row r="20" spans="1:2" ht="24" x14ac:dyDescent="0.3">
      <c r="A20" s="1" t="s">
        <v>12</v>
      </c>
      <c r="B20" s="1" t="s">
        <v>11</v>
      </c>
    </row>
    <row r="21" spans="1:2" ht="24" x14ac:dyDescent="0.3">
      <c r="A21" s="1" t="s">
        <v>25</v>
      </c>
      <c r="B21" s="1" t="s">
        <v>34</v>
      </c>
    </row>
    <row r="22" spans="1:2" ht="48" x14ac:dyDescent="0.3">
      <c r="A22" s="1" t="s">
        <v>12</v>
      </c>
      <c r="B22" s="1" t="s">
        <v>31</v>
      </c>
    </row>
    <row r="23" spans="1:2" ht="48" x14ac:dyDescent="0.3">
      <c r="A23" s="1" t="s">
        <v>12</v>
      </c>
      <c r="B23" s="1" t="s">
        <v>31</v>
      </c>
    </row>
    <row r="24" spans="1:2" ht="24" x14ac:dyDescent="0.3">
      <c r="A24" s="1" t="s">
        <v>12</v>
      </c>
      <c r="B24" s="1" t="s">
        <v>11</v>
      </c>
    </row>
    <row r="25" spans="1:2" ht="48" x14ac:dyDescent="0.3">
      <c r="A25" s="1" t="s">
        <v>12</v>
      </c>
      <c r="B25" s="1" t="s">
        <v>31</v>
      </c>
    </row>
    <row r="26" spans="1:2" ht="24" x14ac:dyDescent="0.3">
      <c r="A26" s="1" t="s">
        <v>25</v>
      </c>
      <c r="B26" s="1" t="s">
        <v>34</v>
      </c>
    </row>
    <row r="27" spans="1:2" ht="36" x14ac:dyDescent="0.3">
      <c r="A27" s="1" t="s">
        <v>12</v>
      </c>
      <c r="B27" s="1" t="s">
        <v>18</v>
      </c>
    </row>
    <row r="28" spans="1:2" ht="48" x14ac:dyDescent="0.3">
      <c r="A28" s="1" t="s">
        <v>12</v>
      </c>
      <c r="B28" s="1" t="s">
        <v>31</v>
      </c>
    </row>
    <row r="29" spans="1:2" ht="24" x14ac:dyDescent="0.3">
      <c r="A29" s="1" t="s">
        <v>25</v>
      </c>
      <c r="B29" s="1" t="s">
        <v>34</v>
      </c>
    </row>
    <row r="30" spans="1:2" ht="24" x14ac:dyDescent="0.3">
      <c r="A30" s="1" t="s">
        <v>12</v>
      </c>
      <c r="B30" s="1" t="s">
        <v>11</v>
      </c>
    </row>
    <row r="31" spans="1:2" ht="24" x14ac:dyDescent="0.3">
      <c r="A31" s="1" t="s">
        <v>12</v>
      </c>
      <c r="B31" s="1" t="s">
        <v>11</v>
      </c>
    </row>
    <row r="32" spans="1:2" ht="36" x14ac:dyDescent="0.3">
      <c r="A32" s="1" t="s">
        <v>15</v>
      </c>
      <c r="B32" s="1" t="s">
        <v>14</v>
      </c>
    </row>
    <row r="33" spans="1:2" ht="60" x14ac:dyDescent="0.3">
      <c r="A33" s="1" t="s">
        <v>12</v>
      </c>
      <c r="B33" s="1" t="s">
        <v>54</v>
      </c>
    </row>
    <row r="34" spans="1:2" ht="24" x14ac:dyDescent="0.3">
      <c r="A34" s="1" t="s">
        <v>25</v>
      </c>
      <c r="B34" s="1" t="s">
        <v>34</v>
      </c>
    </row>
    <row r="35" spans="1:2" ht="24" x14ac:dyDescent="0.3">
      <c r="A35" s="1" t="s">
        <v>25</v>
      </c>
      <c r="B35" s="1" t="s">
        <v>34</v>
      </c>
    </row>
    <row r="36" spans="1:2" ht="24" x14ac:dyDescent="0.3">
      <c r="A36" s="1" t="s">
        <v>12</v>
      </c>
      <c r="B36" s="1" t="s">
        <v>11</v>
      </c>
    </row>
    <row r="37" spans="1:2" ht="48" x14ac:dyDescent="0.3">
      <c r="A37" s="1" t="s">
        <v>12</v>
      </c>
      <c r="B37" s="1" t="s">
        <v>31</v>
      </c>
    </row>
    <row r="38" spans="1:2" ht="24" x14ac:dyDescent="0.3">
      <c r="A38" s="1" t="s">
        <v>25</v>
      </c>
      <c r="B38" s="1" t="s">
        <v>34</v>
      </c>
    </row>
    <row r="39" spans="1:2" ht="48" x14ac:dyDescent="0.3">
      <c r="A39" s="1" t="s">
        <v>12</v>
      </c>
      <c r="B39" s="1" t="s">
        <v>31</v>
      </c>
    </row>
    <row r="40" spans="1:2" ht="36" x14ac:dyDescent="0.3">
      <c r="A40" s="1" t="s">
        <v>12</v>
      </c>
      <c r="B40" s="1" t="s">
        <v>18</v>
      </c>
    </row>
    <row r="41" spans="1:2" ht="36" x14ac:dyDescent="0.3">
      <c r="A41" s="1" t="s">
        <v>12</v>
      </c>
      <c r="B41" s="1" t="s">
        <v>18</v>
      </c>
    </row>
    <row r="42" spans="1:2" ht="36" x14ac:dyDescent="0.3">
      <c r="A42" s="1" t="s">
        <v>15</v>
      </c>
      <c r="B42" s="1" t="s">
        <v>14</v>
      </c>
    </row>
    <row r="43" spans="1:2" ht="48" x14ac:dyDescent="0.3">
      <c r="A43" s="1" t="s">
        <v>12</v>
      </c>
      <c r="B43" s="1" t="s">
        <v>31</v>
      </c>
    </row>
    <row r="44" spans="1:2" ht="36" x14ac:dyDescent="0.3">
      <c r="A44" s="1" t="s">
        <v>15</v>
      </c>
      <c r="B44" s="1" t="s">
        <v>66</v>
      </c>
    </row>
    <row r="45" spans="1:2" ht="48" x14ac:dyDescent="0.3">
      <c r="A45" s="1" t="s">
        <v>12</v>
      </c>
      <c r="B45" s="1" t="s">
        <v>31</v>
      </c>
    </row>
    <row r="46" spans="1:2" ht="48" x14ac:dyDescent="0.3">
      <c r="A46" s="1" t="s">
        <v>12</v>
      </c>
      <c r="B46" s="1" t="s">
        <v>31</v>
      </c>
    </row>
    <row r="47" spans="1:2" ht="48" x14ac:dyDescent="0.3">
      <c r="A47" s="1" t="s">
        <v>12</v>
      </c>
      <c r="B47" s="1" t="s">
        <v>31</v>
      </c>
    </row>
    <row r="48" spans="1:2" ht="48" x14ac:dyDescent="0.3">
      <c r="A48" s="1" t="s">
        <v>1346</v>
      </c>
      <c r="B48" s="1" t="s">
        <v>24</v>
      </c>
    </row>
    <row r="49" spans="1:2" ht="36" x14ac:dyDescent="0.3">
      <c r="A49" s="1" t="s">
        <v>12</v>
      </c>
      <c r="B49" s="1" t="s">
        <v>18</v>
      </c>
    </row>
    <row r="50" spans="1:2" ht="24" x14ac:dyDescent="0.3">
      <c r="A50" s="1" t="s">
        <v>12</v>
      </c>
      <c r="B50" s="1" t="s">
        <v>11</v>
      </c>
    </row>
    <row r="51" spans="1:2" ht="48" x14ac:dyDescent="0.3">
      <c r="A51" s="1" t="s">
        <v>12</v>
      </c>
      <c r="B51" s="1" t="s">
        <v>31</v>
      </c>
    </row>
    <row r="52" spans="1:2" ht="48" x14ac:dyDescent="0.3">
      <c r="A52" s="1" t="s">
        <v>12</v>
      </c>
      <c r="B52" s="1" t="s">
        <v>31</v>
      </c>
    </row>
    <row r="53" spans="1:2" ht="24" x14ac:dyDescent="0.3">
      <c r="A53" s="1" t="s">
        <v>12</v>
      </c>
      <c r="B53" s="1" t="s">
        <v>11</v>
      </c>
    </row>
    <row r="54" spans="1:2" ht="24" x14ac:dyDescent="0.3">
      <c r="A54" s="1" t="s">
        <v>75</v>
      </c>
      <c r="B54" s="1" t="s">
        <v>74</v>
      </c>
    </row>
    <row r="55" spans="1:2" ht="48" x14ac:dyDescent="0.3">
      <c r="A55" s="1" t="s">
        <v>1346</v>
      </c>
      <c r="B55" s="1" t="s">
        <v>24</v>
      </c>
    </row>
    <row r="56" spans="1:2" ht="36" x14ac:dyDescent="0.3">
      <c r="A56" s="1" t="s">
        <v>12</v>
      </c>
      <c r="B56" s="1" t="s">
        <v>18</v>
      </c>
    </row>
    <row r="57" spans="1:2" ht="24" x14ac:dyDescent="0.3">
      <c r="A57" s="1" t="s">
        <v>25</v>
      </c>
      <c r="B57" s="1" t="s">
        <v>34</v>
      </c>
    </row>
    <row r="58" spans="1:2" ht="24" x14ac:dyDescent="0.3">
      <c r="A58" s="1" t="s">
        <v>25</v>
      </c>
      <c r="B58" s="1" t="s">
        <v>34</v>
      </c>
    </row>
    <row r="59" spans="1:2" ht="48" x14ac:dyDescent="0.3">
      <c r="A59" s="1" t="s">
        <v>12</v>
      </c>
      <c r="B59" s="1" t="s">
        <v>31</v>
      </c>
    </row>
    <row r="60" spans="1:2" ht="24" x14ac:dyDescent="0.3">
      <c r="A60" s="1" t="s">
        <v>25</v>
      </c>
      <c r="B60" s="1" t="s">
        <v>34</v>
      </c>
    </row>
    <row r="61" spans="1:2" ht="24" x14ac:dyDescent="0.3">
      <c r="A61" s="1" t="s">
        <v>252</v>
      </c>
      <c r="B61" s="1" t="s">
        <v>82</v>
      </c>
    </row>
    <row r="62" spans="1:2" ht="48" x14ac:dyDescent="0.3">
      <c r="A62" s="1" t="s">
        <v>12</v>
      </c>
      <c r="B62" s="1" t="s">
        <v>31</v>
      </c>
    </row>
    <row r="63" spans="1:2" ht="24" x14ac:dyDescent="0.3">
      <c r="A63" s="1" t="s">
        <v>25</v>
      </c>
      <c r="B63" s="1" t="s">
        <v>34</v>
      </c>
    </row>
    <row r="64" spans="1:2" ht="36" x14ac:dyDescent="0.3">
      <c r="A64" s="1" t="s">
        <v>12</v>
      </c>
      <c r="B64" s="1" t="s">
        <v>18</v>
      </c>
    </row>
    <row r="65" spans="1:2" ht="24" x14ac:dyDescent="0.3">
      <c r="A65" s="1" t="s">
        <v>25</v>
      </c>
      <c r="B65" s="1" t="s">
        <v>34</v>
      </c>
    </row>
    <row r="66" spans="1:2" ht="36" x14ac:dyDescent="0.3">
      <c r="A66" s="1" t="s">
        <v>12</v>
      </c>
      <c r="B66" s="1" t="s">
        <v>18</v>
      </c>
    </row>
    <row r="67" spans="1:2" ht="36" x14ac:dyDescent="0.3">
      <c r="A67" s="1" t="s">
        <v>15</v>
      </c>
      <c r="B67" s="1" t="s">
        <v>14</v>
      </c>
    </row>
    <row r="68" spans="1:2" ht="24" x14ac:dyDescent="0.3">
      <c r="A68" s="1" t="s">
        <v>25</v>
      </c>
      <c r="B68" s="1" t="s">
        <v>34</v>
      </c>
    </row>
    <row r="69" spans="1:2" ht="48" x14ac:dyDescent="0.3">
      <c r="A69" s="1" t="s">
        <v>12</v>
      </c>
      <c r="B69" s="1" t="s">
        <v>31</v>
      </c>
    </row>
    <row r="70" spans="1:2" ht="48" x14ac:dyDescent="0.3">
      <c r="A70" s="1" t="s">
        <v>15</v>
      </c>
      <c r="B70" s="1" t="s">
        <v>24</v>
      </c>
    </row>
    <row r="71" spans="1:2" ht="24" x14ac:dyDescent="0.3">
      <c r="A71" s="1" t="s">
        <v>12</v>
      </c>
      <c r="B71" s="1" t="s">
        <v>11</v>
      </c>
    </row>
    <row r="72" spans="1:2" ht="24" x14ac:dyDescent="0.3">
      <c r="A72" s="1" t="s">
        <v>25</v>
      </c>
      <c r="B72" s="1" t="s">
        <v>34</v>
      </c>
    </row>
    <row r="73" spans="1:2" ht="24" x14ac:dyDescent="0.3">
      <c r="A73" s="1" t="s">
        <v>25</v>
      </c>
      <c r="B73" s="1" t="s">
        <v>34</v>
      </c>
    </row>
    <row r="74" spans="1:2" ht="24" x14ac:dyDescent="0.3">
      <c r="A74" s="1" t="s">
        <v>25</v>
      </c>
      <c r="B74" s="1" t="s">
        <v>34</v>
      </c>
    </row>
    <row r="75" spans="1:2" ht="24" x14ac:dyDescent="0.3">
      <c r="A75" s="1" t="s">
        <v>25</v>
      </c>
      <c r="B75" s="1" t="s">
        <v>34</v>
      </c>
    </row>
    <row r="76" spans="1:2" ht="24" x14ac:dyDescent="0.3">
      <c r="A76" s="1" t="s">
        <v>25</v>
      </c>
      <c r="B76" s="1" t="s">
        <v>34</v>
      </c>
    </row>
    <row r="77" spans="1:2" ht="24" x14ac:dyDescent="0.3">
      <c r="A77" s="1" t="s">
        <v>25</v>
      </c>
      <c r="B77" s="1" t="s">
        <v>34</v>
      </c>
    </row>
    <row r="78" spans="1:2" ht="36" x14ac:dyDescent="0.3">
      <c r="A78" s="1" t="s">
        <v>1346</v>
      </c>
      <c r="B78" s="1" t="s">
        <v>98</v>
      </c>
    </row>
    <row r="79" spans="1:2" ht="36" x14ac:dyDescent="0.3">
      <c r="A79" s="1" t="s">
        <v>1346</v>
      </c>
      <c r="B79" s="1" t="s">
        <v>98</v>
      </c>
    </row>
    <row r="80" spans="1:2" ht="48" x14ac:dyDescent="0.3">
      <c r="A80" s="1" t="s">
        <v>12</v>
      </c>
      <c r="B80" s="1" t="s">
        <v>31</v>
      </c>
    </row>
    <row r="81" spans="1:2" ht="24" x14ac:dyDescent="0.3">
      <c r="A81" s="1" t="s">
        <v>12</v>
      </c>
      <c r="B81" s="1" t="s">
        <v>11</v>
      </c>
    </row>
    <row r="82" spans="1:2" ht="24" x14ac:dyDescent="0.3">
      <c r="A82" s="1" t="s">
        <v>12</v>
      </c>
      <c r="B82" s="1" t="s">
        <v>11</v>
      </c>
    </row>
    <row r="83" spans="1:2" ht="48" x14ac:dyDescent="0.3">
      <c r="A83" s="1" t="s">
        <v>12</v>
      </c>
      <c r="B83" s="1" t="s">
        <v>31</v>
      </c>
    </row>
    <row r="84" spans="1:2" ht="48" x14ac:dyDescent="0.3">
      <c r="A84" s="1" t="s">
        <v>12</v>
      </c>
      <c r="B84" s="1" t="s">
        <v>31</v>
      </c>
    </row>
    <row r="85" spans="1:2" ht="24" x14ac:dyDescent="0.3">
      <c r="A85" s="1" t="s">
        <v>12</v>
      </c>
      <c r="B85" s="1" t="s">
        <v>11</v>
      </c>
    </row>
    <row r="86" spans="1:2" ht="24" x14ac:dyDescent="0.3">
      <c r="A86" s="1" t="s">
        <v>12</v>
      </c>
      <c r="B86" s="1" t="s">
        <v>11</v>
      </c>
    </row>
    <row r="87" spans="1:2" ht="24" x14ac:dyDescent="0.3">
      <c r="A87" s="1" t="s">
        <v>25</v>
      </c>
      <c r="B87" s="1" t="s">
        <v>34</v>
      </c>
    </row>
    <row r="88" spans="1:2" ht="48" x14ac:dyDescent="0.3">
      <c r="A88" s="1" t="s">
        <v>15</v>
      </c>
      <c r="B88" s="1" t="s">
        <v>24</v>
      </c>
    </row>
    <row r="89" spans="1:2" ht="24" x14ac:dyDescent="0.3">
      <c r="A89" s="1" t="s">
        <v>12</v>
      </c>
      <c r="B89" s="1" t="s">
        <v>11</v>
      </c>
    </row>
    <row r="90" spans="1:2" ht="24" x14ac:dyDescent="0.3">
      <c r="A90" s="1" t="s">
        <v>25</v>
      </c>
      <c r="B90" s="1" t="s">
        <v>34</v>
      </c>
    </row>
    <row r="91" spans="1:2" ht="24" x14ac:dyDescent="0.3">
      <c r="A91" s="1" t="s">
        <v>25</v>
      </c>
      <c r="B91" s="1" t="s">
        <v>34</v>
      </c>
    </row>
    <row r="92" spans="1:2" ht="48" x14ac:dyDescent="0.3">
      <c r="A92" s="1" t="s">
        <v>12</v>
      </c>
      <c r="B92" s="1" t="s">
        <v>31</v>
      </c>
    </row>
    <row r="93" spans="1:2" ht="48" x14ac:dyDescent="0.3">
      <c r="A93" s="1" t="s">
        <v>12</v>
      </c>
      <c r="B93" s="1" t="s">
        <v>31</v>
      </c>
    </row>
    <row r="94" spans="1:2" ht="36" x14ac:dyDescent="0.3">
      <c r="A94" s="1" t="s">
        <v>75</v>
      </c>
      <c r="B94" s="1" t="s">
        <v>14</v>
      </c>
    </row>
    <row r="95" spans="1:2" ht="24" x14ac:dyDescent="0.3">
      <c r="A95" s="1" t="s">
        <v>12</v>
      </c>
      <c r="B95" s="1" t="s">
        <v>11</v>
      </c>
    </row>
    <row r="96" spans="1:2" ht="36" x14ac:dyDescent="0.3">
      <c r="A96" s="1" t="s">
        <v>12</v>
      </c>
      <c r="B96" s="1" t="s">
        <v>18</v>
      </c>
    </row>
    <row r="97" spans="1:2" ht="24" x14ac:dyDescent="0.3">
      <c r="A97" s="1" t="s">
        <v>25</v>
      </c>
      <c r="B97" s="1" t="s">
        <v>34</v>
      </c>
    </row>
    <row r="98" spans="1:2" ht="24" x14ac:dyDescent="0.3">
      <c r="A98" s="1" t="s">
        <v>25</v>
      </c>
      <c r="B98" s="1" t="s">
        <v>34</v>
      </c>
    </row>
    <row r="99" spans="1:2" ht="48" x14ac:dyDescent="0.3">
      <c r="A99" s="1" t="s">
        <v>12</v>
      </c>
      <c r="B99" s="1" t="s">
        <v>31</v>
      </c>
    </row>
    <row r="100" spans="1:2" ht="48" x14ac:dyDescent="0.3">
      <c r="A100" s="1" t="s">
        <v>12</v>
      </c>
      <c r="B100" s="1" t="s">
        <v>31</v>
      </c>
    </row>
    <row r="101" spans="1:2" ht="36" x14ac:dyDescent="0.3">
      <c r="A101" s="1" t="s">
        <v>15</v>
      </c>
      <c r="B101" s="1" t="s">
        <v>66</v>
      </c>
    </row>
    <row r="102" spans="1:2" ht="36" x14ac:dyDescent="0.3">
      <c r="A102" s="1" t="s">
        <v>12</v>
      </c>
      <c r="B102" s="1" t="s">
        <v>18</v>
      </c>
    </row>
    <row r="103" spans="1:2" ht="48" x14ac:dyDescent="0.3">
      <c r="A103" s="1" t="s">
        <v>15</v>
      </c>
      <c r="B103" s="1" t="s">
        <v>24</v>
      </c>
    </row>
    <row r="104" spans="1:2" ht="36" x14ac:dyDescent="0.3">
      <c r="A104" s="1" t="s">
        <v>15</v>
      </c>
      <c r="B104" s="1" t="s">
        <v>14</v>
      </c>
    </row>
    <row r="105" spans="1:2" ht="24" x14ac:dyDescent="0.3">
      <c r="A105" s="1" t="s">
        <v>12</v>
      </c>
      <c r="B105" s="1" t="s">
        <v>11</v>
      </c>
    </row>
    <row r="106" spans="1:2" ht="48" x14ac:dyDescent="0.3">
      <c r="A106" s="1" t="s">
        <v>1346</v>
      </c>
      <c r="B106" s="1" t="s">
        <v>29</v>
      </c>
    </row>
    <row r="107" spans="1:2" ht="24" x14ac:dyDescent="0.3">
      <c r="A107" s="1" t="s">
        <v>12</v>
      </c>
      <c r="B107" s="1" t="s">
        <v>11</v>
      </c>
    </row>
    <row r="108" spans="1:2" ht="48" x14ac:dyDescent="0.3">
      <c r="A108" s="1" t="s">
        <v>1346</v>
      </c>
      <c r="B108" s="1" t="s">
        <v>29</v>
      </c>
    </row>
    <row r="109" spans="1:2" ht="24" x14ac:dyDescent="0.3">
      <c r="A109" s="1" t="s">
        <v>12</v>
      </c>
      <c r="B109" s="1" t="s">
        <v>11</v>
      </c>
    </row>
    <row r="110" spans="1:2" ht="24" x14ac:dyDescent="0.3">
      <c r="A110" s="1" t="s">
        <v>25</v>
      </c>
      <c r="B110" s="1" t="s">
        <v>34</v>
      </c>
    </row>
    <row r="111" spans="1:2" ht="24" x14ac:dyDescent="0.3">
      <c r="A111" s="1" t="s">
        <v>25</v>
      </c>
      <c r="B111" s="1" t="s">
        <v>34</v>
      </c>
    </row>
    <row r="112" spans="1:2" ht="24" x14ac:dyDescent="0.3">
      <c r="A112" s="1" t="s">
        <v>25</v>
      </c>
      <c r="B112" s="1" t="s">
        <v>34</v>
      </c>
    </row>
    <row r="113" spans="1:2" ht="24" x14ac:dyDescent="0.3">
      <c r="A113" s="1" t="s">
        <v>25</v>
      </c>
      <c r="B113" s="1" t="s">
        <v>34</v>
      </c>
    </row>
    <row r="114" spans="1:2" ht="48" x14ac:dyDescent="0.3">
      <c r="A114" s="1" t="s">
        <v>12</v>
      </c>
      <c r="B114" s="1" t="s">
        <v>31</v>
      </c>
    </row>
    <row r="115" spans="1:2" ht="36" x14ac:dyDescent="0.3">
      <c r="A115" s="1" t="s">
        <v>1346</v>
      </c>
      <c r="B115" s="1" t="s">
        <v>14</v>
      </c>
    </row>
    <row r="116" spans="1:2" ht="48" x14ac:dyDescent="0.3">
      <c r="A116" s="1" t="s">
        <v>12</v>
      </c>
      <c r="B116" s="1" t="s">
        <v>31</v>
      </c>
    </row>
    <row r="117" spans="1:2" ht="24" x14ac:dyDescent="0.3">
      <c r="A117" s="1" t="s">
        <v>12</v>
      </c>
      <c r="B117" s="1" t="s">
        <v>11</v>
      </c>
    </row>
    <row r="118" spans="1:2" ht="24" x14ac:dyDescent="0.3">
      <c r="A118" s="1" t="s">
        <v>75</v>
      </c>
      <c r="B118" s="1" t="s">
        <v>126</v>
      </c>
    </row>
    <row r="119" spans="1:2" ht="36" x14ac:dyDescent="0.3">
      <c r="A119" s="1" t="s">
        <v>15</v>
      </c>
      <c r="B119" s="1" t="s">
        <v>66</v>
      </c>
    </row>
    <row r="120" spans="1:2" ht="24" x14ac:dyDescent="0.3">
      <c r="A120" s="1" t="s">
        <v>12</v>
      </c>
      <c r="B120" s="1" t="s">
        <v>11</v>
      </c>
    </row>
    <row r="121" spans="1:2" ht="24" x14ac:dyDescent="0.3">
      <c r="A121" s="1" t="s">
        <v>12</v>
      </c>
      <c r="B121" s="1" t="s">
        <v>11</v>
      </c>
    </row>
    <row r="122" spans="1:2" ht="24" x14ac:dyDescent="0.3">
      <c r="A122" s="1" t="s">
        <v>12</v>
      </c>
      <c r="B122" s="1" t="s">
        <v>11</v>
      </c>
    </row>
    <row r="123" spans="1:2" ht="24" x14ac:dyDescent="0.3">
      <c r="A123" s="1" t="s">
        <v>12</v>
      </c>
      <c r="B123" s="1" t="s">
        <v>11</v>
      </c>
    </row>
    <row r="124" spans="1:2" ht="24" x14ac:dyDescent="0.3">
      <c r="A124" s="1" t="s">
        <v>12</v>
      </c>
      <c r="B124" s="1" t="s">
        <v>11</v>
      </c>
    </row>
    <row r="125" spans="1:2" ht="48" x14ac:dyDescent="0.3">
      <c r="A125" s="1" t="s">
        <v>15</v>
      </c>
      <c r="B125" s="1" t="s">
        <v>24</v>
      </c>
    </row>
    <row r="126" spans="1:2" ht="24" x14ac:dyDescent="0.3">
      <c r="A126" s="1" t="s">
        <v>12</v>
      </c>
      <c r="B126" s="1" t="s">
        <v>11</v>
      </c>
    </row>
    <row r="127" spans="1:2" ht="48" x14ac:dyDescent="0.3">
      <c r="A127" s="1" t="s">
        <v>1346</v>
      </c>
      <c r="B127" s="1" t="s">
        <v>29</v>
      </c>
    </row>
    <row r="128" spans="1:2" ht="24" x14ac:dyDescent="0.3">
      <c r="A128" s="1" t="s">
        <v>252</v>
      </c>
      <c r="B128" s="1" t="s">
        <v>82</v>
      </c>
    </row>
    <row r="129" spans="1:2" ht="24" x14ac:dyDescent="0.3">
      <c r="A129" s="1" t="s">
        <v>15</v>
      </c>
      <c r="B129" s="1" t="s">
        <v>11</v>
      </c>
    </row>
    <row r="130" spans="1:2" ht="36" x14ac:dyDescent="0.3">
      <c r="A130" s="1" t="s">
        <v>12</v>
      </c>
      <c r="B130" s="1" t="s">
        <v>18</v>
      </c>
    </row>
    <row r="131" spans="1:2" ht="24" x14ac:dyDescent="0.3">
      <c r="A131" s="1" t="s">
        <v>12</v>
      </c>
      <c r="B131" s="1" t="s">
        <v>11</v>
      </c>
    </row>
    <row r="132" spans="1:2" ht="48" x14ac:dyDescent="0.3">
      <c r="A132" s="1" t="s">
        <v>12</v>
      </c>
      <c r="B132" s="1" t="s">
        <v>31</v>
      </c>
    </row>
    <row r="133" spans="1:2" ht="24" x14ac:dyDescent="0.3">
      <c r="A133" s="1" t="s">
        <v>12</v>
      </c>
      <c r="B133" s="1" t="s">
        <v>11</v>
      </c>
    </row>
    <row r="134" spans="1:2" ht="24" x14ac:dyDescent="0.3">
      <c r="A134" s="1" t="s">
        <v>25</v>
      </c>
      <c r="B134" s="1" t="s">
        <v>34</v>
      </c>
    </row>
    <row r="135" spans="1:2" ht="24" x14ac:dyDescent="0.3">
      <c r="A135" s="1" t="s">
        <v>25</v>
      </c>
      <c r="B135" s="1" t="s">
        <v>34</v>
      </c>
    </row>
    <row r="136" spans="1:2" ht="24" x14ac:dyDescent="0.3">
      <c r="A136" s="1" t="s">
        <v>12</v>
      </c>
      <c r="B136" s="1" t="s">
        <v>11</v>
      </c>
    </row>
    <row r="137" spans="1:2" ht="24" x14ac:dyDescent="0.3">
      <c r="A137" s="1" t="s">
        <v>12</v>
      </c>
      <c r="B137" s="1" t="s">
        <v>11</v>
      </c>
    </row>
    <row r="138" spans="1:2" ht="24" x14ac:dyDescent="0.3">
      <c r="A138" s="1" t="s">
        <v>12</v>
      </c>
      <c r="B138" s="1" t="s">
        <v>11</v>
      </c>
    </row>
    <row r="139" spans="1:2" ht="36" x14ac:dyDescent="0.3">
      <c r="A139" s="1" t="s">
        <v>12</v>
      </c>
      <c r="B139" s="1" t="s">
        <v>18</v>
      </c>
    </row>
    <row r="140" spans="1:2" ht="24" x14ac:dyDescent="0.3">
      <c r="A140" s="1" t="s">
        <v>12</v>
      </c>
      <c r="B140" s="1" t="s">
        <v>11</v>
      </c>
    </row>
    <row r="141" spans="1:2" ht="24" x14ac:dyDescent="0.3">
      <c r="A141" s="1" t="s">
        <v>12</v>
      </c>
      <c r="B141" s="1" t="s">
        <v>11</v>
      </c>
    </row>
    <row r="142" spans="1:2" ht="60" x14ac:dyDescent="0.3">
      <c r="A142" s="1" t="s">
        <v>12</v>
      </c>
      <c r="B142" s="1" t="s">
        <v>54</v>
      </c>
    </row>
    <row r="143" spans="1:2" ht="36" x14ac:dyDescent="0.3">
      <c r="A143" s="1" t="s">
        <v>12</v>
      </c>
      <c r="B143" s="1" t="s">
        <v>18</v>
      </c>
    </row>
    <row r="144" spans="1:2" ht="24" x14ac:dyDescent="0.3">
      <c r="A144" s="1" t="s">
        <v>12</v>
      </c>
      <c r="B144" s="1" t="s">
        <v>11</v>
      </c>
    </row>
    <row r="145" spans="1:2" ht="24" x14ac:dyDescent="0.3">
      <c r="A145" s="1" t="s">
        <v>12</v>
      </c>
      <c r="B145" s="1" t="s">
        <v>11</v>
      </c>
    </row>
    <row r="146" spans="1:2" ht="36" x14ac:dyDescent="0.3">
      <c r="A146" s="1" t="s">
        <v>12</v>
      </c>
      <c r="B146" s="1" t="s">
        <v>18</v>
      </c>
    </row>
    <row r="147" spans="1:2" ht="48" x14ac:dyDescent="0.3">
      <c r="A147" s="1" t="s">
        <v>12</v>
      </c>
      <c r="B147" s="1" t="s">
        <v>31</v>
      </c>
    </row>
    <row r="148" spans="1:2" ht="48" x14ac:dyDescent="0.3">
      <c r="A148" s="1" t="s">
        <v>25</v>
      </c>
      <c r="B148" s="1" t="s">
        <v>24</v>
      </c>
    </row>
    <row r="149" spans="1:2" ht="24" x14ac:dyDescent="0.3">
      <c r="A149" s="1" t="s">
        <v>12</v>
      </c>
      <c r="B149" s="1" t="s">
        <v>11</v>
      </c>
    </row>
    <row r="150" spans="1:2" ht="48" x14ac:dyDescent="0.3">
      <c r="A150" s="1" t="s">
        <v>1346</v>
      </c>
      <c r="B150" s="1" t="s">
        <v>24</v>
      </c>
    </row>
    <row r="151" spans="1:2" ht="24" x14ac:dyDescent="0.3">
      <c r="A151" s="1" t="s">
        <v>15</v>
      </c>
      <c r="B151" s="1" t="s">
        <v>153</v>
      </c>
    </row>
    <row r="152" spans="1:2" ht="24" x14ac:dyDescent="0.3">
      <c r="A152" s="1" t="s">
        <v>12</v>
      </c>
      <c r="B152" s="1" t="s">
        <v>11</v>
      </c>
    </row>
    <row r="153" spans="1:2" ht="24" x14ac:dyDescent="0.3">
      <c r="A153" s="1" t="s">
        <v>12</v>
      </c>
      <c r="B153" s="1" t="s">
        <v>11</v>
      </c>
    </row>
    <row r="154" spans="1:2" ht="60" x14ac:dyDescent="0.3">
      <c r="A154" s="1" t="s">
        <v>12</v>
      </c>
      <c r="B154" s="1" t="s">
        <v>54</v>
      </c>
    </row>
    <row r="155" spans="1:2" ht="48" x14ac:dyDescent="0.3">
      <c r="A155" s="1" t="s">
        <v>15</v>
      </c>
      <c r="B155" s="1" t="s">
        <v>157</v>
      </c>
    </row>
    <row r="156" spans="1:2" ht="24" x14ac:dyDescent="0.3">
      <c r="A156" s="1" t="s">
        <v>25</v>
      </c>
      <c r="B156" s="1" t="s">
        <v>34</v>
      </c>
    </row>
    <row r="157" spans="1:2" x14ac:dyDescent="0.3">
      <c r="A157" s="1" t="s">
        <v>12</v>
      </c>
      <c r="B157" s="1" t="s">
        <v>935</v>
      </c>
    </row>
    <row r="158" spans="1:2" ht="24" x14ac:dyDescent="0.3">
      <c r="A158" s="1" t="s">
        <v>25</v>
      </c>
      <c r="B158" s="1" t="s">
        <v>34</v>
      </c>
    </row>
    <row r="159" spans="1:2" ht="24" x14ac:dyDescent="0.3">
      <c r="A159" s="1" t="s">
        <v>25</v>
      </c>
      <c r="B159" s="1" t="s">
        <v>34</v>
      </c>
    </row>
    <row r="160" spans="1:2" ht="24" x14ac:dyDescent="0.3">
      <c r="A160" s="1" t="s">
        <v>25</v>
      </c>
      <c r="B160" s="1" t="s">
        <v>162</v>
      </c>
    </row>
    <row r="161" spans="1:2" ht="24" x14ac:dyDescent="0.3">
      <c r="A161" s="1" t="s">
        <v>12</v>
      </c>
      <c r="B161" s="1" t="s">
        <v>11</v>
      </c>
    </row>
    <row r="162" spans="1:2" ht="24" x14ac:dyDescent="0.3">
      <c r="A162" s="1" t="s">
        <v>25</v>
      </c>
      <c r="B162" s="1" t="s">
        <v>34</v>
      </c>
    </row>
    <row r="163" spans="1:2" ht="48" x14ac:dyDescent="0.3">
      <c r="A163" s="1" t="s">
        <v>1346</v>
      </c>
      <c r="B163" s="1" t="s">
        <v>24</v>
      </c>
    </row>
    <row r="164" spans="1:2" ht="24" x14ac:dyDescent="0.3">
      <c r="A164" s="1" t="s">
        <v>25</v>
      </c>
      <c r="B164" s="1" t="s">
        <v>162</v>
      </c>
    </row>
    <row r="165" spans="1:2" ht="24" x14ac:dyDescent="0.3">
      <c r="A165" s="1" t="s">
        <v>12</v>
      </c>
      <c r="B165" s="1" t="s">
        <v>11</v>
      </c>
    </row>
    <row r="166" spans="1:2" ht="48" x14ac:dyDescent="0.3">
      <c r="A166" s="1" t="s">
        <v>1346</v>
      </c>
      <c r="B166" s="1" t="s">
        <v>24</v>
      </c>
    </row>
    <row r="167" spans="1:2" ht="48" x14ac:dyDescent="0.3">
      <c r="A167" s="1" t="s">
        <v>1346</v>
      </c>
      <c r="B167" s="1" t="s">
        <v>24</v>
      </c>
    </row>
    <row r="168" spans="1:2" ht="36" x14ac:dyDescent="0.3">
      <c r="A168" s="1" t="s">
        <v>15</v>
      </c>
      <c r="B168" s="1" t="s">
        <v>14</v>
      </c>
    </row>
    <row r="169" spans="1:2" ht="48" x14ac:dyDescent="0.3">
      <c r="A169" s="1" t="s">
        <v>15</v>
      </c>
      <c r="B169" s="1" t="s">
        <v>171</v>
      </c>
    </row>
    <row r="170" spans="1:2" ht="48" x14ac:dyDescent="0.3">
      <c r="A170" s="1" t="s">
        <v>15</v>
      </c>
      <c r="B170" s="1" t="s">
        <v>171</v>
      </c>
    </row>
    <row r="171" spans="1:2" ht="24" x14ac:dyDescent="0.3">
      <c r="A171" s="1" t="s">
        <v>12</v>
      </c>
      <c r="B171" s="1" t="s">
        <v>11</v>
      </c>
    </row>
    <row r="172" spans="1:2" ht="24" x14ac:dyDescent="0.3">
      <c r="A172" s="1" t="s">
        <v>12</v>
      </c>
      <c r="B172" s="1" t="s">
        <v>11</v>
      </c>
    </row>
    <row r="173" spans="1:2" ht="48" x14ac:dyDescent="0.3">
      <c r="A173" s="1" t="s">
        <v>25</v>
      </c>
      <c r="B173" s="1" t="s">
        <v>29</v>
      </c>
    </row>
    <row r="174" spans="1:2" ht="36" x14ac:dyDescent="0.3">
      <c r="A174" s="1" t="s">
        <v>12</v>
      </c>
      <c r="B174" s="1" t="s">
        <v>18</v>
      </c>
    </row>
    <row r="175" spans="1:2" ht="24" x14ac:dyDescent="0.3">
      <c r="A175" s="1" t="s">
        <v>25</v>
      </c>
      <c r="B175" s="1" t="s">
        <v>34</v>
      </c>
    </row>
    <row r="176" spans="1:2" ht="24" x14ac:dyDescent="0.3">
      <c r="A176" s="1" t="s">
        <v>25</v>
      </c>
      <c r="B176" s="1" t="s">
        <v>34</v>
      </c>
    </row>
    <row r="177" spans="1:2" ht="24" x14ac:dyDescent="0.3">
      <c r="A177" s="1" t="s">
        <v>25</v>
      </c>
      <c r="B177" s="1" t="s">
        <v>34</v>
      </c>
    </row>
    <row r="178" spans="1:2" ht="48" x14ac:dyDescent="0.3">
      <c r="A178" s="1" t="s">
        <v>15</v>
      </c>
      <c r="B178" s="1" t="s">
        <v>24</v>
      </c>
    </row>
    <row r="179" spans="1:2" ht="24" x14ac:dyDescent="0.3">
      <c r="A179" s="1" t="s">
        <v>12</v>
      </c>
      <c r="B179" s="1" t="s">
        <v>11</v>
      </c>
    </row>
    <row r="180" spans="1:2" ht="36" x14ac:dyDescent="0.3">
      <c r="A180" s="1" t="s">
        <v>12</v>
      </c>
      <c r="B180" s="1" t="s">
        <v>18</v>
      </c>
    </row>
    <row r="181" spans="1:2" ht="48" x14ac:dyDescent="0.3">
      <c r="A181" s="1" t="s">
        <v>15</v>
      </c>
      <c r="B181" s="1" t="s">
        <v>24</v>
      </c>
    </row>
    <row r="182" spans="1:2" ht="48" x14ac:dyDescent="0.3">
      <c r="A182" s="1" t="s">
        <v>15</v>
      </c>
      <c r="B182" s="1" t="s">
        <v>24</v>
      </c>
    </row>
    <row r="183" spans="1:2" ht="36" x14ac:dyDescent="0.3">
      <c r="A183" s="1" t="s">
        <v>15</v>
      </c>
      <c r="B183" s="1" t="s">
        <v>14</v>
      </c>
    </row>
    <row r="184" spans="1:2" ht="60" x14ac:dyDescent="0.3">
      <c r="A184" s="1" t="s">
        <v>12</v>
      </c>
      <c r="B184" s="1" t="s">
        <v>54</v>
      </c>
    </row>
    <row r="185" spans="1:2" ht="24" x14ac:dyDescent="0.3">
      <c r="A185" s="1" t="s">
        <v>12</v>
      </c>
      <c r="B185" s="1" t="s">
        <v>11</v>
      </c>
    </row>
    <row r="186" spans="1:2" ht="48" x14ac:dyDescent="0.3">
      <c r="A186" s="1" t="s">
        <v>1346</v>
      </c>
      <c r="B186" s="1" t="s">
        <v>24</v>
      </c>
    </row>
    <row r="187" spans="1:2" ht="48" x14ac:dyDescent="0.3">
      <c r="A187" s="1" t="s">
        <v>12</v>
      </c>
      <c r="B187" s="1" t="s">
        <v>31</v>
      </c>
    </row>
    <row r="188" spans="1:2" ht="24" x14ac:dyDescent="0.3">
      <c r="A188" s="1" t="s">
        <v>25</v>
      </c>
      <c r="B188" s="1" t="s">
        <v>34</v>
      </c>
    </row>
    <row r="189" spans="1:2" ht="24" x14ac:dyDescent="0.3">
      <c r="A189" s="1" t="s">
        <v>25</v>
      </c>
      <c r="B189" s="1" t="s">
        <v>34</v>
      </c>
    </row>
    <row r="190" spans="1:2" ht="24" x14ac:dyDescent="0.3">
      <c r="A190" s="1" t="s">
        <v>25</v>
      </c>
      <c r="B190" s="1" t="s">
        <v>34</v>
      </c>
    </row>
    <row r="191" spans="1:2" ht="48" x14ac:dyDescent="0.3">
      <c r="A191" s="1" t="s">
        <v>75</v>
      </c>
      <c r="B191" s="1" t="s">
        <v>187</v>
      </c>
    </row>
    <row r="192" spans="1:2" ht="36" x14ac:dyDescent="0.3">
      <c r="A192" s="1" t="s">
        <v>15</v>
      </c>
      <c r="B192" s="1" t="s">
        <v>14</v>
      </c>
    </row>
    <row r="193" spans="1:2" ht="36" x14ac:dyDescent="0.3">
      <c r="A193" s="1" t="s">
        <v>25</v>
      </c>
      <c r="B193" s="1" t="s">
        <v>14</v>
      </c>
    </row>
    <row r="194" spans="1:2" ht="36" x14ac:dyDescent="0.3">
      <c r="A194" s="1" t="s">
        <v>15</v>
      </c>
      <c r="B194" s="1" t="s">
        <v>14</v>
      </c>
    </row>
    <row r="195" spans="1:2" ht="48" x14ac:dyDescent="0.3">
      <c r="A195" s="1" t="s">
        <v>12</v>
      </c>
      <c r="B195" s="1" t="s">
        <v>31</v>
      </c>
    </row>
    <row r="196" spans="1:2" ht="48" x14ac:dyDescent="0.3">
      <c r="A196" s="1" t="s">
        <v>15</v>
      </c>
      <c r="B196" s="1" t="s">
        <v>24</v>
      </c>
    </row>
    <row r="197" spans="1:2" ht="24" x14ac:dyDescent="0.3">
      <c r="A197" s="1" t="s">
        <v>12</v>
      </c>
      <c r="B197" s="1" t="s">
        <v>11</v>
      </c>
    </row>
    <row r="198" spans="1:2" ht="36" x14ac:dyDescent="0.3">
      <c r="A198" s="1" t="s">
        <v>15</v>
      </c>
      <c r="B198" s="1" t="s">
        <v>14</v>
      </c>
    </row>
    <row r="199" spans="1:2" ht="48" x14ac:dyDescent="0.3">
      <c r="A199" s="1" t="s">
        <v>12</v>
      </c>
      <c r="B199" s="1" t="s">
        <v>171</v>
      </c>
    </row>
    <row r="200" spans="1:2" ht="48" x14ac:dyDescent="0.3">
      <c r="A200" s="1" t="s">
        <v>1346</v>
      </c>
      <c r="B200" s="1" t="s">
        <v>24</v>
      </c>
    </row>
    <row r="201" spans="1:2" ht="24" x14ac:dyDescent="0.3">
      <c r="A201" s="1" t="s">
        <v>25</v>
      </c>
      <c r="B201" s="1" t="s">
        <v>34</v>
      </c>
    </row>
    <row r="202" spans="1:2" ht="36" x14ac:dyDescent="0.3">
      <c r="A202" s="1" t="s">
        <v>15</v>
      </c>
      <c r="B202" s="1" t="s">
        <v>14</v>
      </c>
    </row>
    <row r="203" spans="1:2" ht="48" x14ac:dyDescent="0.3">
      <c r="A203" s="1" t="s">
        <v>12</v>
      </c>
      <c r="B203" s="1" t="s">
        <v>31</v>
      </c>
    </row>
    <row r="204" spans="1:2" ht="48" x14ac:dyDescent="0.3">
      <c r="A204" s="1" t="s">
        <v>15</v>
      </c>
      <c r="B204" s="1" t="s">
        <v>29</v>
      </c>
    </row>
    <row r="205" spans="1:2" ht="24" x14ac:dyDescent="0.3">
      <c r="A205" s="1" t="s">
        <v>25</v>
      </c>
      <c r="B205" s="1" t="s">
        <v>34</v>
      </c>
    </row>
    <row r="206" spans="1:2" ht="24" x14ac:dyDescent="0.3">
      <c r="A206" s="1" t="s">
        <v>25</v>
      </c>
      <c r="B206" s="1" t="s">
        <v>34</v>
      </c>
    </row>
    <row r="207" spans="1:2" ht="24" x14ac:dyDescent="0.3">
      <c r="A207" s="1" t="s">
        <v>25</v>
      </c>
      <c r="B207" s="1" t="s">
        <v>34</v>
      </c>
    </row>
    <row r="208" spans="1:2" ht="48" x14ac:dyDescent="0.3">
      <c r="A208" s="1" t="s">
        <v>1346</v>
      </c>
      <c r="B208" s="1" t="s">
        <v>29</v>
      </c>
    </row>
    <row r="209" spans="1:2" ht="24" x14ac:dyDescent="0.3">
      <c r="A209" s="1" t="s">
        <v>25</v>
      </c>
      <c r="B209" s="1" t="s">
        <v>34</v>
      </c>
    </row>
    <row r="210" spans="1:2" ht="36" x14ac:dyDescent="0.3">
      <c r="A210" s="1" t="s">
        <v>12</v>
      </c>
      <c r="B210" s="1" t="s">
        <v>18</v>
      </c>
    </row>
    <row r="211" spans="1:2" ht="36" x14ac:dyDescent="0.3">
      <c r="A211" s="1" t="s">
        <v>12</v>
      </c>
      <c r="B211" s="1" t="s">
        <v>18</v>
      </c>
    </row>
    <row r="212" spans="1:2" ht="48" x14ac:dyDescent="0.3">
      <c r="A212" s="1" t="s">
        <v>12</v>
      </c>
      <c r="B212" s="1" t="s">
        <v>31</v>
      </c>
    </row>
    <row r="213" spans="1:2" ht="36" x14ac:dyDescent="0.3">
      <c r="A213" s="1" t="s">
        <v>15</v>
      </c>
      <c r="B213" s="1" t="s">
        <v>14</v>
      </c>
    </row>
    <row r="214" spans="1:2" ht="24" x14ac:dyDescent="0.3">
      <c r="A214" s="1" t="s">
        <v>25</v>
      </c>
      <c r="B214" s="1" t="s">
        <v>34</v>
      </c>
    </row>
    <row r="215" spans="1:2" ht="48" x14ac:dyDescent="0.3">
      <c r="A215" s="1" t="s">
        <v>12</v>
      </c>
      <c r="B215" s="1" t="s">
        <v>31</v>
      </c>
    </row>
    <row r="216" spans="1:2" ht="48" x14ac:dyDescent="0.3">
      <c r="A216" s="1" t="s">
        <v>1346</v>
      </c>
      <c r="B216" s="1" t="s">
        <v>24</v>
      </c>
    </row>
    <row r="217" spans="1:2" ht="36" x14ac:dyDescent="0.3">
      <c r="A217" s="1" t="s">
        <v>15</v>
      </c>
      <c r="B217" s="1" t="s">
        <v>14</v>
      </c>
    </row>
    <row r="218" spans="1:2" ht="36" x14ac:dyDescent="0.3">
      <c r="A218" s="1" t="s">
        <v>15</v>
      </c>
      <c r="B218" s="1" t="s">
        <v>208</v>
      </c>
    </row>
    <row r="219" spans="1:2" ht="48" x14ac:dyDescent="0.3">
      <c r="A219" s="1" t="s">
        <v>12</v>
      </c>
      <c r="B219" s="1" t="s">
        <v>31</v>
      </c>
    </row>
    <row r="220" spans="1:2" ht="24" x14ac:dyDescent="0.3">
      <c r="A220" s="1" t="s">
        <v>12</v>
      </c>
      <c r="B220" s="1" t="s">
        <v>211</v>
      </c>
    </row>
    <row r="221" spans="1:2" ht="48" x14ac:dyDescent="0.3">
      <c r="A221" s="1" t="s">
        <v>15</v>
      </c>
      <c r="B221" s="1" t="s">
        <v>24</v>
      </c>
    </row>
    <row r="222" spans="1:2" ht="36" x14ac:dyDescent="0.3">
      <c r="A222" s="1" t="s">
        <v>15</v>
      </c>
      <c r="B222" s="1" t="s">
        <v>66</v>
      </c>
    </row>
    <row r="223" spans="1:2" ht="48" x14ac:dyDescent="0.3">
      <c r="A223" s="1" t="s">
        <v>15</v>
      </c>
      <c r="B223" s="1" t="s">
        <v>24</v>
      </c>
    </row>
    <row r="224" spans="1:2" ht="24" x14ac:dyDescent="0.3">
      <c r="A224" s="1" t="s">
        <v>75</v>
      </c>
      <c r="B224" s="1" t="s">
        <v>74</v>
      </c>
    </row>
    <row r="225" spans="1:2" ht="48" x14ac:dyDescent="0.3">
      <c r="A225" s="1" t="s">
        <v>15</v>
      </c>
      <c r="B225" s="1" t="s">
        <v>24</v>
      </c>
    </row>
    <row r="226" spans="1:2" ht="48" x14ac:dyDescent="0.3">
      <c r="A226" s="1" t="s">
        <v>1346</v>
      </c>
      <c r="B226" s="1" t="s">
        <v>24</v>
      </c>
    </row>
    <row r="227" spans="1:2" ht="48" x14ac:dyDescent="0.3">
      <c r="A227" s="1" t="s">
        <v>12</v>
      </c>
      <c r="B227" s="1" t="s">
        <v>31</v>
      </c>
    </row>
    <row r="228" spans="1:2" ht="24" x14ac:dyDescent="0.3">
      <c r="A228" s="1" t="s">
        <v>25</v>
      </c>
      <c r="B228" s="1" t="s">
        <v>34</v>
      </c>
    </row>
    <row r="229" spans="1:2" ht="24" x14ac:dyDescent="0.3">
      <c r="A229" s="1" t="s">
        <v>12</v>
      </c>
      <c r="B229" s="1" t="s">
        <v>11</v>
      </c>
    </row>
    <row r="230" spans="1:2" ht="48" x14ac:dyDescent="0.3">
      <c r="A230" s="1" t="s">
        <v>12</v>
      </c>
      <c r="B230" s="1" t="s">
        <v>31</v>
      </c>
    </row>
    <row r="231" spans="1:2" ht="48" x14ac:dyDescent="0.3">
      <c r="A231" s="1" t="s">
        <v>12</v>
      </c>
      <c r="B231" s="1" t="s">
        <v>31</v>
      </c>
    </row>
    <row r="232" spans="1:2" ht="48" x14ac:dyDescent="0.3">
      <c r="A232" s="1" t="s">
        <v>12</v>
      </c>
      <c r="B232" s="1" t="s">
        <v>31</v>
      </c>
    </row>
    <row r="233" spans="1:2" ht="36" x14ac:dyDescent="0.3">
      <c r="A233" s="1" t="s">
        <v>15</v>
      </c>
      <c r="B233" s="1" t="s">
        <v>14</v>
      </c>
    </row>
    <row r="234" spans="1:2" ht="24" x14ac:dyDescent="0.3">
      <c r="A234" s="1" t="s">
        <v>12</v>
      </c>
      <c r="B234" s="1" t="s">
        <v>11</v>
      </c>
    </row>
    <row r="235" spans="1:2" ht="24" x14ac:dyDescent="0.3">
      <c r="A235" s="1" t="s">
        <v>12</v>
      </c>
      <c r="B235" s="1" t="s">
        <v>11</v>
      </c>
    </row>
    <row r="236" spans="1:2" ht="48" x14ac:dyDescent="0.3">
      <c r="A236" s="1" t="s">
        <v>1346</v>
      </c>
      <c r="B236" s="1" t="s">
        <v>24</v>
      </c>
    </row>
    <row r="237" spans="1:2" ht="36" x14ac:dyDescent="0.3">
      <c r="A237" s="1" t="s">
        <v>15</v>
      </c>
      <c r="B237" s="1" t="s">
        <v>14</v>
      </c>
    </row>
    <row r="238" spans="1:2" ht="24" x14ac:dyDescent="0.3">
      <c r="A238" s="1" t="s">
        <v>25</v>
      </c>
      <c r="B238" s="1" t="s">
        <v>34</v>
      </c>
    </row>
    <row r="239" spans="1:2" ht="48" x14ac:dyDescent="0.3">
      <c r="A239" s="1" t="s">
        <v>12</v>
      </c>
      <c r="B239" s="1" t="s">
        <v>31</v>
      </c>
    </row>
    <row r="240" spans="1:2" ht="48" x14ac:dyDescent="0.3">
      <c r="A240" s="1" t="s">
        <v>1346</v>
      </c>
      <c r="B240" s="1" t="s">
        <v>24</v>
      </c>
    </row>
    <row r="241" spans="1:2" ht="36" x14ac:dyDescent="0.3">
      <c r="A241" s="1" t="s">
        <v>15</v>
      </c>
      <c r="B241" s="1" t="s">
        <v>14</v>
      </c>
    </row>
    <row r="242" spans="1:2" ht="36" x14ac:dyDescent="0.3">
      <c r="A242" s="1" t="s">
        <v>12</v>
      </c>
      <c r="B242" s="1" t="s">
        <v>18</v>
      </c>
    </row>
    <row r="243" spans="1:2" ht="24" x14ac:dyDescent="0.3">
      <c r="A243" s="1" t="s">
        <v>12</v>
      </c>
      <c r="B243" s="1" t="s">
        <v>11</v>
      </c>
    </row>
    <row r="244" spans="1:2" ht="24" x14ac:dyDescent="0.3">
      <c r="A244" s="1" t="s">
        <v>25</v>
      </c>
      <c r="B244" s="1" t="s">
        <v>34</v>
      </c>
    </row>
    <row r="245" spans="1:2" ht="24" x14ac:dyDescent="0.3">
      <c r="A245" s="1" t="s">
        <v>25</v>
      </c>
      <c r="B245" s="1" t="s">
        <v>34</v>
      </c>
    </row>
    <row r="246" spans="1:2" ht="24" x14ac:dyDescent="0.3">
      <c r="A246" s="1" t="s">
        <v>75</v>
      </c>
      <c r="B246" s="1" t="s">
        <v>74</v>
      </c>
    </row>
    <row r="247" spans="1:2" ht="24" x14ac:dyDescent="0.3">
      <c r="A247" s="1" t="s">
        <v>25</v>
      </c>
      <c r="B247" s="1" t="s">
        <v>34</v>
      </c>
    </row>
    <row r="248" spans="1:2" ht="48" x14ac:dyDescent="0.3">
      <c r="A248" s="1" t="s">
        <v>15</v>
      </c>
      <c r="B248" s="1" t="s">
        <v>24</v>
      </c>
    </row>
    <row r="249" spans="1:2" ht="48" x14ac:dyDescent="0.3">
      <c r="A249" s="1" t="s">
        <v>15</v>
      </c>
      <c r="B249" s="1" t="s">
        <v>29</v>
      </c>
    </row>
    <row r="250" spans="1:2" ht="48" x14ac:dyDescent="0.3">
      <c r="A250" s="1" t="s">
        <v>15</v>
      </c>
      <c r="B250" s="1" t="s">
        <v>29</v>
      </c>
    </row>
    <row r="251" spans="1:2" ht="24" x14ac:dyDescent="0.3">
      <c r="A251" s="1" t="s">
        <v>25</v>
      </c>
      <c r="B251" s="1" t="s">
        <v>34</v>
      </c>
    </row>
    <row r="252" spans="1:2" ht="24" x14ac:dyDescent="0.3">
      <c r="A252" s="1" t="s">
        <v>12</v>
      </c>
      <c r="B252" s="1" t="s">
        <v>11</v>
      </c>
    </row>
    <row r="253" spans="1:2" ht="48" x14ac:dyDescent="0.3">
      <c r="A253" s="1" t="s">
        <v>12</v>
      </c>
      <c r="B253" s="1" t="s">
        <v>31</v>
      </c>
    </row>
    <row r="254" spans="1:2" ht="48" x14ac:dyDescent="0.3">
      <c r="A254" s="1" t="s">
        <v>12</v>
      </c>
      <c r="B254" s="1" t="s">
        <v>31</v>
      </c>
    </row>
    <row r="255" spans="1:2" ht="36" x14ac:dyDescent="0.3">
      <c r="A255" s="1" t="s">
        <v>12</v>
      </c>
      <c r="B255" s="1" t="s">
        <v>18</v>
      </c>
    </row>
    <row r="256" spans="1:2" ht="48" x14ac:dyDescent="0.3">
      <c r="A256" s="1" t="s">
        <v>15</v>
      </c>
      <c r="B256" s="1" t="s">
        <v>24</v>
      </c>
    </row>
    <row r="257" spans="1:2" ht="48" x14ac:dyDescent="0.3">
      <c r="A257" s="1" t="s">
        <v>1346</v>
      </c>
      <c r="B257" s="1" t="s">
        <v>24</v>
      </c>
    </row>
    <row r="258" spans="1:2" ht="36" x14ac:dyDescent="0.3">
      <c r="A258" s="1" t="s">
        <v>1346</v>
      </c>
      <c r="B258" s="1" t="s">
        <v>14</v>
      </c>
    </row>
    <row r="259" spans="1:2" ht="48" x14ac:dyDescent="0.3">
      <c r="A259" s="1" t="s">
        <v>15</v>
      </c>
      <c r="B259" s="1" t="s">
        <v>24</v>
      </c>
    </row>
    <row r="260" spans="1:2" ht="48" x14ac:dyDescent="0.3">
      <c r="A260" s="1" t="s">
        <v>12</v>
      </c>
      <c r="B260" s="1" t="s">
        <v>31</v>
      </c>
    </row>
    <row r="261" spans="1:2" ht="48" x14ac:dyDescent="0.3">
      <c r="A261" s="1" t="s">
        <v>15</v>
      </c>
      <c r="B261" s="1" t="s">
        <v>29</v>
      </c>
    </row>
    <row r="262" spans="1:2" ht="36" x14ac:dyDescent="0.3">
      <c r="A262" s="1" t="s">
        <v>15</v>
      </c>
      <c r="B262" s="1" t="s">
        <v>66</v>
      </c>
    </row>
    <row r="263" spans="1:2" ht="48" x14ac:dyDescent="0.3">
      <c r="A263" s="1" t="s">
        <v>12</v>
      </c>
      <c r="B263" s="1" t="s">
        <v>31</v>
      </c>
    </row>
    <row r="264" spans="1:2" ht="24" x14ac:dyDescent="0.3">
      <c r="A264" s="1" t="s">
        <v>25</v>
      </c>
      <c r="B264" s="1" t="s">
        <v>34</v>
      </c>
    </row>
    <row r="265" spans="1:2" ht="24" x14ac:dyDescent="0.3">
      <c r="A265" s="1" t="s">
        <v>25</v>
      </c>
      <c r="B265" s="1" t="s">
        <v>34</v>
      </c>
    </row>
    <row r="266" spans="1:2" ht="24" x14ac:dyDescent="0.3">
      <c r="A266" s="1" t="s">
        <v>25</v>
      </c>
      <c r="B266" s="1" t="s">
        <v>34</v>
      </c>
    </row>
    <row r="267" spans="1:2" ht="36" x14ac:dyDescent="0.3">
      <c r="A267" s="1" t="s">
        <v>25</v>
      </c>
      <c r="B267" s="1" t="s">
        <v>98</v>
      </c>
    </row>
    <row r="268" spans="1:2" ht="48" x14ac:dyDescent="0.3">
      <c r="A268" s="1" t="s">
        <v>25</v>
      </c>
      <c r="B268" s="1" t="s">
        <v>24</v>
      </c>
    </row>
    <row r="269" spans="1:2" ht="36" x14ac:dyDescent="0.3">
      <c r="A269" s="1" t="s">
        <v>25</v>
      </c>
      <c r="B269" s="1" t="s">
        <v>98</v>
      </c>
    </row>
    <row r="270" spans="1:2" ht="48" x14ac:dyDescent="0.3">
      <c r="A270" s="1" t="s">
        <v>25</v>
      </c>
      <c r="B270" s="1" t="s">
        <v>24</v>
      </c>
    </row>
    <row r="271" spans="1:2" ht="24" x14ac:dyDescent="0.3">
      <c r="A271" s="1" t="s">
        <v>12</v>
      </c>
      <c r="B271" s="1" t="s">
        <v>11</v>
      </c>
    </row>
    <row r="272" spans="1:2" ht="36" x14ac:dyDescent="0.3">
      <c r="A272" s="1" t="s">
        <v>12</v>
      </c>
      <c r="B272" s="1" t="s">
        <v>18</v>
      </c>
    </row>
    <row r="273" spans="1:2" ht="48" x14ac:dyDescent="0.3">
      <c r="A273" s="1" t="s">
        <v>12</v>
      </c>
      <c r="B273" s="1" t="s">
        <v>31</v>
      </c>
    </row>
    <row r="274" spans="1:2" ht="48" x14ac:dyDescent="0.3">
      <c r="A274" s="1" t="s">
        <v>15</v>
      </c>
      <c r="B274" s="1" t="s">
        <v>24</v>
      </c>
    </row>
    <row r="275" spans="1:2" ht="48" x14ac:dyDescent="0.3">
      <c r="A275" s="1" t="s">
        <v>12</v>
      </c>
      <c r="B275" s="1" t="s">
        <v>31</v>
      </c>
    </row>
    <row r="276" spans="1:2" ht="36" x14ac:dyDescent="0.3">
      <c r="A276" s="1" t="s">
        <v>12</v>
      </c>
      <c r="B276" s="1" t="s">
        <v>18</v>
      </c>
    </row>
    <row r="277" spans="1:2" ht="24" x14ac:dyDescent="0.3">
      <c r="A277" s="1" t="s">
        <v>12</v>
      </c>
      <c r="B277" s="1" t="s">
        <v>11</v>
      </c>
    </row>
    <row r="278" spans="1:2" ht="24" x14ac:dyDescent="0.3">
      <c r="A278" s="1" t="s">
        <v>12</v>
      </c>
      <c r="B278" s="1" t="s">
        <v>11</v>
      </c>
    </row>
    <row r="279" spans="1:2" ht="24" x14ac:dyDescent="0.3">
      <c r="A279" s="1" t="s">
        <v>12</v>
      </c>
      <c r="B279" s="1" t="s">
        <v>11</v>
      </c>
    </row>
    <row r="280" spans="1:2" ht="36" x14ac:dyDescent="0.3">
      <c r="A280" s="1" t="s">
        <v>15</v>
      </c>
      <c r="B280" s="1" t="s">
        <v>14</v>
      </c>
    </row>
    <row r="281" spans="1:2" ht="48" x14ac:dyDescent="0.3">
      <c r="A281" s="1" t="s">
        <v>1346</v>
      </c>
      <c r="B281" s="1" t="s">
        <v>24</v>
      </c>
    </row>
    <row r="282" spans="1:2" ht="36" x14ac:dyDescent="0.3">
      <c r="A282" s="1" t="s">
        <v>1346</v>
      </c>
      <c r="B282" s="1" t="s">
        <v>14</v>
      </c>
    </row>
    <row r="283" spans="1:2" ht="24" x14ac:dyDescent="0.3">
      <c r="A283" s="1" t="s">
        <v>12</v>
      </c>
      <c r="B283" s="1" t="s">
        <v>11</v>
      </c>
    </row>
    <row r="284" spans="1:2" ht="24" x14ac:dyDescent="0.3">
      <c r="A284" s="1" t="s">
        <v>12</v>
      </c>
      <c r="B284" s="1" t="s">
        <v>11</v>
      </c>
    </row>
    <row r="285" spans="1:2" ht="24" x14ac:dyDescent="0.3">
      <c r="A285" s="1" t="s">
        <v>25</v>
      </c>
      <c r="B285" s="1" t="s">
        <v>34</v>
      </c>
    </row>
    <row r="286" spans="1:2" ht="60" x14ac:dyDescent="0.3">
      <c r="A286" s="1" t="s">
        <v>12</v>
      </c>
      <c r="B286" s="1" t="s">
        <v>255</v>
      </c>
    </row>
    <row r="287" spans="1:2" ht="48" x14ac:dyDescent="0.3">
      <c r="A287" s="1" t="s">
        <v>1346</v>
      </c>
      <c r="B287" s="1" t="s">
        <v>24</v>
      </c>
    </row>
    <row r="288" spans="1:2" ht="24" x14ac:dyDescent="0.3">
      <c r="A288" s="1" t="s">
        <v>12</v>
      </c>
      <c r="B288" s="1" t="s">
        <v>11</v>
      </c>
    </row>
    <row r="289" spans="1:2" ht="24" x14ac:dyDescent="0.3">
      <c r="A289" s="1" t="s">
        <v>12</v>
      </c>
      <c r="B289" s="1" t="s">
        <v>11</v>
      </c>
    </row>
    <row r="290" spans="1:2" ht="48" x14ac:dyDescent="0.3">
      <c r="A290" s="1" t="s">
        <v>12</v>
      </c>
      <c r="B290" s="1" t="s">
        <v>31</v>
      </c>
    </row>
    <row r="291" spans="1:2" ht="48" x14ac:dyDescent="0.3">
      <c r="A291" s="1" t="s">
        <v>1346</v>
      </c>
      <c r="B291" s="1" t="s">
        <v>24</v>
      </c>
    </row>
    <row r="292" spans="1:2" ht="36" x14ac:dyDescent="0.3">
      <c r="A292" s="1" t="s">
        <v>15</v>
      </c>
      <c r="B292" s="1" t="s">
        <v>14</v>
      </c>
    </row>
    <row r="293" spans="1:2" ht="24" x14ac:dyDescent="0.3">
      <c r="A293" s="1" t="s">
        <v>25</v>
      </c>
      <c r="B293" s="1" t="s">
        <v>34</v>
      </c>
    </row>
    <row r="294" spans="1:2" ht="48" x14ac:dyDescent="0.3">
      <c r="A294" s="1" t="s">
        <v>12</v>
      </c>
      <c r="B294" s="1" t="s">
        <v>31</v>
      </c>
    </row>
    <row r="295" spans="1:2" ht="48" x14ac:dyDescent="0.3">
      <c r="A295" s="1" t="s">
        <v>12</v>
      </c>
      <c r="B295" s="1" t="s">
        <v>31</v>
      </c>
    </row>
    <row r="296" spans="1:2" ht="24" x14ac:dyDescent="0.3">
      <c r="A296" s="1" t="s">
        <v>12</v>
      </c>
      <c r="B296" s="1" t="s">
        <v>11</v>
      </c>
    </row>
    <row r="297" spans="1:2" ht="60" x14ac:dyDescent="0.3">
      <c r="A297" s="1" t="s">
        <v>15</v>
      </c>
      <c r="B297" s="1" t="s">
        <v>265</v>
      </c>
    </row>
    <row r="298" spans="1:2" ht="48" x14ac:dyDescent="0.3">
      <c r="A298" s="1" t="s">
        <v>1346</v>
      </c>
      <c r="B298" s="1" t="s">
        <v>24</v>
      </c>
    </row>
    <row r="299" spans="1:2" ht="24" x14ac:dyDescent="0.3">
      <c r="A299" s="1" t="s">
        <v>252</v>
      </c>
      <c r="B299" s="1" t="s">
        <v>82</v>
      </c>
    </row>
    <row r="300" spans="1:2" ht="24" x14ac:dyDescent="0.3">
      <c r="A300" s="1" t="s">
        <v>12</v>
      </c>
      <c r="B300" s="1" t="s">
        <v>11</v>
      </c>
    </row>
    <row r="301" spans="1:2" ht="48" x14ac:dyDescent="0.3">
      <c r="A301" s="1" t="s">
        <v>12</v>
      </c>
      <c r="B301" s="1" t="s">
        <v>31</v>
      </c>
    </row>
    <row r="302" spans="1:2" ht="48" x14ac:dyDescent="0.3">
      <c r="A302" s="1" t="s">
        <v>1346</v>
      </c>
      <c r="B302" s="1" t="s">
        <v>24</v>
      </c>
    </row>
    <row r="303" spans="1:2" ht="48" x14ac:dyDescent="0.3">
      <c r="A303" s="1" t="s">
        <v>12</v>
      </c>
      <c r="B303" s="1" t="s">
        <v>31</v>
      </c>
    </row>
    <row r="304" spans="1:2" ht="24" x14ac:dyDescent="0.3">
      <c r="A304" s="1" t="s">
        <v>12</v>
      </c>
      <c r="B304" s="1" t="s">
        <v>11</v>
      </c>
    </row>
    <row r="305" spans="1:2" ht="24" x14ac:dyDescent="0.3">
      <c r="A305" s="1" t="s">
        <v>25</v>
      </c>
      <c r="B305" s="1" t="s">
        <v>34</v>
      </c>
    </row>
    <row r="306" spans="1:2" ht="36" x14ac:dyDescent="0.3">
      <c r="A306" s="1" t="s">
        <v>15</v>
      </c>
      <c r="B306" s="1" t="s">
        <v>14</v>
      </c>
    </row>
    <row r="307" spans="1:2" ht="24" x14ac:dyDescent="0.3">
      <c r="A307" s="1" t="s">
        <v>12</v>
      </c>
      <c r="B307" s="1" t="s">
        <v>11</v>
      </c>
    </row>
    <row r="308" spans="1:2" ht="36" x14ac:dyDescent="0.3">
      <c r="A308" s="1" t="s">
        <v>15</v>
      </c>
      <c r="B308" s="1" t="s">
        <v>14</v>
      </c>
    </row>
    <row r="309" spans="1:2" ht="48" x14ac:dyDescent="0.3">
      <c r="A309" s="1" t="s">
        <v>12</v>
      </c>
      <c r="B309" s="1" t="s">
        <v>31</v>
      </c>
    </row>
    <row r="310" spans="1:2" ht="48" x14ac:dyDescent="0.3">
      <c r="A310" s="1" t="s">
        <v>1346</v>
      </c>
      <c r="B310" s="1" t="s">
        <v>24</v>
      </c>
    </row>
    <row r="311" spans="1:2" ht="36" x14ac:dyDescent="0.3">
      <c r="A311" s="1" t="s">
        <v>15</v>
      </c>
      <c r="B311" s="1" t="s">
        <v>14</v>
      </c>
    </row>
    <row r="312" spans="1:2" ht="36" x14ac:dyDescent="0.3">
      <c r="A312" s="1" t="s">
        <v>15</v>
      </c>
      <c r="B312" s="1" t="s">
        <v>66</v>
      </c>
    </row>
    <row r="313" spans="1:2" ht="24" x14ac:dyDescent="0.3">
      <c r="A313" s="1" t="s">
        <v>12</v>
      </c>
      <c r="B313" s="1" t="s">
        <v>11</v>
      </c>
    </row>
    <row r="314" spans="1:2" ht="24" x14ac:dyDescent="0.3">
      <c r="A314" s="1" t="s">
        <v>12</v>
      </c>
      <c r="B314" s="1" t="s">
        <v>11</v>
      </c>
    </row>
    <row r="315" spans="1:2" ht="36" x14ac:dyDescent="0.3">
      <c r="A315" s="1" t="s">
        <v>12</v>
      </c>
      <c r="B315" s="1" t="s">
        <v>18</v>
      </c>
    </row>
    <row r="316" spans="1:2" ht="48" x14ac:dyDescent="0.3">
      <c r="A316" s="1" t="s">
        <v>12</v>
      </c>
      <c r="B316" s="1" t="s">
        <v>275</v>
      </c>
    </row>
    <row r="317" spans="1:2" ht="48" x14ac:dyDescent="0.3">
      <c r="A317" s="1" t="s">
        <v>1346</v>
      </c>
      <c r="B317" s="1" t="s">
        <v>277</v>
      </c>
    </row>
    <row r="318" spans="1:2" ht="24" x14ac:dyDescent="0.3">
      <c r="A318" s="1" t="s">
        <v>1346</v>
      </c>
      <c r="B318" s="1" t="s">
        <v>278</v>
      </c>
    </row>
    <row r="319" spans="1:2" ht="48" x14ac:dyDescent="0.3">
      <c r="A319" s="1" t="s">
        <v>15</v>
      </c>
      <c r="B319" s="1" t="s">
        <v>29</v>
      </c>
    </row>
    <row r="320" spans="1:2" ht="24" x14ac:dyDescent="0.3">
      <c r="A320" s="1" t="s">
        <v>25</v>
      </c>
      <c r="B320" s="1" t="s">
        <v>280</v>
      </c>
    </row>
    <row r="321" spans="1:2" ht="24" x14ac:dyDescent="0.3">
      <c r="A321" s="1" t="s">
        <v>25</v>
      </c>
      <c r="B321" s="1" t="s">
        <v>280</v>
      </c>
    </row>
    <row r="322" spans="1:2" ht="24" x14ac:dyDescent="0.3">
      <c r="A322" s="1" t="s">
        <v>25</v>
      </c>
      <c r="B322" s="1" t="s">
        <v>280</v>
      </c>
    </row>
    <row r="323" spans="1:2" ht="24" x14ac:dyDescent="0.3">
      <c r="A323" s="1" t="s">
        <v>12</v>
      </c>
      <c r="B323" s="1" t="s">
        <v>11</v>
      </c>
    </row>
    <row r="324" spans="1:2" ht="24" x14ac:dyDescent="0.3">
      <c r="A324" s="1" t="s">
        <v>12</v>
      </c>
      <c r="B324" s="1" t="s">
        <v>11</v>
      </c>
    </row>
    <row r="325" spans="1:2" ht="36" x14ac:dyDescent="0.3">
      <c r="A325" s="1" t="s">
        <v>12</v>
      </c>
      <c r="B325" s="1" t="s">
        <v>284</v>
      </c>
    </row>
    <row r="326" spans="1:2" ht="24" x14ac:dyDescent="0.3">
      <c r="A326" s="1" t="s">
        <v>15</v>
      </c>
      <c r="B326" s="1" t="s">
        <v>278</v>
      </c>
    </row>
    <row r="327" spans="1:2" ht="24" x14ac:dyDescent="0.3">
      <c r="A327" s="1" t="s">
        <v>15</v>
      </c>
      <c r="B327" s="1" t="s">
        <v>278</v>
      </c>
    </row>
    <row r="328" spans="1:2" ht="48" x14ac:dyDescent="0.3">
      <c r="A328" s="1" t="s">
        <v>15</v>
      </c>
      <c r="B328" s="1" t="s">
        <v>29</v>
      </c>
    </row>
    <row r="329" spans="1:2" ht="24" x14ac:dyDescent="0.3">
      <c r="A329" s="1" t="s">
        <v>25</v>
      </c>
      <c r="B329" s="1" t="s">
        <v>280</v>
      </c>
    </row>
    <row r="330" spans="1:2" ht="24" x14ac:dyDescent="0.3">
      <c r="A330" s="1" t="s">
        <v>25</v>
      </c>
      <c r="B330" s="1" t="s">
        <v>280</v>
      </c>
    </row>
    <row r="331" spans="1:2" ht="84" x14ac:dyDescent="0.3">
      <c r="A331" s="1" t="s">
        <v>15</v>
      </c>
      <c r="B331" s="1" t="s">
        <v>287</v>
      </c>
    </row>
    <row r="332" spans="1:2" ht="24" x14ac:dyDescent="0.3">
      <c r="A332" s="1" t="s">
        <v>15</v>
      </c>
      <c r="B332" s="1" t="s">
        <v>278</v>
      </c>
    </row>
    <row r="333" spans="1:2" ht="48" x14ac:dyDescent="0.3">
      <c r="A333" s="1" t="s">
        <v>12</v>
      </c>
      <c r="B333" s="1" t="s">
        <v>31</v>
      </c>
    </row>
    <row r="334" spans="1:2" ht="24" x14ac:dyDescent="0.3">
      <c r="A334" s="1" t="s">
        <v>25</v>
      </c>
      <c r="B334" s="1" t="s">
        <v>280</v>
      </c>
    </row>
    <row r="335" spans="1:2" ht="36" x14ac:dyDescent="0.3">
      <c r="A335" s="1" t="s">
        <v>15</v>
      </c>
      <c r="B335" s="1" t="s">
        <v>14</v>
      </c>
    </row>
    <row r="336" spans="1:2" ht="24" x14ac:dyDescent="0.3">
      <c r="A336" s="1" t="s">
        <v>25</v>
      </c>
      <c r="B336" s="1" t="s">
        <v>280</v>
      </c>
    </row>
    <row r="337" spans="1:2" ht="24" x14ac:dyDescent="0.3">
      <c r="A337" s="1" t="s">
        <v>12</v>
      </c>
      <c r="B337" s="1" t="s">
        <v>11</v>
      </c>
    </row>
    <row r="338" spans="1:2" ht="24" x14ac:dyDescent="0.3">
      <c r="A338" s="1" t="s">
        <v>25</v>
      </c>
      <c r="B338" s="1" t="s">
        <v>280</v>
      </c>
    </row>
    <row r="339" spans="1:2" ht="24" x14ac:dyDescent="0.3">
      <c r="A339" s="1" t="s">
        <v>25</v>
      </c>
      <c r="B339" s="1" t="s">
        <v>280</v>
      </c>
    </row>
    <row r="340" spans="1:2" ht="24" x14ac:dyDescent="0.3">
      <c r="A340" s="1" t="s">
        <v>25</v>
      </c>
      <c r="B340" s="1" t="s">
        <v>280</v>
      </c>
    </row>
    <row r="341" spans="1:2" ht="24" x14ac:dyDescent="0.3">
      <c r="A341" s="1" t="s">
        <v>25</v>
      </c>
      <c r="B341" s="1" t="s">
        <v>74</v>
      </c>
    </row>
    <row r="342" spans="1:2" ht="48" x14ac:dyDescent="0.3">
      <c r="A342" s="1" t="s">
        <v>15</v>
      </c>
      <c r="B342" s="1" t="s">
        <v>24</v>
      </c>
    </row>
    <row r="343" spans="1:2" ht="24" x14ac:dyDescent="0.3">
      <c r="A343" s="1" t="s">
        <v>25</v>
      </c>
      <c r="B343" s="1" t="s">
        <v>280</v>
      </c>
    </row>
    <row r="344" spans="1:2" ht="48" x14ac:dyDescent="0.3">
      <c r="A344" s="1" t="s">
        <v>12</v>
      </c>
      <c r="B344" s="1" t="s">
        <v>31</v>
      </c>
    </row>
    <row r="345" spans="1:2" ht="24" x14ac:dyDescent="0.3">
      <c r="A345" s="1" t="s">
        <v>252</v>
      </c>
      <c r="B345" s="1" t="s">
        <v>82</v>
      </c>
    </row>
    <row r="346" spans="1:2" ht="24" x14ac:dyDescent="0.3">
      <c r="A346" s="1" t="s">
        <v>252</v>
      </c>
      <c r="B346" s="1" t="s">
        <v>82</v>
      </c>
    </row>
    <row r="347" spans="1:2" ht="24" x14ac:dyDescent="0.3">
      <c r="A347" s="1" t="s">
        <v>12</v>
      </c>
      <c r="B347" s="1" t="s">
        <v>11</v>
      </c>
    </row>
    <row r="348" spans="1:2" ht="36" x14ac:dyDescent="0.3">
      <c r="A348" s="1" t="s">
        <v>15</v>
      </c>
      <c r="B348" s="1" t="s">
        <v>14</v>
      </c>
    </row>
    <row r="349" spans="1:2" ht="48" x14ac:dyDescent="0.3">
      <c r="A349" s="1" t="s">
        <v>25</v>
      </c>
      <c r="B349" s="1" t="s">
        <v>24</v>
      </c>
    </row>
    <row r="350" spans="1:2" ht="36" x14ac:dyDescent="0.3">
      <c r="A350" s="1" t="s">
        <v>15</v>
      </c>
      <c r="B350" s="1" t="s">
        <v>14</v>
      </c>
    </row>
    <row r="351" spans="1:2" ht="36" x14ac:dyDescent="0.3">
      <c r="A351" s="1" t="s">
        <v>15</v>
      </c>
      <c r="B351" s="1" t="s">
        <v>14</v>
      </c>
    </row>
    <row r="352" spans="1:2" ht="48" x14ac:dyDescent="0.3">
      <c r="A352" s="1" t="s">
        <v>12</v>
      </c>
      <c r="B352" s="1" t="s">
        <v>31</v>
      </c>
    </row>
    <row r="353" spans="1:2" ht="60" x14ac:dyDescent="0.3">
      <c r="A353" s="1" t="s">
        <v>15</v>
      </c>
      <c r="B353" s="1" t="s">
        <v>295</v>
      </c>
    </row>
    <row r="354" spans="1:2" ht="24" x14ac:dyDescent="0.3">
      <c r="A354" s="1" t="s">
        <v>12</v>
      </c>
      <c r="B354" s="1" t="s">
        <v>11</v>
      </c>
    </row>
    <row r="355" spans="1:2" ht="36" x14ac:dyDescent="0.3">
      <c r="A355" s="1" t="s">
        <v>12</v>
      </c>
      <c r="B355" s="1" t="s">
        <v>18</v>
      </c>
    </row>
    <row r="356" spans="1:2" ht="36" x14ac:dyDescent="0.3">
      <c r="A356" s="1" t="s">
        <v>12</v>
      </c>
      <c r="B356" s="1" t="s">
        <v>18</v>
      </c>
    </row>
    <row r="357" spans="1:2" ht="24" x14ac:dyDescent="0.3">
      <c r="A357" s="1" t="s">
        <v>12</v>
      </c>
      <c r="B357" s="1" t="s">
        <v>11</v>
      </c>
    </row>
    <row r="358" spans="1:2" ht="48" x14ac:dyDescent="0.3">
      <c r="A358" s="1" t="s">
        <v>15</v>
      </c>
      <c r="B358" s="1" t="s">
        <v>29</v>
      </c>
    </row>
    <row r="359" spans="1:2" ht="24" x14ac:dyDescent="0.3">
      <c r="A359" s="1" t="s">
        <v>12</v>
      </c>
      <c r="B359" s="1" t="s">
        <v>11</v>
      </c>
    </row>
    <row r="360" spans="1:2" ht="36" x14ac:dyDescent="0.3">
      <c r="A360" s="1" t="s">
        <v>15</v>
      </c>
      <c r="B360" s="1" t="s">
        <v>14</v>
      </c>
    </row>
    <row r="361" spans="1:2" ht="24" x14ac:dyDescent="0.3">
      <c r="A361" s="1" t="s">
        <v>25</v>
      </c>
      <c r="B361" s="1" t="s">
        <v>34</v>
      </c>
    </row>
    <row r="362" spans="1:2" ht="48" x14ac:dyDescent="0.3">
      <c r="A362" s="1" t="s">
        <v>12</v>
      </c>
      <c r="B362" s="1" t="s">
        <v>31</v>
      </c>
    </row>
    <row r="363" spans="1:2" ht="24" x14ac:dyDescent="0.3">
      <c r="A363" s="1" t="s">
        <v>12</v>
      </c>
      <c r="B363" s="1" t="s">
        <v>11</v>
      </c>
    </row>
    <row r="364" spans="1:2" ht="24" x14ac:dyDescent="0.3">
      <c r="A364" s="1" t="s">
        <v>12</v>
      </c>
      <c r="B364" s="1" t="s">
        <v>11</v>
      </c>
    </row>
    <row r="365" spans="1:2" ht="24" x14ac:dyDescent="0.3">
      <c r="A365" s="1" t="s">
        <v>12</v>
      </c>
      <c r="B365" s="1" t="s">
        <v>11</v>
      </c>
    </row>
    <row r="366" spans="1:2" ht="48" x14ac:dyDescent="0.3">
      <c r="A366" s="1" t="s">
        <v>15</v>
      </c>
      <c r="B366" s="1" t="s">
        <v>24</v>
      </c>
    </row>
    <row r="367" spans="1:2" ht="36" x14ac:dyDescent="0.3">
      <c r="A367" s="1" t="s">
        <v>15</v>
      </c>
      <c r="B367" s="1" t="s">
        <v>284</v>
      </c>
    </row>
    <row r="368" spans="1:2" ht="24" x14ac:dyDescent="0.3">
      <c r="A368" s="1" t="s">
        <v>12</v>
      </c>
      <c r="B368" s="1" t="s">
        <v>11</v>
      </c>
    </row>
    <row r="369" spans="1:2" ht="24" x14ac:dyDescent="0.3">
      <c r="A369" s="1" t="s">
        <v>25</v>
      </c>
      <c r="B369" s="1" t="s">
        <v>34</v>
      </c>
    </row>
    <row r="370" spans="1:2" ht="24" x14ac:dyDescent="0.3">
      <c r="A370" s="1" t="s">
        <v>12</v>
      </c>
      <c r="B370" s="1" t="s">
        <v>11</v>
      </c>
    </row>
    <row r="371" spans="1:2" ht="24" x14ac:dyDescent="0.3">
      <c r="A371" s="1" t="s">
        <v>25</v>
      </c>
      <c r="B371" s="1" t="s">
        <v>34</v>
      </c>
    </row>
    <row r="372" spans="1:2" ht="36" x14ac:dyDescent="0.3">
      <c r="A372" s="1" t="s">
        <v>15</v>
      </c>
      <c r="B372" s="1" t="s">
        <v>284</v>
      </c>
    </row>
    <row r="373" spans="1:2" ht="24" x14ac:dyDescent="0.3">
      <c r="A373" s="1" t="s">
        <v>12</v>
      </c>
      <c r="B373" s="1" t="s">
        <v>11</v>
      </c>
    </row>
    <row r="374" spans="1:2" ht="24" x14ac:dyDescent="0.3">
      <c r="A374" s="1" t="s">
        <v>12</v>
      </c>
      <c r="B374" s="1" t="s">
        <v>11</v>
      </c>
    </row>
    <row r="375" spans="1:2" ht="24" x14ac:dyDescent="0.3">
      <c r="A375" s="1" t="s">
        <v>252</v>
      </c>
      <c r="B375" s="1" t="s">
        <v>82</v>
      </c>
    </row>
    <row r="376" spans="1:2" ht="24" x14ac:dyDescent="0.3">
      <c r="A376" s="1" t="s">
        <v>12</v>
      </c>
      <c r="B376" s="1" t="s">
        <v>11</v>
      </c>
    </row>
    <row r="377" spans="1:2" ht="36" x14ac:dyDescent="0.3">
      <c r="A377" s="1" t="s">
        <v>15</v>
      </c>
      <c r="B377" s="1" t="s">
        <v>66</v>
      </c>
    </row>
    <row r="378" spans="1:2" ht="36" x14ac:dyDescent="0.3">
      <c r="A378" s="1" t="s">
        <v>15</v>
      </c>
      <c r="B378" s="1" t="s">
        <v>66</v>
      </c>
    </row>
    <row r="379" spans="1:2" ht="24" x14ac:dyDescent="0.3">
      <c r="A379" s="1" t="s">
        <v>25</v>
      </c>
      <c r="B379" s="1" t="s">
        <v>34</v>
      </c>
    </row>
    <row r="380" spans="1:2" ht="48" x14ac:dyDescent="0.3">
      <c r="A380" s="1" t="s">
        <v>1346</v>
      </c>
      <c r="B380" s="1" t="s">
        <v>24</v>
      </c>
    </row>
    <row r="381" spans="1:2" ht="48" x14ac:dyDescent="0.3">
      <c r="A381" s="1" t="s">
        <v>15</v>
      </c>
      <c r="B381" s="1" t="s">
        <v>24</v>
      </c>
    </row>
    <row r="382" spans="1:2" ht="24" x14ac:dyDescent="0.3">
      <c r="A382" s="1" t="s">
        <v>12</v>
      </c>
      <c r="B382" s="1" t="s">
        <v>11</v>
      </c>
    </row>
    <row r="383" spans="1:2" ht="48" x14ac:dyDescent="0.3">
      <c r="A383" s="1" t="s">
        <v>12</v>
      </c>
      <c r="B383" s="1" t="s">
        <v>31</v>
      </c>
    </row>
    <row r="384" spans="1:2" ht="72" x14ac:dyDescent="0.3">
      <c r="A384" s="1" t="s">
        <v>12</v>
      </c>
      <c r="B384" s="1" t="s">
        <v>317</v>
      </c>
    </row>
    <row r="385" spans="1:2" ht="48" x14ac:dyDescent="0.3">
      <c r="A385" s="1" t="s">
        <v>12</v>
      </c>
      <c r="B385" s="1" t="s">
        <v>31</v>
      </c>
    </row>
    <row r="386" spans="1:2" ht="36" x14ac:dyDescent="0.3">
      <c r="A386" s="1" t="s">
        <v>15</v>
      </c>
      <c r="B386" s="1" t="s">
        <v>66</v>
      </c>
    </row>
    <row r="387" spans="1:2" ht="36" x14ac:dyDescent="0.3">
      <c r="A387" s="1" t="s">
        <v>15</v>
      </c>
      <c r="B387" s="1" t="s">
        <v>14</v>
      </c>
    </row>
    <row r="388" spans="1:2" ht="24" x14ac:dyDescent="0.3">
      <c r="A388" s="1" t="s">
        <v>12</v>
      </c>
      <c r="B388" s="1" t="s">
        <v>11</v>
      </c>
    </row>
    <row r="389" spans="1:2" ht="24" x14ac:dyDescent="0.3">
      <c r="A389" s="1" t="s">
        <v>12</v>
      </c>
      <c r="B389" s="1" t="s">
        <v>11</v>
      </c>
    </row>
    <row r="390" spans="1:2" ht="48" x14ac:dyDescent="0.3">
      <c r="A390" s="1" t="s">
        <v>12</v>
      </c>
      <c r="B390" s="1" t="s">
        <v>31</v>
      </c>
    </row>
    <row r="391" spans="1:2" ht="24" x14ac:dyDescent="0.3">
      <c r="A391" s="1" t="s">
        <v>25</v>
      </c>
      <c r="B391" s="1" t="s">
        <v>34</v>
      </c>
    </row>
    <row r="392" spans="1:2" ht="24" x14ac:dyDescent="0.3">
      <c r="A392" s="1" t="s">
        <v>25</v>
      </c>
      <c r="B392" s="1" t="s">
        <v>34</v>
      </c>
    </row>
    <row r="393" spans="1:2" ht="24" x14ac:dyDescent="0.3">
      <c r="A393" s="1" t="s">
        <v>25</v>
      </c>
      <c r="B393" s="1" t="s">
        <v>34</v>
      </c>
    </row>
    <row r="394" spans="1:2" ht="24" x14ac:dyDescent="0.3">
      <c r="A394" s="1" t="s">
        <v>25</v>
      </c>
      <c r="B394" s="1" t="s">
        <v>34</v>
      </c>
    </row>
    <row r="395" spans="1:2" ht="24" x14ac:dyDescent="0.3">
      <c r="A395" s="1" t="s">
        <v>12</v>
      </c>
      <c r="B395" s="1" t="s">
        <v>11</v>
      </c>
    </row>
    <row r="396" spans="1:2" ht="48" x14ac:dyDescent="0.3">
      <c r="A396" s="1" t="s">
        <v>12</v>
      </c>
      <c r="B396" s="1" t="s">
        <v>31</v>
      </c>
    </row>
    <row r="397" spans="1:2" ht="24" x14ac:dyDescent="0.3">
      <c r="A397" s="1" t="s">
        <v>12</v>
      </c>
      <c r="B397" s="1" t="s">
        <v>11</v>
      </c>
    </row>
    <row r="398" spans="1:2" ht="24" x14ac:dyDescent="0.3">
      <c r="A398" s="1" t="s">
        <v>15</v>
      </c>
      <c r="B398" s="1" t="s">
        <v>34</v>
      </c>
    </row>
    <row r="399" spans="1:2" ht="36" x14ac:dyDescent="0.3">
      <c r="A399" s="1" t="s">
        <v>15</v>
      </c>
      <c r="B399" s="1" t="s">
        <v>14</v>
      </c>
    </row>
    <row r="400" spans="1:2" ht="36" x14ac:dyDescent="0.3">
      <c r="A400" s="1" t="s">
        <v>15</v>
      </c>
      <c r="B400" s="1" t="s">
        <v>66</v>
      </c>
    </row>
    <row r="401" spans="1:2" ht="36" x14ac:dyDescent="0.3">
      <c r="A401" s="1" t="s">
        <v>15</v>
      </c>
      <c r="B401" s="1" t="s">
        <v>66</v>
      </c>
    </row>
    <row r="402" spans="1:2" ht="48" x14ac:dyDescent="0.3">
      <c r="A402" s="1" t="s">
        <v>25</v>
      </c>
      <c r="B402" s="1" t="s">
        <v>24</v>
      </c>
    </row>
    <row r="403" spans="1:2" ht="24" x14ac:dyDescent="0.3">
      <c r="A403" s="1" t="s">
        <v>12</v>
      </c>
      <c r="B403" s="1" t="s">
        <v>11</v>
      </c>
    </row>
    <row r="404" spans="1:2" ht="24" x14ac:dyDescent="0.3">
      <c r="A404" s="1" t="s">
        <v>25</v>
      </c>
      <c r="B404" s="1" t="s">
        <v>34</v>
      </c>
    </row>
    <row r="405" spans="1:2" ht="24" x14ac:dyDescent="0.3">
      <c r="A405" s="1" t="s">
        <v>12</v>
      </c>
      <c r="B405" s="1" t="s">
        <v>11</v>
      </c>
    </row>
    <row r="406" spans="1:2" ht="48" x14ac:dyDescent="0.3">
      <c r="A406" s="1" t="s">
        <v>1346</v>
      </c>
      <c r="B406" s="1" t="s">
        <v>24</v>
      </c>
    </row>
    <row r="407" spans="1:2" ht="24" x14ac:dyDescent="0.3">
      <c r="A407" s="1" t="s">
        <v>12</v>
      </c>
      <c r="B407" s="1" t="s">
        <v>11</v>
      </c>
    </row>
    <row r="408" spans="1:2" ht="36" x14ac:dyDescent="0.3">
      <c r="A408" s="1" t="s">
        <v>1346</v>
      </c>
      <c r="B408" s="1" t="s">
        <v>18</v>
      </c>
    </row>
    <row r="409" spans="1:2" ht="36" x14ac:dyDescent="0.3">
      <c r="A409" s="1" t="s">
        <v>15</v>
      </c>
      <c r="B409" s="1" t="s">
        <v>14</v>
      </c>
    </row>
    <row r="410" spans="1:2" ht="24" x14ac:dyDescent="0.3">
      <c r="A410" s="1" t="s">
        <v>12</v>
      </c>
      <c r="B410" s="1" t="s">
        <v>11</v>
      </c>
    </row>
    <row r="411" spans="1:2" ht="24" x14ac:dyDescent="0.3">
      <c r="A411" s="1" t="s">
        <v>75</v>
      </c>
      <c r="B411" s="1" t="s">
        <v>74</v>
      </c>
    </row>
    <row r="412" spans="1:2" ht="24" x14ac:dyDescent="0.3">
      <c r="A412" s="1" t="s">
        <v>12</v>
      </c>
      <c r="B412" s="1" t="s">
        <v>11</v>
      </c>
    </row>
    <row r="413" spans="1:2" ht="48" x14ac:dyDescent="0.3">
      <c r="A413" s="1" t="s">
        <v>15</v>
      </c>
      <c r="B413" s="1" t="s">
        <v>24</v>
      </c>
    </row>
    <row r="414" spans="1:2" ht="48" x14ac:dyDescent="0.3">
      <c r="A414" s="1" t="s">
        <v>25</v>
      </c>
      <c r="B414" s="1" t="s">
        <v>24</v>
      </c>
    </row>
    <row r="415" spans="1:2" ht="24" x14ac:dyDescent="0.3">
      <c r="A415" s="1" t="s">
        <v>12</v>
      </c>
      <c r="B415" s="1" t="s">
        <v>11</v>
      </c>
    </row>
    <row r="416" spans="1:2" ht="36" x14ac:dyDescent="0.3">
      <c r="A416" s="1" t="s">
        <v>12</v>
      </c>
      <c r="B416" s="1" t="s">
        <v>18</v>
      </c>
    </row>
    <row r="417" spans="1:2" ht="36" x14ac:dyDescent="0.3">
      <c r="A417" s="1" t="s">
        <v>12</v>
      </c>
      <c r="B417" s="1" t="s">
        <v>18</v>
      </c>
    </row>
    <row r="418" spans="1:2" ht="24" x14ac:dyDescent="0.3">
      <c r="A418" s="1" t="s">
        <v>12</v>
      </c>
      <c r="B418" s="1" t="s">
        <v>11</v>
      </c>
    </row>
    <row r="419" spans="1:2" ht="36" x14ac:dyDescent="0.3">
      <c r="A419" s="1" t="s">
        <v>15</v>
      </c>
      <c r="B419" s="1" t="s">
        <v>14</v>
      </c>
    </row>
    <row r="420" spans="1:2" ht="36" x14ac:dyDescent="0.3">
      <c r="A420" s="1" t="s">
        <v>15</v>
      </c>
      <c r="B420" s="1" t="s">
        <v>14</v>
      </c>
    </row>
    <row r="421" spans="1:2" ht="24" x14ac:dyDescent="0.3">
      <c r="A421" s="1" t="s">
        <v>25</v>
      </c>
      <c r="B421" s="1" t="s">
        <v>34</v>
      </c>
    </row>
    <row r="422" spans="1:2" ht="24" x14ac:dyDescent="0.3">
      <c r="A422" s="1" t="s">
        <v>25</v>
      </c>
      <c r="B422" s="1" t="s">
        <v>34</v>
      </c>
    </row>
    <row r="423" spans="1:2" ht="48" x14ac:dyDescent="0.3">
      <c r="A423" s="1" t="s">
        <v>12</v>
      </c>
      <c r="B423" s="1" t="s">
        <v>31</v>
      </c>
    </row>
    <row r="424" spans="1:2" ht="48" x14ac:dyDescent="0.3">
      <c r="A424" s="1" t="s">
        <v>12</v>
      </c>
      <c r="B424" s="1" t="s">
        <v>31</v>
      </c>
    </row>
    <row r="425" spans="1:2" ht="36" x14ac:dyDescent="0.3">
      <c r="A425" s="1" t="s">
        <v>25</v>
      </c>
      <c r="B425" s="1" t="s">
        <v>284</v>
      </c>
    </row>
    <row r="426" spans="1:2" ht="24" x14ac:dyDescent="0.3">
      <c r="A426" s="1" t="s">
        <v>25</v>
      </c>
      <c r="B426" s="1" t="s">
        <v>34</v>
      </c>
    </row>
    <row r="427" spans="1:2" ht="24" x14ac:dyDescent="0.3">
      <c r="A427" s="1" t="s">
        <v>75</v>
      </c>
      <c r="B427" s="1" t="s">
        <v>74</v>
      </c>
    </row>
    <row r="428" spans="1:2" ht="36" x14ac:dyDescent="0.3">
      <c r="A428" s="1" t="s">
        <v>15</v>
      </c>
      <c r="B428" s="1" t="s">
        <v>284</v>
      </c>
    </row>
    <row r="429" spans="1:2" ht="36" x14ac:dyDescent="0.3">
      <c r="A429" s="1" t="s">
        <v>12</v>
      </c>
      <c r="B429" s="1" t="s">
        <v>18</v>
      </c>
    </row>
    <row r="430" spans="1:2" ht="48" x14ac:dyDescent="0.3">
      <c r="A430" s="1" t="s">
        <v>12</v>
      </c>
      <c r="B430" s="1" t="s">
        <v>31</v>
      </c>
    </row>
    <row r="431" spans="1:2" ht="36" x14ac:dyDescent="0.3">
      <c r="A431" s="1" t="s">
        <v>15</v>
      </c>
      <c r="B431" s="1" t="s">
        <v>284</v>
      </c>
    </row>
    <row r="432" spans="1:2" ht="36" x14ac:dyDescent="0.3">
      <c r="A432" s="1" t="s">
        <v>25</v>
      </c>
      <c r="B432" s="1" t="s">
        <v>284</v>
      </c>
    </row>
    <row r="433" spans="1:2" ht="36" x14ac:dyDescent="0.3">
      <c r="A433" s="1" t="s">
        <v>15</v>
      </c>
      <c r="B433" s="1" t="s">
        <v>284</v>
      </c>
    </row>
    <row r="434" spans="1:2" ht="36" x14ac:dyDescent="0.3">
      <c r="A434" s="1" t="s">
        <v>15</v>
      </c>
      <c r="B434" s="1" t="s">
        <v>284</v>
      </c>
    </row>
    <row r="435" spans="1:2" ht="36" x14ac:dyDescent="0.3">
      <c r="A435" s="1" t="s">
        <v>75</v>
      </c>
      <c r="B435" s="1" t="s">
        <v>14</v>
      </c>
    </row>
    <row r="436" spans="1:2" ht="36" x14ac:dyDescent="0.3">
      <c r="A436" s="1" t="s">
        <v>15</v>
      </c>
      <c r="B436" s="1" t="s">
        <v>284</v>
      </c>
    </row>
    <row r="437" spans="1:2" ht="36" x14ac:dyDescent="0.3">
      <c r="A437" s="1" t="s">
        <v>12</v>
      </c>
      <c r="B437" s="1" t="s">
        <v>18</v>
      </c>
    </row>
    <row r="438" spans="1:2" ht="36" x14ac:dyDescent="0.3">
      <c r="A438" s="1" t="s">
        <v>15</v>
      </c>
      <c r="B438" s="1" t="s">
        <v>284</v>
      </c>
    </row>
    <row r="439" spans="1:2" ht="36" x14ac:dyDescent="0.3">
      <c r="A439" s="1" t="s">
        <v>25</v>
      </c>
      <c r="B439" s="1" t="s">
        <v>284</v>
      </c>
    </row>
    <row r="440" spans="1:2" ht="36" x14ac:dyDescent="0.3">
      <c r="A440" s="1" t="s">
        <v>15</v>
      </c>
      <c r="B440" s="1" t="s">
        <v>284</v>
      </c>
    </row>
    <row r="441" spans="1:2" ht="36" x14ac:dyDescent="0.3">
      <c r="A441" s="1" t="s">
        <v>25</v>
      </c>
      <c r="B441" s="1" t="s">
        <v>284</v>
      </c>
    </row>
    <row r="442" spans="1:2" ht="36" x14ac:dyDescent="0.3">
      <c r="A442" s="1" t="s">
        <v>15</v>
      </c>
      <c r="B442" s="1" t="s">
        <v>284</v>
      </c>
    </row>
    <row r="443" spans="1:2" ht="36" x14ac:dyDescent="0.3">
      <c r="A443" s="1" t="s">
        <v>25</v>
      </c>
      <c r="B443" s="1" t="s">
        <v>284</v>
      </c>
    </row>
    <row r="444" spans="1:2" ht="48" x14ac:dyDescent="0.3">
      <c r="A444" s="1" t="s">
        <v>12</v>
      </c>
      <c r="B444" s="1" t="s">
        <v>31</v>
      </c>
    </row>
    <row r="445" spans="1:2" ht="48" x14ac:dyDescent="0.3">
      <c r="A445" s="1" t="s">
        <v>1346</v>
      </c>
      <c r="B445" s="1" t="s">
        <v>24</v>
      </c>
    </row>
    <row r="446" spans="1:2" ht="48" x14ac:dyDescent="0.3">
      <c r="A446" s="1" t="s">
        <v>25</v>
      </c>
      <c r="B446" s="1" t="s">
        <v>24</v>
      </c>
    </row>
    <row r="447" spans="1:2" ht="48" x14ac:dyDescent="0.3">
      <c r="A447" s="1" t="s">
        <v>1346</v>
      </c>
      <c r="B447" s="1" t="s">
        <v>24</v>
      </c>
    </row>
    <row r="448" spans="1:2" ht="48" x14ac:dyDescent="0.3">
      <c r="A448" s="1" t="s">
        <v>1346</v>
      </c>
      <c r="B448" s="1" t="s">
        <v>157</v>
      </c>
    </row>
    <row r="449" spans="1:2" ht="24" x14ac:dyDescent="0.3">
      <c r="A449" s="1" t="s">
        <v>12</v>
      </c>
      <c r="B449" s="1" t="s">
        <v>11</v>
      </c>
    </row>
    <row r="450" spans="1:2" ht="24" x14ac:dyDescent="0.3">
      <c r="A450" s="1" t="s">
        <v>12</v>
      </c>
      <c r="B450" s="1" t="s">
        <v>11</v>
      </c>
    </row>
    <row r="451" spans="1:2" ht="48" x14ac:dyDescent="0.3">
      <c r="A451" s="1" t="s">
        <v>12</v>
      </c>
      <c r="B451" s="1" t="s">
        <v>31</v>
      </c>
    </row>
    <row r="452" spans="1:2" ht="24" x14ac:dyDescent="0.3">
      <c r="A452" s="1" t="s">
        <v>12</v>
      </c>
      <c r="B452" s="1" t="s">
        <v>11</v>
      </c>
    </row>
    <row r="453" spans="1:2" ht="24" x14ac:dyDescent="0.3">
      <c r="A453" s="1" t="s">
        <v>12</v>
      </c>
      <c r="B453" s="1" t="s">
        <v>11</v>
      </c>
    </row>
    <row r="454" spans="1:2" ht="24" x14ac:dyDescent="0.3">
      <c r="A454" s="1" t="s">
        <v>12</v>
      </c>
      <c r="B454" s="1" t="s">
        <v>11</v>
      </c>
    </row>
    <row r="455" spans="1:2" ht="24" x14ac:dyDescent="0.3">
      <c r="A455" s="1" t="s">
        <v>25</v>
      </c>
      <c r="B455" s="1" t="s">
        <v>34</v>
      </c>
    </row>
    <row r="456" spans="1:2" ht="24" x14ac:dyDescent="0.3">
      <c r="A456" s="1" t="s">
        <v>25</v>
      </c>
      <c r="B456" s="1" t="s">
        <v>34</v>
      </c>
    </row>
    <row r="457" spans="1:2" ht="24" x14ac:dyDescent="0.3">
      <c r="A457" s="1" t="s">
        <v>25</v>
      </c>
      <c r="B457" s="1" t="s">
        <v>34</v>
      </c>
    </row>
    <row r="458" spans="1:2" ht="24" x14ac:dyDescent="0.3">
      <c r="A458" s="1" t="s">
        <v>25</v>
      </c>
      <c r="B458" s="1" t="s">
        <v>34</v>
      </c>
    </row>
    <row r="459" spans="1:2" ht="24" x14ac:dyDescent="0.3">
      <c r="A459" s="1" t="s">
        <v>25</v>
      </c>
      <c r="B459" s="1" t="s">
        <v>34</v>
      </c>
    </row>
    <row r="460" spans="1:2" ht="24" x14ac:dyDescent="0.3">
      <c r="A460" s="1" t="s">
        <v>25</v>
      </c>
      <c r="B460" s="1" t="s">
        <v>34</v>
      </c>
    </row>
    <row r="461" spans="1:2" ht="24" x14ac:dyDescent="0.3">
      <c r="A461" s="1" t="s">
        <v>25</v>
      </c>
      <c r="B461" s="1" t="s">
        <v>34</v>
      </c>
    </row>
    <row r="462" spans="1:2" ht="24" x14ac:dyDescent="0.3">
      <c r="A462" s="1" t="s">
        <v>25</v>
      </c>
      <c r="B462" s="1" t="s">
        <v>34</v>
      </c>
    </row>
    <row r="463" spans="1:2" ht="24" x14ac:dyDescent="0.3">
      <c r="A463" s="1" t="s">
        <v>12</v>
      </c>
      <c r="B463" s="1" t="s">
        <v>11</v>
      </c>
    </row>
    <row r="464" spans="1:2" ht="24" x14ac:dyDescent="0.3">
      <c r="A464" s="1" t="s">
        <v>12</v>
      </c>
      <c r="B464" s="1" t="s">
        <v>11</v>
      </c>
    </row>
    <row r="465" spans="1:2" ht="24" x14ac:dyDescent="0.3">
      <c r="A465" s="1" t="s">
        <v>12</v>
      </c>
      <c r="B465" s="1" t="s">
        <v>11</v>
      </c>
    </row>
    <row r="466" spans="1:2" ht="60" x14ac:dyDescent="0.3">
      <c r="A466" s="1" t="s">
        <v>12</v>
      </c>
      <c r="B466" s="1" t="s">
        <v>54</v>
      </c>
    </row>
    <row r="467" spans="1:2" ht="24" x14ac:dyDescent="0.3">
      <c r="A467" s="1" t="s">
        <v>12</v>
      </c>
      <c r="B467" s="1" t="s">
        <v>11</v>
      </c>
    </row>
    <row r="468" spans="1:2" ht="24" x14ac:dyDescent="0.3">
      <c r="A468" s="1" t="s">
        <v>12</v>
      </c>
      <c r="B468" s="1" t="s">
        <v>11</v>
      </c>
    </row>
    <row r="469" spans="1:2" ht="24" x14ac:dyDescent="0.3">
      <c r="A469" s="1" t="s">
        <v>25</v>
      </c>
      <c r="B469" s="1" t="s">
        <v>34</v>
      </c>
    </row>
    <row r="470" spans="1:2" x14ac:dyDescent="0.3">
      <c r="A470" s="1" t="s">
        <v>75</v>
      </c>
      <c r="B470" s="1" t="s">
        <v>353</v>
      </c>
    </row>
    <row r="471" spans="1:2" ht="36" x14ac:dyDescent="0.3">
      <c r="A471" s="1" t="s">
        <v>15</v>
      </c>
      <c r="B471" s="1" t="s">
        <v>66</v>
      </c>
    </row>
    <row r="472" spans="1:2" ht="48" x14ac:dyDescent="0.3">
      <c r="A472" s="1" t="s">
        <v>15</v>
      </c>
      <c r="B472" s="1" t="s">
        <v>24</v>
      </c>
    </row>
    <row r="473" spans="1:2" ht="24" x14ac:dyDescent="0.3">
      <c r="A473" s="1" t="s">
        <v>12</v>
      </c>
      <c r="B473" s="1" t="s">
        <v>11</v>
      </c>
    </row>
    <row r="474" spans="1:2" ht="48" x14ac:dyDescent="0.3">
      <c r="A474" s="1" t="s">
        <v>12</v>
      </c>
      <c r="B474" s="1" t="s">
        <v>31</v>
      </c>
    </row>
    <row r="475" spans="1:2" x14ac:dyDescent="0.3">
      <c r="A475" s="1" t="s">
        <v>75</v>
      </c>
      <c r="B475" s="1" t="s">
        <v>353</v>
      </c>
    </row>
    <row r="476" spans="1:2" ht="48" x14ac:dyDescent="0.3">
      <c r="A476" s="1" t="s">
        <v>15</v>
      </c>
      <c r="B476" s="1" t="s">
        <v>24</v>
      </c>
    </row>
    <row r="477" spans="1:2" ht="24" x14ac:dyDescent="0.3">
      <c r="A477" s="1" t="s">
        <v>15</v>
      </c>
      <c r="B477" s="1" t="s">
        <v>34</v>
      </c>
    </row>
    <row r="478" spans="1:2" ht="36" x14ac:dyDescent="0.3">
      <c r="A478" s="1" t="s">
        <v>15</v>
      </c>
      <c r="B478" s="1" t="s">
        <v>14</v>
      </c>
    </row>
    <row r="479" spans="1:2" ht="24" x14ac:dyDescent="0.3">
      <c r="A479" s="1" t="s">
        <v>12</v>
      </c>
      <c r="B479" s="1" t="s">
        <v>11</v>
      </c>
    </row>
    <row r="480" spans="1:2" ht="24" x14ac:dyDescent="0.3">
      <c r="A480" s="1" t="s">
        <v>12</v>
      </c>
      <c r="B480" s="1" t="s">
        <v>11</v>
      </c>
    </row>
    <row r="481" spans="1:2" ht="24" x14ac:dyDescent="0.3">
      <c r="A481" s="1" t="s">
        <v>12</v>
      </c>
      <c r="B481" s="1" t="s">
        <v>11</v>
      </c>
    </row>
    <row r="482" spans="1:2" ht="48" x14ac:dyDescent="0.3">
      <c r="A482" s="1" t="s">
        <v>12</v>
      </c>
      <c r="B482" s="1" t="s">
        <v>31</v>
      </c>
    </row>
    <row r="483" spans="1:2" ht="48" x14ac:dyDescent="0.3">
      <c r="A483" s="1" t="s">
        <v>1346</v>
      </c>
      <c r="B483" s="1" t="s">
        <v>24</v>
      </c>
    </row>
    <row r="484" spans="1:2" ht="24" x14ac:dyDescent="0.3">
      <c r="A484" s="1" t="s">
        <v>25</v>
      </c>
      <c r="B484" s="1" t="s">
        <v>34</v>
      </c>
    </row>
    <row r="485" spans="1:2" ht="24" x14ac:dyDescent="0.3">
      <c r="A485" s="1" t="s">
        <v>25</v>
      </c>
      <c r="B485" s="1" t="s">
        <v>34</v>
      </c>
    </row>
    <row r="486" spans="1:2" ht="24" x14ac:dyDescent="0.3">
      <c r="A486" s="1" t="s">
        <v>25</v>
      </c>
      <c r="B486" s="1" t="s">
        <v>34</v>
      </c>
    </row>
    <row r="487" spans="1:2" ht="24" x14ac:dyDescent="0.3">
      <c r="A487" s="1" t="s">
        <v>25</v>
      </c>
      <c r="B487" s="1" t="s">
        <v>34</v>
      </c>
    </row>
    <row r="488" spans="1:2" ht="48" x14ac:dyDescent="0.3">
      <c r="A488" s="1" t="s">
        <v>1346</v>
      </c>
      <c r="B488" s="1" t="s">
        <v>24</v>
      </c>
    </row>
    <row r="489" spans="1:2" ht="36" x14ac:dyDescent="0.3">
      <c r="A489" s="1" t="s">
        <v>1346</v>
      </c>
      <c r="B489" s="1" t="s">
        <v>66</v>
      </c>
    </row>
    <row r="490" spans="1:2" ht="24" x14ac:dyDescent="0.3">
      <c r="A490" s="1" t="s">
        <v>25</v>
      </c>
      <c r="B490" s="1" t="s">
        <v>34</v>
      </c>
    </row>
    <row r="491" spans="1:2" ht="24" x14ac:dyDescent="0.3">
      <c r="A491" s="1" t="s">
        <v>12</v>
      </c>
      <c r="B491" s="1" t="s">
        <v>11</v>
      </c>
    </row>
    <row r="492" spans="1:2" ht="24" x14ac:dyDescent="0.3">
      <c r="A492" s="1" t="s">
        <v>12</v>
      </c>
      <c r="B492" s="1" t="s">
        <v>11</v>
      </c>
    </row>
    <row r="493" spans="1:2" ht="36" x14ac:dyDescent="0.3">
      <c r="A493" s="1" t="s">
        <v>15</v>
      </c>
      <c r="B493" s="1" t="s">
        <v>14</v>
      </c>
    </row>
    <row r="494" spans="1:2" ht="24" x14ac:dyDescent="0.3">
      <c r="A494" s="1" t="s">
        <v>12</v>
      </c>
      <c r="B494" s="1" t="s">
        <v>11</v>
      </c>
    </row>
    <row r="495" spans="1:2" ht="24" x14ac:dyDescent="0.3">
      <c r="A495" s="1" t="s">
        <v>12</v>
      </c>
      <c r="B495" s="1" t="s">
        <v>11</v>
      </c>
    </row>
    <row r="496" spans="1:2" ht="36" x14ac:dyDescent="0.3">
      <c r="A496" s="1" t="s">
        <v>15</v>
      </c>
      <c r="B496" s="1" t="s">
        <v>14</v>
      </c>
    </row>
    <row r="497" spans="1:2" ht="48" x14ac:dyDescent="0.3">
      <c r="A497" s="1" t="s">
        <v>12</v>
      </c>
      <c r="B497" s="1" t="s">
        <v>31</v>
      </c>
    </row>
    <row r="498" spans="1:2" ht="36" x14ac:dyDescent="0.3">
      <c r="A498" s="1" t="s">
        <v>12</v>
      </c>
      <c r="B498" s="1" t="s">
        <v>18</v>
      </c>
    </row>
    <row r="499" spans="1:2" ht="36" x14ac:dyDescent="0.3">
      <c r="A499" s="1" t="s">
        <v>15</v>
      </c>
      <c r="B499" s="1" t="s">
        <v>14</v>
      </c>
    </row>
    <row r="500" spans="1:2" ht="24" x14ac:dyDescent="0.3">
      <c r="A500" s="1" t="s">
        <v>75</v>
      </c>
      <c r="B500" s="1" t="s">
        <v>74</v>
      </c>
    </row>
    <row r="501" spans="1:2" ht="24" x14ac:dyDescent="0.3">
      <c r="A501" s="1" t="s">
        <v>12</v>
      </c>
      <c r="B501" s="1" t="s">
        <v>11</v>
      </c>
    </row>
    <row r="502" spans="1:2" ht="24" x14ac:dyDescent="0.3">
      <c r="A502" s="1" t="s">
        <v>12</v>
      </c>
      <c r="B502" s="1" t="s">
        <v>11</v>
      </c>
    </row>
    <row r="503" spans="1:2" ht="24" x14ac:dyDescent="0.3">
      <c r="A503" s="1" t="s">
        <v>1346</v>
      </c>
      <c r="B503" s="1" t="s">
        <v>34</v>
      </c>
    </row>
    <row r="504" spans="1:2" ht="36" x14ac:dyDescent="0.3">
      <c r="A504" s="1" t="s">
        <v>12</v>
      </c>
      <c r="B504" s="1" t="s">
        <v>18</v>
      </c>
    </row>
    <row r="505" spans="1:2" ht="24" x14ac:dyDescent="0.3">
      <c r="A505" s="1" t="s">
        <v>25</v>
      </c>
      <c r="B505" s="1" t="s">
        <v>34</v>
      </c>
    </row>
    <row r="506" spans="1:2" ht="36" x14ac:dyDescent="0.3">
      <c r="A506" s="1" t="s">
        <v>15</v>
      </c>
      <c r="B506" s="1" t="s">
        <v>14</v>
      </c>
    </row>
    <row r="507" spans="1:2" ht="24" x14ac:dyDescent="0.3">
      <c r="A507" s="1" t="s">
        <v>25</v>
      </c>
      <c r="B507" s="1" t="s">
        <v>34</v>
      </c>
    </row>
    <row r="508" spans="1:2" ht="36" x14ac:dyDescent="0.3">
      <c r="A508" s="1" t="s">
        <v>12</v>
      </c>
      <c r="B508" s="1" t="s">
        <v>376</v>
      </c>
    </row>
    <row r="509" spans="1:2" ht="48" x14ac:dyDescent="0.3">
      <c r="A509" s="1" t="s">
        <v>12</v>
      </c>
      <c r="B509" s="1" t="s">
        <v>31</v>
      </c>
    </row>
    <row r="510" spans="1:2" ht="36" x14ac:dyDescent="0.3">
      <c r="A510" s="1" t="s">
        <v>12</v>
      </c>
      <c r="B510" s="1" t="s">
        <v>376</v>
      </c>
    </row>
    <row r="511" spans="1:2" ht="48" x14ac:dyDescent="0.3">
      <c r="A511" s="1" t="s">
        <v>12</v>
      </c>
      <c r="B511" s="1" t="s">
        <v>31</v>
      </c>
    </row>
    <row r="512" spans="1:2" ht="48" x14ac:dyDescent="0.3">
      <c r="A512" s="1" t="s">
        <v>12</v>
      </c>
      <c r="B512" s="1" t="s">
        <v>31</v>
      </c>
    </row>
    <row r="513" spans="1:2" ht="48" x14ac:dyDescent="0.3">
      <c r="A513" s="1" t="s">
        <v>12</v>
      </c>
      <c r="B513" s="1" t="s">
        <v>31</v>
      </c>
    </row>
    <row r="514" spans="1:2" ht="48" x14ac:dyDescent="0.3">
      <c r="A514" s="1" t="s">
        <v>12</v>
      </c>
      <c r="B514" s="1" t="s">
        <v>31</v>
      </c>
    </row>
    <row r="515" spans="1:2" ht="48" x14ac:dyDescent="0.3">
      <c r="A515" s="1" t="s">
        <v>12</v>
      </c>
      <c r="B515" s="1" t="s">
        <v>31</v>
      </c>
    </row>
    <row r="516" spans="1:2" ht="48" x14ac:dyDescent="0.3">
      <c r="A516" s="1" t="s">
        <v>12</v>
      </c>
      <c r="B516" s="1" t="s">
        <v>31</v>
      </c>
    </row>
    <row r="517" spans="1:2" ht="48" x14ac:dyDescent="0.3">
      <c r="A517" s="1" t="s">
        <v>12</v>
      </c>
      <c r="B517" s="1" t="s">
        <v>31</v>
      </c>
    </row>
    <row r="518" spans="1:2" ht="48" x14ac:dyDescent="0.3">
      <c r="A518" s="1" t="s">
        <v>12</v>
      </c>
      <c r="B518" s="1" t="s">
        <v>31</v>
      </c>
    </row>
    <row r="519" spans="1:2" ht="48" x14ac:dyDescent="0.3">
      <c r="A519" s="1" t="s">
        <v>12</v>
      </c>
      <c r="B519" s="1" t="s">
        <v>31</v>
      </c>
    </row>
    <row r="520" spans="1:2" ht="36" x14ac:dyDescent="0.3">
      <c r="A520" s="1" t="s">
        <v>1346</v>
      </c>
      <c r="B520" s="1" t="s">
        <v>66</v>
      </c>
    </row>
    <row r="521" spans="1:2" ht="48" x14ac:dyDescent="0.3">
      <c r="A521" s="1" t="s">
        <v>12</v>
      </c>
      <c r="B521" s="1" t="s">
        <v>31</v>
      </c>
    </row>
    <row r="522" spans="1:2" ht="24" x14ac:dyDescent="0.3">
      <c r="A522" s="1" t="s">
        <v>12</v>
      </c>
      <c r="B522" s="1" t="s">
        <v>11</v>
      </c>
    </row>
    <row r="523" spans="1:2" ht="36" x14ac:dyDescent="0.3">
      <c r="A523" s="1" t="s">
        <v>15</v>
      </c>
      <c r="B523" s="1" t="s">
        <v>14</v>
      </c>
    </row>
    <row r="524" spans="1:2" ht="24" x14ac:dyDescent="0.3">
      <c r="A524" s="1" t="s">
        <v>12</v>
      </c>
      <c r="B524" s="1" t="s">
        <v>11</v>
      </c>
    </row>
    <row r="525" spans="1:2" ht="48" x14ac:dyDescent="0.3">
      <c r="A525" s="1" t="s">
        <v>12</v>
      </c>
      <c r="B525" s="1" t="s">
        <v>31</v>
      </c>
    </row>
    <row r="526" spans="1:2" ht="24" x14ac:dyDescent="0.3">
      <c r="A526" s="1" t="s">
        <v>12</v>
      </c>
      <c r="B526" s="1" t="s">
        <v>11</v>
      </c>
    </row>
    <row r="527" spans="1:2" ht="24" x14ac:dyDescent="0.3">
      <c r="A527" s="1" t="s">
        <v>25</v>
      </c>
      <c r="B527" s="1" t="s">
        <v>162</v>
      </c>
    </row>
    <row r="528" spans="1:2" ht="48" x14ac:dyDescent="0.3">
      <c r="A528" s="1" t="s">
        <v>12</v>
      </c>
      <c r="B528" s="1" t="s">
        <v>31</v>
      </c>
    </row>
    <row r="529" spans="1:2" ht="24" x14ac:dyDescent="0.3">
      <c r="A529" s="1" t="s">
        <v>1346</v>
      </c>
      <c r="B529" s="1" t="s">
        <v>390</v>
      </c>
    </row>
    <row r="530" spans="1:2" ht="36" x14ac:dyDescent="0.3">
      <c r="A530" s="1" t="s">
        <v>15</v>
      </c>
      <c r="B530" s="1" t="s">
        <v>66</v>
      </c>
    </row>
    <row r="531" spans="1:2" ht="48" x14ac:dyDescent="0.3">
      <c r="A531" s="1" t="s">
        <v>12</v>
      </c>
      <c r="B531" s="1" t="s">
        <v>31</v>
      </c>
    </row>
    <row r="532" spans="1:2" ht="24" x14ac:dyDescent="0.3">
      <c r="A532" s="1" t="s">
        <v>25</v>
      </c>
      <c r="B532" s="1" t="s">
        <v>162</v>
      </c>
    </row>
    <row r="533" spans="1:2" ht="24" x14ac:dyDescent="0.3">
      <c r="A533" s="1" t="s">
        <v>25</v>
      </c>
      <c r="B533" s="1" t="s">
        <v>162</v>
      </c>
    </row>
    <row r="534" spans="1:2" ht="24" x14ac:dyDescent="0.3">
      <c r="A534" s="1" t="s">
        <v>25</v>
      </c>
      <c r="B534" s="1" t="s">
        <v>162</v>
      </c>
    </row>
    <row r="535" spans="1:2" ht="24" x14ac:dyDescent="0.3">
      <c r="A535" s="1" t="s">
        <v>25</v>
      </c>
      <c r="B535" s="1" t="s">
        <v>162</v>
      </c>
    </row>
    <row r="536" spans="1:2" ht="24" x14ac:dyDescent="0.3">
      <c r="A536" s="1" t="s">
        <v>25</v>
      </c>
      <c r="B536" s="1" t="s">
        <v>390</v>
      </c>
    </row>
    <row r="537" spans="1:2" ht="24" x14ac:dyDescent="0.3">
      <c r="A537" s="1" t="s">
        <v>25</v>
      </c>
      <c r="B537" s="1" t="s">
        <v>162</v>
      </c>
    </row>
    <row r="538" spans="1:2" ht="36" x14ac:dyDescent="0.3">
      <c r="A538" s="1" t="s">
        <v>25</v>
      </c>
      <c r="B538" s="1" t="s">
        <v>392</v>
      </c>
    </row>
    <row r="539" spans="1:2" x14ac:dyDescent="0.3">
      <c r="A539" s="1" t="s">
        <v>25</v>
      </c>
      <c r="B539" s="1" t="s">
        <v>393</v>
      </c>
    </row>
    <row r="540" spans="1:2" ht="24" x14ac:dyDescent="0.3">
      <c r="A540" s="1" t="s">
        <v>15</v>
      </c>
      <c r="B540" s="1" t="s">
        <v>390</v>
      </c>
    </row>
    <row r="541" spans="1:2" ht="24" x14ac:dyDescent="0.3">
      <c r="A541" s="1" t="s">
        <v>25</v>
      </c>
      <c r="B541" s="1" t="s">
        <v>390</v>
      </c>
    </row>
    <row r="542" spans="1:2" ht="24" x14ac:dyDescent="0.3">
      <c r="A542" s="1" t="s">
        <v>25</v>
      </c>
      <c r="B542" s="1" t="s">
        <v>162</v>
      </c>
    </row>
    <row r="543" spans="1:2" ht="24" x14ac:dyDescent="0.3">
      <c r="A543" s="1" t="s">
        <v>12</v>
      </c>
      <c r="B543" s="1" t="s">
        <v>11</v>
      </c>
    </row>
    <row r="544" spans="1:2" ht="24" x14ac:dyDescent="0.3">
      <c r="A544" s="1" t="s">
        <v>12</v>
      </c>
      <c r="B544" s="1" t="s">
        <v>11</v>
      </c>
    </row>
    <row r="545" spans="1:2" ht="24" x14ac:dyDescent="0.3">
      <c r="A545" s="1" t="s">
        <v>12</v>
      </c>
      <c r="B545" s="1" t="s">
        <v>11</v>
      </c>
    </row>
    <row r="546" spans="1:2" ht="24" x14ac:dyDescent="0.3">
      <c r="A546" s="1" t="s">
        <v>25</v>
      </c>
      <c r="B546" s="1" t="s">
        <v>162</v>
      </c>
    </row>
    <row r="547" spans="1:2" ht="24" x14ac:dyDescent="0.3">
      <c r="A547" s="1" t="s">
        <v>12</v>
      </c>
      <c r="B547" s="1" t="s">
        <v>11</v>
      </c>
    </row>
    <row r="548" spans="1:2" ht="24" x14ac:dyDescent="0.3">
      <c r="A548" s="1" t="s">
        <v>12</v>
      </c>
      <c r="B548" s="1" t="s">
        <v>11</v>
      </c>
    </row>
    <row r="549" spans="1:2" ht="24" x14ac:dyDescent="0.3">
      <c r="A549" s="1" t="s">
        <v>25</v>
      </c>
      <c r="B549" s="1" t="s">
        <v>162</v>
      </c>
    </row>
    <row r="550" spans="1:2" ht="48" x14ac:dyDescent="0.3">
      <c r="A550" s="1" t="s">
        <v>25</v>
      </c>
      <c r="B550" s="1" t="s">
        <v>396</v>
      </c>
    </row>
    <row r="551" spans="1:2" ht="48" x14ac:dyDescent="0.3">
      <c r="A551" s="1" t="s">
        <v>12</v>
      </c>
      <c r="B551" s="1" t="s">
        <v>31</v>
      </c>
    </row>
    <row r="552" spans="1:2" ht="36" x14ac:dyDescent="0.3">
      <c r="A552" s="1" t="s">
        <v>12</v>
      </c>
      <c r="B552" s="1" t="s">
        <v>376</v>
      </c>
    </row>
    <row r="553" spans="1:2" ht="24" x14ac:dyDescent="0.3">
      <c r="A553" s="1" t="s">
        <v>12</v>
      </c>
      <c r="B553" s="1" t="s">
        <v>11</v>
      </c>
    </row>
    <row r="554" spans="1:2" ht="48" x14ac:dyDescent="0.3">
      <c r="A554" s="1" t="s">
        <v>12</v>
      </c>
      <c r="B554" s="1" t="s">
        <v>31</v>
      </c>
    </row>
    <row r="555" spans="1:2" ht="48" x14ac:dyDescent="0.3">
      <c r="A555" s="1" t="s">
        <v>1346</v>
      </c>
      <c r="B555" s="1" t="s">
        <v>24</v>
      </c>
    </row>
    <row r="556" spans="1:2" ht="48" x14ac:dyDescent="0.3">
      <c r="A556" s="1" t="s">
        <v>1346</v>
      </c>
      <c r="B556" s="1" t="s">
        <v>24</v>
      </c>
    </row>
    <row r="557" spans="1:2" ht="24" x14ac:dyDescent="0.3">
      <c r="A557" s="1" t="s">
        <v>25</v>
      </c>
      <c r="B557" s="1" t="s">
        <v>162</v>
      </c>
    </row>
    <row r="558" spans="1:2" ht="24" x14ac:dyDescent="0.3">
      <c r="A558" s="1" t="s">
        <v>25</v>
      </c>
      <c r="B558" s="1" t="s">
        <v>162</v>
      </c>
    </row>
    <row r="559" spans="1:2" ht="36" x14ac:dyDescent="0.3">
      <c r="A559" s="1" t="s">
        <v>12</v>
      </c>
      <c r="B559" s="2" t="s">
        <v>376</v>
      </c>
    </row>
    <row r="560" spans="1:2" ht="48" x14ac:dyDescent="0.3">
      <c r="A560" s="1" t="s">
        <v>15</v>
      </c>
      <c r="B560" s="2" t="s">
        <v>401</v>
      </c>
    </row>
    <row r="561" spans="1:2" ht="48" x14ac:dyDescent="0.3">
      <c r="A561" s="1" t="s">
        <v>1346</v>
      </c>
      <c r="B561" s="2" t="s">
        <v>24</v>
      </c>
    </row>
    <row r="562" spans="1:2" ht="24" x14ac:dyDescent="0.3">
      <c r="A562" s="1" t="s">
        <v>12</v>
      </c>
      <c r="B562" s="2" t="s">
        <v>11</v>
      </c>
    </row>
    <row r="563" spans="1:2" ht="24" x14ac:dyDescent="0.3">
      <c r="A563" s="1" t="s">
        <v>25</v>
      </c>
      <c r="B563" s="2" t="s">
        <v>162</v>
      </c>
    </row>
    <row r="564" spans="1:2" ht="24" x14ac:dyDescent="0.3">
      <c r="A564" s="1" t="s">
        <v>25</v>
      </c>
      <c r="B564" s="2" t="s">
        <v>162</v>
      </c>
    </row>
    <row r="565" spans="1:2" ht="48" x14ac:dyDescent="0.3">
      <c r="A565" s="1" t="s">
        <v>25</v>
      </c>
      <c r="B565" s="2" t="s">
        <v>401</v>
      </c>
    </row>
    <row r="566" spans="1:2" ht="24" x14ac:dyDescent="0.3">
      <c r="A566" s="1" t="s">
        <v>25</v>
      </c>
      <c r="B566" s="2" t="s">
        <v>162</v>
      </c>
    </row>
    <row r="567" spans="1:2" ht="24" x14ac:dyDescent="0.3">
      <c r="A567" s="1" t="s">
        <v>25</v>
      </c>
      <c r="B567" s="2" t="s">
        <v>162</v>
      </c>
    </row>
    <row r="568" spans="1:2" ht="24" x14ac:dyDescent="0.3">
      <c r="A568" s="1" t="s">
        <v>25</v>
      </c>
      <c r="B568" s="2" t="s">
        <v>162</v>
      </c>
    </row>
    <row r="569" spans="1:2" ht="24" x14ac:dyDescent="0.3">
      <c r="A569" s="1" t="s">
        <v>25</v>
      </c>
      <c r="B569" s="2" t="s">
        <v>162</v>
      </c>
    </row>
    <row r="570" spans="1:2" ht="24" x14ac:dyDescent="0.3">
      <c r="A570" s="1" t="s">
        <v>12</v>
      </c>
      <c r="B570" s="2" t="s">
        <v>11</v>
      </c>
    </row>
    <row r="571" spans="1:2" ht="36" x14ac:dyDescent="0.3">
      <c r="A571" s="1" t="s">
        <v>15</v>
      </c>
      <c r="B571" s="2" t="s">
        <v>14</v>
      </c>
    </row>
    <row r="572" spans="1:2" ht="36" x14ac:dyDescent="0.3">
      <c r="A572" s="1" t="s">
        <v>15</v>
      </c>
      <c r="B572" s="2" t="s">
        <v>14</v>
      </c>
    </row>
    <row r="573" spans="1:2" ht="24" x14ac:dyDescent="0.3">
      <c r="A573" s="1" t="s">
        <v>25</v>
      </c>
      <c r="B573" s="2" t="s">
        <v>162</v>
      </c>
    </row>
    <row r="574" spans="1:2" ht="24" x14ac:dyDescent="0.3">
      <c r="A574" s="1" t="s">
        <v>25</v>
      </c>
      <c r="B574" s="2" t="s">
        <v>162</v>
      </c>
    </row>
    <row r="575" spans="1:2" ht="24" x14ac:dyDescent="0.3">
      <c r="A575" s="1" t="s">
        <v>12</v>
      </c>
      <c r="B575" s="2" t="s">
        <v>11</v>
      </c>
    </row>
    <row r="576" spans="1:2" ht="48" x14ac:dyDescent="0.3">
      <c r="A576" s="1" t="s">
        <v>75</v>
      </c>
      <c r="B576" s="2" t="s">
        <v>31</v>
      </c>
    </row>
    <row r="577" spans="1:2" ht="48" x14ac:dyDescent="0.3">
      <c r="A577" s="1" t="s">
        <v>12</v>
      </c>
      <c r="B577" s="2" t="s">
        <v>31</v>
      </c>
    </row>
    <row r="578" spans="1:2" ht="24" x14ac:dyDescent="0.3">
      <c r="A578" s="1" t="s">
        <v>25</v>
      </c>
      <c r="B578" s="2" t="s">
        <v>162</v>
      </c>
    </row>
    <row r="579" spans="1:2" ht="24" x14ac:dyDescent="0.3">
      <c r="A579" s="1" t="s">
        <v>12</v>
      </c>
      <c r="B579" s="2" t="s">
        <v>11</v>
      </c>
    </row>
    <row r="580" spans="1:2" ht="24" x14ac:dyDescent="0.3">
      <c r="A580" s="1" t="s">
        <v>12</v>
      </c>
      <c r="B580" s="2" t="s">
        <v>11</v>
      </c>
    </row>
    <row r="581" spans="1:2" ht="48" x14ac:dyDescent="0.3">
      <c r="A581" s="1" t="s">
        <v>1346</v>
      </c>
      <c r="B581" s="2" t="s">
        <v>24</v>
      </c>
    </row>
    <row r="582" spans="1:2" ht="48" x14ac:dyDescent="0.3">
      <c r="A582" s="1" t="s">
        <v>25</v>
      </c>
      <c r="B582" s="2" t="s">
        <v>401</v>
      </c>
    </row>
    <row r="583" spans="1:2" ht="48" x14ac:dyDescent="0.3">
      <c r="A583" s="1" t="s">
        <v>25</v>
      </c>
      <c r="B583" s="2" t="s">
        <v>401</v>
      </c>
    </row>
    <row r="584" spans="1:2" ht="48" x14ac:dyDescent="0.3">
      <c r="A584" s="1" t="s">
        <v>1346</v>
      </c>
      <c r="B584" s="2" t="s">
        <v>24</v>
      </c>
    </row>
    <row r="585" spans="1:2" ht="24" x14ac:dyDescent="0.3">
      <c r="A585" s="1" t="s">
        <v>12</v>
      </c>
      <c r="B585" s="2" t="s">
        <v>11</v>
      </c>
    </row>
    <row r="586" spans="1:2" ht="48" x14ac:dyDescent="0.3">
      <c r="A586" s="1" t="s">
        <v>1346</v>
      </c>
      <c r="B586" s="2" t="s">
        <v>24</v>
      </c>
    </row>
    <row r="587" spans="1:2" ht="48" x14ac:dyDescent="0.3">
      <c r="A587" s="1" t="s">
        <v>12</v>
      </c>
      <c r="B587" s="2" t="s">
        <v>31</v>
      </c>
    </row>
    <row r="588" spans="1:2" ht="48" x14ac:dyDescent="0.3">
      <c r="A588" s="1" t="s">
        <v>1346</v>
      </c>
      <c r="B588" s="2" t="s">
        <v>24</v>
      </c>
    </row>
    <row r="589" spans="1:2" ht="36" x14ac:dyDescent="0.3">
      <c r="A589" s="1" t="s">
        <v>15</v>
      </c>
      <c r="B589" s="2" t="s">
        <v>66</v>
      </c>
    </row>
    <row r="590" spans="1:2" ht="24" x14ac:dyDescent="0.3">
      <c r="A590" s="1" t="s">
        <v>12</v>
      </c>
      <c r="B590" s="2" t="s">
        <v>11</v>
      </c>
    </row>
    <row r="591" spans="1:2" ht="48" x14ac:dyDescent="0.3">
      <c r="A591" s="1" t="s">
        <v>1346</v>
      </c>
      <c r="B591" s="2" t="s">
        <v>24</v>
      </c>
    </row>
    <row r="592" spans="1:2" ht="24" x14ac:dyDescent="0.3">
      <c r="A592" s="1" t="s">
        <v>25</v>
      </c>
      <c r="B592" s="2" t="s">
        <v>162</v>
      </c>
    </row>
    <row r="593" spans="1:2" ht="24" x14ac:dyDescent="0.3">
      <c r="A593" s="1" t="s">
        <v>252</v>
      </c>
      <c r="B593" s="2" t="s">
        <v>421</v>
      </c>
    </row>
    <row r="594" spans="1:2" ht="48" x14ac:dyDescent="0.3">
      <c r="A594" s="1" t="s">
        <v>1346</v>
      </c>
      <c r="B594" s="2" t="s">
        <v>24</v>
      </c>
    </row>
    <row r="595" spans="1:2" ht="24" x14ac:dyDescent="0.3">
      <c r="A595" s="1" t="s">
        <v>252</v>
      </c>
      <c r="B595" s="2" t="s">
        <v>421</v>
      </c>
    </row>
    <row r="596" spans="1:2" ht="24" x14ac:dyDescent="0.3">
      <c r="A596" s="1" t="s">
        <v>25</v>
      </c>
      <c r="B596" s="2" t="s">
        <v>162</v>
      </c>
    </row>
    <row r="597" spans="1:2" ht="24" x14ac:dyDescent="0.3">
      <c r="A597" s="1" t="s">
        <v>252</v>
      </c>
      <c r="B597" s="2" t="s">
        <v>421</v>
      </c>
    </row>
    <row r="598" spans="1:2" ht="24" x14ac:dyDescent="0.3">
      <c r="A598" s="1" t="s">
        <v>25</v>
      </c>
      <c r="B598" s="2" t="s">
        <v>162</v>
      </c>
    </row>
    <row r="599" spans="1:2" ht="36" x14ac:dyDescent="0.3">
      <c r="A599" s="1" t="s">
        <v>25</v>
      </c>
      <c r="B599" s="2" t="s">
        <v>392</v>
      </c>
    </row>
    <row r="600" spans="1:2" ht="24" x14ac:dyDescent="0.3">
      <c r="A600" s="1" t="s">
        <v>25</v>
      </c>
      <c r="B600" s="2" t="s">
        <v>162</v>
      </c>
    </row>
    <row r="601" spans="1:2" ht="24" x14ac:dyDescent="0.3">
      <c r="A601" s="1" t="s">
        <v>25</v>
      </c>
      <c r="B601" s="2" t="s">
        <v>162</v>
      </c>
    </row>
    <row r="602" spans="1:2" ht="36" x14ac:dyDescent="0.3">
      <c r="A602" s="1" t="s">
        <v>25</v>
      </c>
      <c r="B602" s="2" t="s">
        <v>392</v>
      </c>
    </row>
    <row r="603" spans="1:2" ht="36" x14ac:dyDescent="0.3">
      <c r="A603" s="1" t="s">
        <v>25</v>
      </c>
      <c r="B603" s="2" t="s">
        <v>392</v>
      </c>
    </row>
    <row r="604" spans="1:2" ht="36" x14ac:dyDescent="0.3">
      <c r="A604" s="1" t="s">
        <v>25</v>
      </c>
      <c r="B604" s="2" t="s">
        <v>392</v>
      </c>
    </row>
    <row r="605" spans="1:2" ht="36" x14ac:dyDescent="0.3">
      <c r="A605" s="1" t="s">
        <v>25</v>
      </c>
      <c r="B605" s="2" t="s">
        <v>392</v>
      </c>
    </row>
    <row r="606" spans="1:2" ht="24" x14ac:dyDescent="0.3">
      <c r="A606" s="1" t="s">
        <v>25</v>
      </c>
      <c r="B606" s="2" t="s">
        <v>390</v>
      </c>
    </row>
    <row r="607" spans="1:2" ht="36" x14ac:dyDescent="0.3">
      <c r="A607" s="1" t="s">
        <v>25</v>
      </c>
      <c r="B607" s="2" t="s">
        <v>392</v>
      </c>
    </row>
    <row r="608" spans="1:2" ht="36" x14ac:dyDescent="0.3">
      <c r="A608" s="1" t="s">
        <v>25</v>
      </c>
      <c r="B608" s="2" t="s">
        <v>392</v>
      </c>
    </row>
    <row r="609" spans="1:2" ht="36" x14ac:dyDescent="0.3">
      <c r="A609" s="1" t="s">
        <v>25</v>
      </c>
      <c r="B609" s="2" t="s">
        <v>392</v>
      </c>
    </row>
    <row r="610" spans="1:2" ht="24" x14ac:dyDescent="0.3">
      <c r="A610" s="1" t="s">
        <v>25</v>
      </c>
      <c r="B610" s="2" t="s">
        <v>390</v>
      </c>
    </row>
    <row r="611" spans="1:2" ht="24" x14ac:dyDescent="0.3">
      <c r="A611" s="1" t="s">
        <v>25</v>
      </c>
      <c r="B611" s="2" t="s">
        <v>390</v>
      </c>
    </row>
    <row r="612" spans="1:2" ht="36" x14ac:dyDescent="0.3">
      <c r="A612" s="1" t="s">
        <v>15</v>
      </c>
      <c r="B612" s="2" t="s">
        <v>14</v>
      </c>
    </row>
    <row r="613" spans="1:2" ht="24" x14ac:dyDescent="0.3">
      <c r="A613" s="1" t="s">
        <v>25</v>
      </c>
      <c r="B613" s="2" t="s">
        <v>390</v>
      </c>
    </row>
    <row r="614" spans="1:2" ht="24" x14ac:dyDescent="0.3">
      <c r="A614" s="1" t="s">
        <v>25</v>
      </c>
      <c r="B614" s="2" t="s">
        <v>390</v>
      </c>
    </row>
    <row r="615" spans="1:2" ht="24" x14ac:dyDescent="0.3">
      <c r="A615" s="1" t="s">
        <v>25</v>
      </c>
      <c r="B615" s="2" t="s">
        <v>390</v>
      </c>
    </row>
    <row r="616" spans="1:2" ht="24" x14ac:dyDescent="0.3">
      <c r="A616" s="1" t="s">
        <v>25</v>
      </c>
      <c r="B616" s="2" t="s">
        <v>390</v>
      </c>
    </row>
    <row r="617" spans="1:2" ht="24" x14ac:dyDescent="0.3">
      <c r="A617" s="1" t="s">
        <v>25</v>
      </c>
      <c r="B617" s="2" t="s">
        <v>390</v>
      </c>
    </row>
    <row r="618" spans="1:2" ht="36" x14ac:dyDescent="0.3">
      <c r="A618" s="1" t="s">
        <v>25</v>
      </c>
      <c r="B618" s="2" t="s">
        <v>392</v>
      </c>
    </row>
    <row r="619" spans="1:2" ht="24" x14ac:dyDescent="0.3">
      <c r="A619" s="1" t="s">
        <v>25</v>
      </c>
      <c r="B619" s="2" t="s">
        <v>162</v>
      </c>
    </row>
    <row r="620" spans="1:2" ht="24" x14ac:dyDescent="0.3">
      <c r="A620" s="1" t="s">
        <v>25</v>
      </c>
      <c r="B620" s="2" t="s">
        <v>390</v>
      </c>
    </row>
    <row r="621" spans="1:2" ht="24" x14ac:dyDescent="0.3">
      <c r="A621" s="1" t="s">
        <v>25</v>
      </c>
      <c r="B621" s="2" t="s">
        <v>162</v>
      </c>
    </row>
    <row r="622" spans="1:2" ht="48" x14ac:dyDescent="0.3">
      <c r="A622" s="1" t="s">
        <v>25</v>
      </c>
      <c r="B622" s="2" t="s">
        <v>277</v>
      </c>
    </row>
    <row r="623" spans="1:2" ht="24" x14ac:dyDescent="0.3">
      <c r="A623" s="1" t="s">
        <v>25</v>
      </c>
      <c r="B623" s="2" t="s">
        <v>390</v>
      </c>
    </row>
    <row r="624" spans="1:2" ht="36" x14ac:dyDescent="0.3">
      <c r="A624" s="1" t="s">
        <v>25</v>
      </c>
      <c r="B624" s="2" t="s">
        <v>392</v>
      </c>
    </row>
    <row r="625" spans="1:2" ht="24" x14ac:dyDescent="0.3">
      <c r="A625" s="1" t="s">
        <v>252</v>
      </c>
      <c r="B625" s="2" t="s">
        <v>421</v>
      </c>
    </row>
    <row r="626" spans="1:2" ht="24" x14ac:dyDescent="0.3">
      <c r="A626" s="1" t="s">
        <v>252</v>
      </c>
      <c r="B626" s="2" t="s">
        <v>421</v>
      </c>
    </row>
    <row r="627" spans="1:2" ht="36" x14ac:dyDescent="0.3">
      <c r="A627" s="1" t="s">
        <v>25</v>
      </c>
      <c r="B627" s="2" t="s">
        <v>392</v>
      </c>
    </row>
    <row r="628" spans="1:2" ht="36" x14ac:dyDescent="0.3">
      <c r="A628" s="1" t="s">
        <v>25</v>
      </c>
      <c r="B628" s="2" t="s">
        <v>392</v>
      </c>
    </row>
    <row r="629" spans="1:2" ht="24" x14ac:dyDescent="0.3">
      <c r="A629" s="1" t="s">
        <v>25</v>
      </c>
      <c r="B629" s="2" t="s">
        <v>390</v>
      </c>
    </row>
    <row r="630" spans="1:2" ht="24" x14ac:dyDescent="0.3">
      <c r="A630" s="1" t="s">
        <v>25</v>
      </c>
      <c r="B630" s="2" t="s">
        <v>162</v>
      </c>
    </row>
    <row r="631" spans="1:2" ht="36" x14ac:dyDescent="0.3">
      <c r="A631" s="1" t="s">
        <v>25</v>
      </c>
      <c r="B631" s="2" t="s">
        <v>392</v>
      </c>
    </row>
    <row r="632" spans="1:2" ht="36" x14ac:dyDescent="0.3">
      <c r="A632" s="1" t="s">
        <v>25</v>
      </c>
      <c r="B632" s="2" t="s">
        <v>392</v>
      </c>
    </row>
    <row r="633" spans="1:2" ht="24" x14ac:dyDescent="0.3">
      <c r="A633" s="1" t="s">
        <v>25</v>
      </c>
      <c r="B633" s="2" t="s">
        <v>390</v>
      </c>
    </row>
    <row r="634" spans="1:2" ht="24" x14ac:dyDescent="0.3">
      <c r="A634" s="1" t="s">
        <v>25</v>
      </c>
      <c r="B634" s="2" t="s">
        <v>390</v>
      </c>
    </row>
    <row r="635" spans="1:2" ht="36" x14ac:dyDescent="0.3">
      <c r="A635" s="1" t="s">
        <v>15</v>
      </c>
      <c r="B635" s="2" t="s">
        <v>392</v>
      </c>
    </row>
    <row r="636" spans="1:2" ht="36" x14ac:dyDescent="0.3">
      <c r="A636" s="1" t="s">
        <v>25</v>
      </c>
      <c r="B636" s="2" t="s">
        <v>392</v>
      </c>
    </row>
    <row r="637" spans="1:2" ht="24" x14ac:dyDescent="0.3">
      <c r="A637" s="1" t="s">
        <v>252</v>
      </c>
      <c r="B637" s="2" t="s">
        <v>421</v>
      </c>
    </row>
    <row r="638" spans="1:2" ht="24" x14ac:dyDescent="0.3">
      <c r="A638" s="1" t="s">
        <v>25</v>
      </c>
      <c r="B638" s="2" t="s">
        <v>162</v>
      </c>
    </row>
    <row r="639" spans="1:2" ht="24" x14ac:dyDescent="0.3">
      <c r="A639" s="1" t="s">
        <v>25</v>
      </c>
      <c r="B639" s="2" t="s">
        <v>390</v>
      </c>
    </row>
    <row r="640" spans="1:2" ht="24" x14ac:dyDescent="0.3">
      <c r="A640" s="1" t="s">
        <v>252</v>
      </c>
      <c r="B640" s="2" t="s">
        <v>421</v>
      </c>
    </row>
    <row r="641" spans="1:2" ht="36" x14ac:dyDescent="0.3">
      <c r="A641" s="1" t="s">
        <v>25</v>
      </c>
      <c r="B641" s="2" t="s">
        <v>392</v>
      </c>
    </row>
    <row r="642" spans="1:2" ht="24" x14ac:dyDescent="0.3">
      <c r="A642" s="1" t="s">
        <v>25</v>
      </c>
      <c r="B642" s="2" t="s">
        <v>390</v>
      </c>
    </row>
    <row r="643" spans="1:2" ht="24" x14ac:dyDescent="0.3">
      <c r="A643" s="1" t="s">
        <v>25</v>
      </c>
      <c r="B643" s="2" t="s">
        <v>390</v>
      </c>
    </row>
    <row r="644" spans="1:2" ht="24" x14ac:dyDescent="0.3">
      <c r="A644" s="1" t="s">
        <v>25</v>
      </c>
      <c r="B644" s="2" t="s">
        <v>390</v>
      </c>
    </row>
    <row r="645" spans="1:2" ht="48" x14ac:dyDescent="0.3">
      <c r="A645" s="1" t="s">
        <v>1346</v>
      </c>
      <c r="B645" s="2" t="s">
        <v>24</v>
      </c>
    </row>
    <row r="646" spans="1:2" ht="36" x14ac:dyDescent="0.3">
      <c r="A646" s="1" t="s">
        <v>15</v>
      </c>
      <c r="B646" s="2" t="s">
        <v>66</v>
      </c>
    </row>
    <row r="647" spans="1:2" ht="24" x14ac:dyDescent="0.3">
      <c r="A647" s="1" t="s">
        <v>25</v>
      </c>
      <c r="B647" s="2" t="s">
        <v>390</v>
      </c>
    </row>
    <row r="648" spans="1:2" ht="36" x14ac:dyDescent="0.3">
      <c r="A648" s="1" t="s">
        <v>252</v>
      </c>
      <c r="B648" s="2" t="s">
        <v>392</v>
      </c>
    </row>
    <row r="649" spans="1:2" ht="36" x14ac:dyDescent="0.3">
      <c r="A649" s="1" t="s">
        <v>15</v>
      </c>
      <c r="B649" s="2" t="s">
        <v>66</v>
      </c>
    </row>
    <row r="650" spans="1:2" ht="36" x14ac:dyDescent="0.3">
      <c r="A650" s="1" t="s">
        <v>25</v>
      </c>
      <c r="B650" s="2" t="s">
        <v>392</v>
      </c>
    </row>
    <row r="651" spans="1:2" ht="36" x14ac:dyDescent="0.3">
      <c r="A651" s="1" t="s">
        <v>25</v>
      </c>
      <c r="B651" s="2" t="s">
        <v>392</v>
      </c>
    </row>
    <row r="652" spans="1:2" ht="24" x14ac:dyDescent="0.3">
      <c r="A652" s="1" t="s">
        <v>25</v>
      </c>
      <c r="B652" s="2" t="s">
        <v>390</v>
      </c>
    </row>
    <row r="653" spans="1:2" ht="24" x14ac:dyDescent="0.3">
      <c r="A653" s="1" t="s">
        <v>25</v>
      </c>
      <c r="B653" s="2" t="s">
        <v>390</v>
      </c>
    </row>
    <row r="654" spans="1:2" ht="24" x14ac:dyDescent="0.3">
      <c r="A654" s="1" t="s">
        <v>25</v>
      </c>
      <c r="B654" s="2" t="s">
        <v>390</v>
      </c>
    </row>
    <row r="655" spans="1:2" ht="24" x14ac:dyDescent="0.3">
      <c r="A655" s="1" t="s">
        <v>25</v>
      </c>
      <c r="B655" s="2" t="s">
        <v>390</v>
      </c>
    </row>
    <row r="656" spans="1:2" ht="36" x14ac:dyDescent="0.3">
      <c r="A656" s="1" t="s">
        <v>25</v>
      </c>
      <c r="B656" s="2" t="s">
        <v>392</v>
      </c>
    </row>
    <row r="657" spans="1:2" ht="36" x14ac:dyDescent="0.3">
      <c r="A657" s="1" t="s">
        <v>15</v>
      </c>
      <c r="B657" s="2" t="s">
        <v>392</v>
      </c>
    </row>
    <row r="658" spans="1:2" ht="36" x14ac:dyDescent="0.3">
      <c r="A658" s="1" t="s">
        <v>15</v>
      </c>
      <c r="B658" s="2" t="s">
        <v>66</v>
      </c>
    </row>
    <row r="659" spans="1:2" ht="48" x14ac:dyDescent="0.3">
      <c r="A659" s="1" t="s">
        <v>1346</v>
      </c>
      <c r="B659" s="2" t="s">
        <v>24</v>
      </c>
    </row>
    <row r="660" spans="1:2" ht="36" x14ac:dyDescent="0.3">
      <c r="A660" s="1" t="s">
        <v>25</v>
      </c>
      <c r="B660" s="2" t="s">
        <v>392</v>
      </c>
    </row>
    <row r="661" spans="1:2" ht="24" x14ac:dyDescent="0.3">
      <c r="A661" s="1" t="s">
        <v>15</v>
      </c>
      <c r="B661" s="2" t="s">
        <v>390</v>
      </c>
    </row>
    <row r="662" spans="1:2" ht="24" x14ac:dyDescent="0.3">
      <c r="A662" s="1" t="s">
        <v>25</v>
      </c>
      <c r="B662" s="2" t="s">
        <v>162</v>
      </c>
    </row>
    <row r="663" spans="1:2" ht="24" x14ac:dyDescent="0.3">
      <c r="A663" s="1" t="s">
        <v>25</v>
      </c>
      <c r="B663" s="2" t="s">
        <v>390</v>
      </c>
    </row>
    <row r="664" spans="1:2" ht="24" x14ac:dyDescent="0.3">
      <c r="A664" s="1" t="s">
        <v>75</v>
      </c>
      <c r="B664" s="2" t="s">
        <v>442</v>
      </c>
    </row>
    <row r="665" spans="1:2" ht="24" x14ac:dyDescent="0.3">
      <c r="A665" s="1" t="s">
        <v>25</v>
      </c>
      <c r="B665" s="2" t="s">
        <v>390</v>
      </c>
    </row>
    <row r="666" spans="1:2" ht="24" x14ac:dyDescent="0.3">
      <c r="A666" s="1" t="s">
        <v>25</v>
      </c>
      <c r="B666" s="2" t="s">
        <v>390</v>
      </c>
    </row>
    <row r="667" spans="1:2" ht="24" x14ac:dyDescent="0.3">
      <c r="A667" s="1" t="s">
        <v>25</v>
      </c>
      <c r="B667" s="2" t="s">
        <v>390</v>
      </c>
    </row>
    <row r="668" spans="1:2" ht="36" x14ac:dyDescent="0.3">
      <c r="A668" s="1" t="s">
        <v>15</v>
      </c>
      <c r="B668" s="2" t="s">
        <v>392</v>
      </c>
    </row>
    <row r="669" spans="1:2" ht="36" x14ac:dyDescent="0.3">
      <c r="A669" s="1" t="s">
        <v>25</v>
      </c>
      <c r="B669" s="2" t="s">
        <v>392</v>
      </c>
    </row>
    <row r="670" spans="1:2" ht="24" x14ac:dyDescent="0.3">
      <c r="A670" s="1" t="s">
        <v>252</v>
      </c>
      <c r="B670" s="2" t="s">
        <v>421</v>
      </c>
    </row>
    <row r="671" spans="1:2" ht="36" x14ac:dyDescent="0.3">
      <c r="A671" s="1" t="s">
        <v>25</v>
      </c>
      <c r="B671" s="2" t="s">
        <v>392</v>
      </c>
    </row>
    <row r="672" spans="1:2" ht="48" x14ac:dyDescent="0.3">
      <c r="A672" s="1" t="s">
        <v>1346</v>
      </c>
      <c r="B672" s="2" t="s">
        <v>24</v>
      </c>
    </row>
    <row r="673" spans="1:2" ht="36" x14ac:dyDescent="0.3">
      <c r="A673" s="1" t="s">
        <v>25</v>
      </c>
      <c r="B673" s="2" t="s">
        <v>392</v>
      </c>
    </row>
    <row r="674" spans="1:2" ht="36" x14ac:dyDescent="0.3">
      <c r="A674" s="1" t="s">
        <v>15</v>
      </c>
      <c r="B674" s="2" t="s">
        <v>14</v>
      </c>
    </row>
    <row r="675" spans="1:2" ht="24" x14ac:dyDescent="0.3">
      <c r="A675" s="1" t="s">
        <v>25</v>
      </c>
      <c r="B675" s="2" t="s">
        <v>390</v>
      </c>
    </row>
    <row r="676" spans="1:2" ht="24" x14ac:dyDescent="0.3">
      <c r="A676" s="1" t="s">
        <v>75</v>
      </c>
      <c r="B676" s="2" t="s">
        <v>444</v>
      </c>
    </row>
    <row r="677" spans="1:2" ht="36" x14ac:dyDescent="0.3">
      <c r="A677" s="1" t="s">
        <v>15</v>
      </c>
      <c r="B677" s="2" t="s">
        <v>14</v>
      </c>
    </row>
    <row r="678" spans="1:2" ht="36" x14ac:dyDescent="0.3">
      <c r="A678" s="1" t="s">
        <v>15</v>
      </c>
      <c r="B678" s="2" t="s">
        <v>66</v>
      </c>
    </row>
    <row r="679" spans="1:2" ht="36" x14ac:dyDescent="0.3">
      <c r="A679" s="1" t="s">
        <v>15</v>
      </c>
      <c r="B679" s="2" t="s">
        <v>14</v>
      </c>
    </row>
    <row r="680" spans="1:2" ht="24" x14ac:dyDescent="0.3">
      <c r="A680" s="1" t="s">
        <v>75</v>
      </c>
      <c r="B680" s="2" t="s">
        <v>442</v>
      </c>
    </row>
    <row r="681" spans="1:2" ht="24" x14ac:dyDescent="0.3">
      <c r="A681" s="1" t="s">
        <v>25</v>
      </c>
      <c r="B681" s="2" t="s">
        <v>162</v>
      </c>
    </row>
    <row r="682" spans="1:2" ht="24" x14ac:dyDescent="0.3">
      <c r="A682" s="1" t="s">
        <v>12</v>
      </c>
      <c r="B682" s="3" t="s">
        <v>11</v>
      </c>
    </row>
    <row r="683" spans="1:2" ht="36" x14ac:dyDescent="0.3">
      <c r="A683" s="1" t="s">
        <v>15</v>
      </c>
      <c r="B683" s="2" t="s">
        <v>14</v>
      </c>
    </row>
    <row r="684" spans="1:2" ht="36" x14ac:dyDescent="0.3">
      <c r="A684" s="2" t="s">
        <v>15</v>
      </c>
      <c r="B684" s="2" t="s">
        <v>14</v>
      </c>
    </row>
    <row r="685" spans="1:2" ht="48" x14ac:dyDescent="0.3">
      <c r="A685" s="1" t="s">
        <v>25</v>
      </c>
      <c r="B685" s="2" t="s">
        <v>401</v>
      </c>
    </row>
    <row r="686" spans="1:2" ht="24" x14ac:dyDescent="0.3">
      <c r="A686" s="1" t="s">
        <v>12</v>
      </c>
      <c r="B686" s="2" t="s">
        <v>11</v>
      </c>
    </row>
    <row r="687" spans="1:2" ht="48" x14ac:dyDescent="0.3">
      <c r="A687" s="1" t="s">
        <v>12</v>
      </c>
      <c r="B687" s="2" t="s">
        <v>31</v>
      </c>
    </row>
    <row r="688" spans="1:2" ht="24" x14ac:dyDescent="0.3">
      <c r="A688" s="1" t="s">
        <v>12</v>
      </c>
      <c r="B688" s="2" t="s">
        <v>11</v>
      </c>
    </row>
    <row r="689" spans="1:2" ht="48" x14ac:dyDescent="0.3">
      <c r="A689" s="1" t="s">
        <v>1346</v>
      </c>
      <c r="B689" s="2" t="s">
        <v>24</v>
      </c>
    </row>
    <row r="690" spans="1:2" ht="24" x14ac:dyDescent="0.3">
      <c r="A690" s="1" t="s">
        <v>25</v>
      </c>
      <c r="B690" s="2" t="s">
        <v>162</v>
      </c>
    </row>
    <row r="691" spans="1:2" ht="24" x14ac:dyDescent="0.3">
      <c r="A691" s="1" t="s">
        <v>12</v>
      </c>
      <c r="B691" s="2" t="s">
        <v>11</v>
      </c>
    </row>
    <row r="692" spans="1:2" ht="24" x14ac:dyDescent="0.3">
      <c r="A692" s="1" t="s">
        <v>12</v>
      </c>
      <c r="B692" s="2" t="s">
        <v>11</v>
      </c>
    </row>
    <row r="693" spans="1:2" ht="36" x14ac:dyDescent="0.3">
      <c r="A693" s="1" t="s">
        <v>15</v>
      </c>
      <c r="B693" s="2" t="s">
        <v>14</v>
      </c>
    </row>
    <row r="694" spans="1:2" ht="36" x14ac:dyDescent="0.3">
      <c r="A694" s="1" t="s">
        <v>15</v>
      </c>
      <c r="B694" s="2" t="s">
        <v>14</v>
      </c>
    </row>
    <row r="695" spans="1:2" ht="48" x14ac:dyDescent="0.3">
      <c r="A695" s="1" t="s">
        <v>12</v>
      </c>
      <c r="B695" s="2" t="s">
        <v>31</v>
      </c>
    </row>
    <row r="696" spans="1:2" ht="24" x14ac:dyDescent="0.3">
      <c r="A696" s="1" t="s">
        <v>25</v>
      </c>
      <c r="B696" s="2" t="s">
        <v>162</v>
      </c>
    </row>
    <row r="697" spans="1:2" ht="24" x14ac:dyDescent="0.3">
      <c r="A697" s="1" t="s">
        <v>12</v>
      </c>
      <c r="B697" s="2" t="s">
        <v>11</v>
      </c>
    </row>
    <row r="698" spans="1:2" ht="48" x14ac:dyDescent="0.3">
      <c r="A698" s="1" t="s">
        <v>1346</v>
      </c>
      <c r="B698" s="2" t="s">
        <v>24</v>
      </c>
    </row>
    <row r="699" spans="1:2" ht="36" x14ac:dyDescent="0.3">
      <c r="A699" s="1" t="s">
        <v>12</v>
      </c>
      <c r="B699" s="2" t="s">
        <v>376</v>
      </c>
    </row>
    <row r="700" spans="1:2" ht="48" x14ac:dyDescent="0.3">
      <c r="A700" s="1" t="s">
        <v>12</v>
      </c>
      <c r="B700" s="2" t="s">
        <v>31</v>
      </c>
    </row>
    <row r="701" spans="1:2" ht="36" x14ac:dyDescent="0.3">
      <c r="A701" s="3" t="s">
        <v>15</v>
      </c>
      <c r="B701" s="3" t="s">
        <v>14</v>
      </c>
    </row>
    <row r="702" spans="1:2" ht="48" x14ac:dyDescent="0.3">
      <c r="A702" s="1" t="s">
        <v>12</v>
      </c>
      <c r="B702" s="2" t="s">
        <v>31</v>
      </c>
    </row>
    <row r="703" spans="1:2" ht="24" x14ac:dyDescent="0.3">
      <c r="A703" s="1" t="s">
        <v>12</v>
      </c>
      <c r="B703" s="2" t="s">
        <v>11</v>
      </c>
    </row>
    <row r="704" spans="1:2" ht="24" x14ac:dyDescent="0.3">
      <c r="A704" s="1" t="s">
        <v>12</v>
      </c>
      <c r="B704" s="2" t="s">
        <v>11</v>
      </c>
    </row>
    <row r="705" spans="1:2" ht="48" x14ac:dyDescent="0.3">
      <c r="A705" s="1" t="s">
        <v>12</v>
      </c>
      <c r="B705" s="2" t="s">
        <v>31</v>
      </c>
    </row>
    <row r="706" spans="1:2" ht="36" x14ac:dyDescent="0.3">
      <c r="A706" s="1" t="s">
        <v>25</v>
      </c>
      <c r="B706" s="2" t="s">
        <v>392</v>
      </c>
    </row>
    <row r="707" spans="1:2" ht="36" x14ac:dyDescent="0.3">
      <c r="A707" s="1" t="s">
        <v>15</v>
      </c>
      <c r="B707" s="2" t="s">
        <v>14</v>
      </c>
    </row>
    <row r="708" spans="1:2" ht="36" x14ac:dyDescent="0.3">
      <c r="A708" s="1" t="s">
        <v>15</v>
      </c>
      <c r="B708" s="2" t="s">
        <v>14</v>
      </c>
    </row>
    <row r="709" spans="1:2" ht="48" x14ac:dyDescent="0.3">
      <c r="A709" s="1" t="s">
        <v>1346</v>
      </c>
      <c r="B709" s="2" t="s">
        <v>24</v>
      </c>
    </row>
    <row r="710" spans="1:2" ht="36" x14ac:dyDescent="0.3">
      <c r="A710" s="1" t="s">
        <v>15</v>
      </c>
      <c r="B710" s="2" t="s">
        <v>14</v>
      </c>
    </row>
    <row r="711" spans="1:2" ht="36" x14ac:dyDescent="0.3">
      <c r="A711" s="1" t="s">
        <v>15</v>
      </c>
      <c r="B711" s="2" t="s">
        <v>14</v>
      </c>
    </row>
    <row r="712" spans="1:2" ht="24" x14ac:dyDescent="0.3">
      <c r="A712" s="1" t="s">
        <v>252</v>
      </c>
      <c r="B712" s="2" t="s">
        <v>421</v>
      </c>
    </row>
    <row r="713" spans="1:2" ht="48" x14ac:dyDescent="0.3">
      <c r="A713" s="1" t="s">
        <v>12</v>
      </c>
      <c r="B713" s="2" t="s">
        <v>31</v>
      </c>
    </row>
    <row r="714" spans="1:2" ht="24" x14ac:dyDescent="0.3">
      <c r="A714" s="1" t="s">
        <v>25</v>
      </c>
      <c r="B714" s="2" t="s">
        <v>162</v>
      </c>
    </row>
    <row r="715" spans="1:2" ht="24" x14ac:dyDescent="0.3">
      <c r="A715" s="1" t="s">
        <v>12</v>
      </c>
      <c r="B715" s="2" t="s">
        <v>11</v>
      </c>
    </row>
    <row r="716" spans="1:2" ht="36" x14ac:dyDescent="0.3">
      <c r="A716" s="1" t="s">
        <v>15</v>
      </c>
      <c r="B716" s="2" t="s">
        <v>14</v>
      </c>
    </row>
    <row r="717" spans="1:2" ht="36" x14ac:dyDescent="0.3">
      <c r="A717" s="1" t="s">
        <v>15</v>
      </c>
      <c r="B717" s="2" t="s">
        <v>462</v>
      </c>
    </row>
    <row r="718" spans="1:2" ht="36" x14ac:dyDescent="0.3">
      <c r="A718" s="1" t="s">
        <v>15</v>
      </c>
      <c r="B718" s="2" t="s">
        <v>464</v>
      </c>
    </row>
    <row r="719" spans="1:2" ht="48" x14ac:dyDescent="0.3">
      <c r="A719" s="1" t="s">
        <v>12</v>
      </c>
      <c r="B719" s="3" t="s">
        <v>31</v>
      </c>
    </row>
    <row r="720" spans="1:2" ht="24" x14ac:dyDescent="0.3">
      <c r="A720" s="1" t="s">
        <v>25</v>
      </c>
      <c r="B720" s="2" t="s">
        <v>162</v>
      </c>
    </row>
    <row r="721" spans="1:2" ht="24" x14ac:dyDescent="0.3">
      <c r="A721" s="1" t="s">
        <v>25</v>
      </c>
      <c r="B721" s="2" t="s">
        <v>162</v>
      </c>
    </row>
    <row r="722" spans="1:2" ht="36" x14ac:dyDescent="0.3">
      <c r="A722" s="1" t="s">
        <v>12</v>
      </c>
      <c r="B722" s="2" t="s">
        <v>376</v>
      </c>
    </row>
    <row r="723" spans="1:2" ht="36" x14ac:dyDescent="0.3">
      <c r="A723" s="1" t="s">
        <v>15</v>
      </c>
      <c r="B723" s="2" t="s">
        <v>392</v>
      </c>
    </row>
    <row r="724" spans="1:2" ht="36" x14ac:dyDescent="0.3">
      <c r="A724" s="1" t="s">
        <v>15</v>
      </c>
      <c r="B724" s="2" t="s">
        <v>464</v>
      </c>
    </row>
    <row r="725" spans="1:2" ht="36" x14ac:dyDescent="0.3">
      <c r="A725" s="1" t="s">
        <v>15</v>
      </c>
      <c r="B725" s="2" t="s">
        <v>464</v>
      </c>
    </row>
    <row r="726" spans="1:2" ht="36" x14ac:dyDescent="0.3">
      <c r="A726" s="1" t="s">
        <v>12</v>
      </c>
      <c r="B726" s="2" t="s">
        <v>376</v>
      </c>
    </row>
    <row r="727" spans="1:2" ht="36" x14ac:dyDescent="0.3">
      <c r="A727" s="1" t="s">
        <v>15</v>
      </c>
      <c r="B727" s="2" t="s">
        <v>464</v>
      </c>
    </row>
    <row r="728" spans="1:2" ht="24" x14ac:dyDescent="0.3">
      <c r="A728" s="1" t="s">
        <v>12</v>
      </c>
      <c r="B728" s="2" t="s">
        <v>11</v>
      </c>
    </row>
    <row r="729" spans="1:2" ht="48" x14ac:dyDescent="0.3">
      <c r="A729" s="1" t="s">
        <v>12</v>
      </c>
      <c r="B729" s="2" t="s">
        <v>31</v>
      </c>
    </row>
    <row r="730" spans="1:2" ht="24" x14ac:dyDescent="0.3">
      <c r="A730" s="1" t="s">
        <v>25</v>
      </c>
      <c r="B730" s="2" t="s">
        <v>162</v>
      </c>
    </row>
    <row r="731" spans="1:2" ht="24" x14ac:dyDescent="0.3">
      <c r="A731" s="1" t="s">
        <v>12</v>
      </c>
      <c r="B731" s="2" t="s">
        <v>11</v>
      </c>
    </row>
    <row r="732" spans="1:2" ht="48" x14ac:dyDescent="0.3">
      <c r="A732" s="1" t="s">
        <v>1346</v>
      </c>
      <c r="B732" s="2" t="s">
        <v>24</v>
      </c>
    </row>
    <row r="733" spans="1:2" ht="36" x14ac:dyDescent="0.3">
      <c r="A733" s="1" t="s">
        <v>12</v>
      </c>
      <c r="B733" s="2" t="s">
        <v>376</v>
      </c>
    </row>
    <row r="734" spans="1:2" ht="36" x14ac:dyDescent="0.3">
      <c r="A734" s="1" t="s">
        <v>12</v>
      </c>
      <c r="B734" s="2" t="s">
        <v>376</v>
      </c>
    </row>
    <row r="735" spans="1:2" ht="36" x14ac:dyDescent="0.3">
      <c r="A735" s="1" t="s">
        <v>15</v>
      </c>
      <c r="B735" s="2" t="s">
        <v>462</v>
      </c>
    </row>
    <row r="736" spans="1:2" ht="48" x14ac:dyDescent="0.3">
      <c r="A736" s="1" t="s">
        <v>1346</v>
      </c>
      <c r="B736" s="2" t="s">
        <v>24</v>
      </c>
    </row>
    <row r="737" spans="1:2" ht="36" x14ac:dyDescent="0.3">
      <c r="A737" s="1" t="s">
        <v>15</v>
      </c>
      <c r="B737" s="2" t="s">
        <v>462</v>
      </c>
    </row>
    <row r="738" spans="1:2" ht="48" x14ac:dyDescent="0.3">
      <c r="A738" s="1" t="s">
        <v>1346</v>
      </c>
      <c r="B738" s="2" t="s">
        <v>24</v>
      </c>
    </row>
    <row r="739" spans="1:2" ht="48" x14ac:dyDescent="0.3">
      <c r="A739" s="1" t="s">
        <v>12</v>
      </c>
      <c r="B739" s="2" t="s">
        <v>31</v>
      </c>
    </row>
    <row r="740" spans="1:2" ht="36" x14ac:dyDescent="0.3">
      <c r="A740" s="1" t="s">
        <v>15</v>
      </c>
      <c r="B740" s="2" t="s">
        <v>462</v>
      </c>
    </row>
    <row r="741" spans="1:2" ht="48" x14ac:dyDescent="0.3">
      <c r="A741" s="1" t="s">
        <v>1346</v>
      </c>
      <c r="B741" s="2" t="s">
        <v>24</v>
      </c>
    </row>
    <row r="742" spans="1:2" ht="48" x14ac:dyDescent="0.3">
      <c r="A742" s="1" t="s">
        <v>25</v>
      </c>
      <c r="B742" s="2" t="s">
        <v>24</v>
      </c>
    </row>
    <row r="743" spans="1:2" ht="48" x14ac:dyDescent="0.3">
      <c r="A743" s="1" t="s">
        <v>1346</v>
      </c>
      <c r="B743" s="3" t="s">
        <v>277</v>
      </c>
    </row>
    <row r="744" spans="1:2" ht="36" x14ac:dyDescent="0.3">
      <c r="A744" s="1" t="s">
        <v>15</v>
      </c>
      <c r="B744" s="2" t="s">
        <v>14</v>
      </c>
    </row>
    <row r="745" spans="1:2" ht="24" x14ac:dyDescent="0.3">
      <c r="A745" s="1" t="s">
        <v>12</v>
      </c>
      <c r="B745" s="2" t="s">
        <v>11</v>
      </c>
    </row>
    <row r="746" spans="1:2" ht="36" x14ac:dyDescent="0.3">
      <c r="A746" s="1" t="s">
        <v>15</v>
      </c>
      <c r="B746" s="2" t="s">
        <v>14</v>
      </c>
    </row>
    <row r="747" spans="1:2" ht="48" x14ac:dyDescent="0.3">
      <c r="A747" s="1" t="s">
        <v>1346</v>
      </c>
      <c r="B747" s="2" t="s">
        <v>24</v>
      </c>
    </row>
    <row r="748" spans="1:2" ht="48" x14ac:dyDescent="0.3">
      <c r="A748" s="1" t="s">
        <v>25</v>
      </c>
      <c r="B748" s="2" t="s">
        <v>24</v>
      </c>
    </row>
    <row r="749" spans="1:2" ht="36" x14ac:dyDescent="0.3">
      <c r="A749" s="1" t="s">
        <v>15</v>
      </c>
      <c r="B749" s="2" t="s">
        <v>392</v>
      </c>
    </row>
    <row r="750" spans="1:2" ht="36" x14ac:dyDescent="0.3">
      <c r="A750" s="1" t="s">
        <v>15</v>
      </c>
      <c r="B750" s="2" t="s">
        <v>392</v>
      </c>
    </row>
    <row r="751" spans="1:2" ht="48" x14ac:dyDescent="0.3">
      <c r="A751" s="1" t="s">
        <v>12</v>
      </c>
      <c r="B751" s="2" t="s">
        <v>31</v>
      </c>
    </row>
    <row r="752" spans="1:2" ht="24" x14ac:dyDescent="0.3">
      <c r="A752" s="1" t="s">
        <v>75</v>
      </c>
      <c r="B752" s="2" t="s">
        <v>442</v>
      </c>
    </row>
    <row r="753" spans="1:2" ht="36" x14ac:dyDescent="0.3">
      <c r="A753" s="1" t="s">
        <v>15</v>
      </c>
      <c r="B753" s="2" t="s">
        <v>14</v>
      </c>
    </row>
    <row r="754" spans="1:2" ht="48" x14ac:dyDescent="0.3">
      <c r="A754" s="1" t="s">
        <v>1346</v>
      </c>
      <c r="B754" s="2" t="s">
        <v>24</v>
      </c>
    </row>
    <row r="755" spans="1:2" ht="36" x14ac:dyDescent="0.3">
      <c r="A755" s="1" t="s">
        <v>15</v>
      </c>
      <c r="B755" s="2" t="s">
        <v>14</v>
      </c>
    </row>
    <row r="756" spans="1:2" ht="36" x14ac:dyDescent="0.3">
      <c r="A756" s="1" t="s">
        <v>12</v>
      </c>
      <c r="B756" s="2" t="s">
        <v>376</v>
      </c>
    </row>
    <row r="757" spans="1:2" ht="24" x14ac:dyDescent="0.3">
      <c r="A757" s="1" t="s">
        <v>15</v>
      </c>
      <c r="B757" s="2" t="s">
        <v>162</v>
      </c>
    </row>
    <row r="758" spans="1:2" ht="48" x14ac:dyDescent="0.3">
      <c r="A758" s="1" t="s">
        <v>12</v>
      </c>
      <c r="B758" s="2" t="s">
        <v>31</v>
      </c>
    </row>
    <row r="759" spans="1:2" ht="24" x14ac:dyDescent="0.3">
      <c r="A759" s="1" t="s">
        <v>25</v>
      </c>
      <c r="B759" s="2" t="s">
        <v>162</v>
      </c>
    </row>
    <row r="760" spans="1:2" ht="36" x14ac:dyDescent="0.3">
      <c r="A760" s="1" t="s">
        <v>15</v>
      </c>
      <c r="B760" s="2" t="s">
        <v>14</v>
      </c>
    </row>
    <row r="761" spans="1:2" ht="48" x14ac:dyDescent="0.3">
      <c r="A761" s="1" t="s">
        <v>1346</v>
      </c>
      <c r="B761" s="2" t="s">
        <v>396</v>
      </c>
    </row>
    <row r="762" spans="1:2" ht="24" x14ac:dyDescent="0.3">
      <c r="A762" s="1" t="s">
        <v>12</v>
      </c>
      <c r="B762" s="2" t="s">
        <v>11</v>
      </c>
    </row>
    <row r="763" spans="1:2" ht="24" x14ac:dyDescent="0.3">
      <c r="A763" s="1" t="s">
        <v>12</v>
      </c>
      <c r="B763" s="2" t="s">
        <v>11</v>
      </c>
    </row>
    <row r="764" spans="1:2" ht="24" x14ac:dyDescent="0.3">
      <c r="A764" s="1" t="s">
        <v>12</v>
      </c>
      <c r="B764" s="2" t="s">
        <v>11</v>
      </c>
    </row>
    <row r="765" spans="1:2" ht="36" x14ac:dyDescent="0.3">
      <c r="A765" s="1" t="s">
        <v>25</v>
      </c>
      <c r="B765" s="2" t="s">
        <v>392</v>
      </c>
    </row>
    <row r="766" spans="1:2" ht="48" x14ac:dyDescent="0.3">
      <c r="A766" s="1" t="s">
        <v>1346</v>
      </c>
      <c r="B766" s="2" t="s">
        <v>24</v>
      </c>
    </row>
    <row r="767" spans="1:2" ht="24" x14ac:dyDescent="0.3">
      <c r="A767" s="1" t="s">
        <v>25</v>
      </c>
      <c r="B767" s="2" t="s">
        <v>162</v>
      </c>
    </row>
    <row r="768" spans="1:2" ht="24" x14ac:dyDescent="0.3">
      <c r="A768" s="1" t="s">
        <v>25</v>
      </c>
      <c r="B768" s="2" t="s">
        <v>162</v>
      </c>
    </row>
    <row r="769" spans="1:2" ht="36" x14ac:dyDescent="0.3">
      <c r="A769" s="1" t="s">
        <v>12</v>
      </c>
      <c r="B769" s="1" t="s">
        <v>493</v>
      </c>
    </row>
    <row r="770" spans="1:2" ht="48" x14ac:dyDescent="0.3">
      <c r="A770" s="1" t="s">
        <v>494</v>
      </c>
      <c r="B770" s="1" t="s">
        <v>24</v>
      </c>
    </row>
    <row r="771" spans="1:2" ht="48" x14ac:dyDescent="0.3">
      <c r="A771" s="1" t="s">
        <v>1346</v>
      </c>
      <c r="B771" s="1" t="s">
        <v>24</v>
      </c>
    </row>
    <row r="772" spans="1:2" ht="36" x14ac:dyDescent="0.3">
      <c r="A772" s="1" t="s">
        <v>1346</v>
      </c>
      <c r="B772" s="1" t="s">
        <v>66</v>
      </c>
    </row>
    <row r="773" spans="1:2" ht="24" x14ac:dyDescent="0.3">
      <c r="A773" s="1" t="s">
        <v>25</v>
      </c>
      <c r="B773" s="1" t="s">
        <v>34</v>
      </c>
    </row>
    <row r="774" spans="1:2" ht="48" x14ac:dyDescent="0.3">
      <c r="A774" s="1" t="s">
        <v>1346</v>
      </c>
      <c r="B774" s="1" t="s">
        <v>24</v>
      </c>
    </row>
    <row r="775" spans="1:2" ht="24" x14ac:dyDescent="0.3">
      <c r="A775" s="1" t="s">
        <v>25</v>
      </c>
      <c r="B775" s="1" t="s">
        <v>34</v>
      </c>
    </row>
    <row r="776" spans="1:2" ht="48" x14ac:dyDescent="0.3">
      <c r="A776" s="1" t="s">
        <v>25</v>
      </c>
      <c r="B776" s="1" t="s">
        <v>24</v>
      </c>
    </row>
    <row r="777" spans="1:2" ht="48" x14ac:dyDescent="0.3">
      <c r="A777" s="1" t="s">
        <v>25</v>
      </c>
      <c r="B777" s="1" t="s">
        <v>24</v>
      </c>
    </row>
    <row r="778" spans="1:2" ht="36" x14ac:dyDescent="0.3">
      <c r="A778" s="1" t="s">
        <v>252</v>
      </c>
      <c r="B778" s="1" t="s">
        <v>284</v>
      </c>
    </row>
    <row r="779" spans="1:2" ht="36" x14ac:dyDescent="0.3">
      <c r="A779" s="1" t="s">
        <v>25</v>
      </c>
      <c r="B779" s="1" t="s">
        <v>284</v>
      </c>
    </row>
    <row r="780" spans="1:2" ht="24" x14ac:dyDescent="0.3">
      <c r="A780" s="1" t="s">
        <v>25</v>
      </c>
      <c r="B780" s="1" t="s">
        <v>34</v>
      </c>
    </row>
    <row r="781" spans="1:2" ht="24" x14ac:dyDescent="0.3">
      <c r="A781" s="1" t="s">
        <v>25</v>
      </c>
      <c r="B781" s="1" t="s">
        <v>34</v>
      </c>
    </row>
    <row r="782" spans="1:2" ht="24" x14ac:dyDescent="0.3">
      <c r="A782" s="1" t="s">
        <v>25</v>
      </c>
      <c r="B782" s="1" t="s">
        <v>34</v>
      </c>
    </row>
    <row r="783" spans="1:2" ht="36" x14ac:dyDescent="0.3">
      <c r="A783" s="1" t="s">
        <v>1346</v>
      </c>
      <c r="B783" s="1" t="s">
        <v>284</v>
      </c>
    </row>
    <row r="784" spans="1:2" ht="24" x14ac:dyDescent="0.3">
      <c r="A784" s="1" t="s">
        <v>25</v>
      </c>
      <c r="B784" s="1" t="s">
        <v>34</v>
      </c>
    </row>
    <row r="785" spans="1:2" ht="36" x14ac:dyDescent="0.3">
      <c r="A785" s="1" t="s">
        <v>1346</v>
      </c>
      <c r="B785" s="1" t="s">
        <v>284</v>
      </c>
    </row>
    <row r="786" spans="1:2" ht="24" x14ac:dyDescent="0.3">
      <c r="A786" s="1" t="s">
        <v>12</v>
      </c>
      <c r="B786" s="1" t="s">
        <v>11</v>
      </c>
    </row>
    <row r="787" spans="1:2" ht="48" x14ac:dyDescent="0.3">
      <c r="A787" s="1" t="s">
        <v>25</v>
      </c>
      <c r="B787" s="1" t="s">
        <v>29</v>
      </c>
    </row>
    <row r="788" spans="1:2" ht="48" x14ac:dyDescent="0.3">
      <c r="A788" s="1" t="s">
        <v>1346</v>
      </c>
      <c r="B788" s="1" t="s">
        <v>24</v>
      </c>
    </row>
    <row r="789" spans="1:2" ht="36" x14ac:dyDescent="0.3">
      <c r="A789" s="1" t="s">
        <v>15</v>
      </c>
      <c r="B789" s="1" t="s">
        <v>14</v>
      </c>
    </row>
    <row r="790" spans="1:2" ht="24" x14ac:dyDescent="0.3">
      <c r="A790" s="1" t="s">
        <v>25</v>
      </c>
      <c r="B790" s="1" t="s">
        <v>34</v>
      </c>
    </row>
    <row r="791" spans="1:2" ht="36" x14ac:dyDescent="0.3">
      <c r="A791" s="1" t="s">
        <v>15</v>
      </c>
      <c r="B791" s="1" t="s">
        <v>14</v>
      </c>
    </row>
    <row r="792" spans="1:2" ht="48" x14ac:dyDescent="0.3">
      <c r="A792" s="1" t="s">
        <v>15</v>
      </c>
      <c r="B792" s="1" t="s">
        <v>24</v>
      </c>
    </row>
    <row r="793" spans="1:2" ht="36" x14ac:dyDescent="0.3">
      <c r="A793" s="1" t="s">
        <v>15</v>
      </c>
      <c r="B793" s="1" t="s">
        <v>14</v>
      </c>
    </row>
    <row r="794" spans="1:2" ht="24" x14ac:dyDescent="0.3">
      <c r="A794" s="1" t="s">
        <v>25</v>
      </c>
      <c r="B794" s="1" t="s">
        <v>34</v>
      </c>
    </row>
    <row r="795" spans="1:2" ht="24" x14ac:dyDescent="0.3">
      <c r="A795" s="1" t="s">
        <v>12</v>
      </c>
      <c r="B795" s="1" t="s">
        <v>11</v>
      </c>
    </row>
    <row r="796" spans="1:2" ht="36" x14ac:dyDescent="0.3">
      <c r="A796" s="1" t="s">
        <v>15</v>
      </c>
      <c r="B796" s="1" t="s">
        <v>14</v>
      </c>
    </row>
    <row r="797" spans="1:2" ht="36" x14ac:dyDescent="0.3">
      <c r="A797" s="1" t="s">
        <v>75</v>
      </c>
      <c r="B797" s="1" t="s">
        <v>14</v>
      </c>
    </row>
    <row r="798" spans="1:2" ht="36" x14ac:dyDescent="0.3">
      <c r="A798" s="1" t="s">
        <v>12</v>
      </c>
      <c r="B798" s="1" t="s">
        <v>18</v>
      </c>
    </row>
    <row r="799" spans="1:2" ht="48" x14ac:dyDescent="0.3">
      <c r="A799" s="1" t="s">
        <v>25</v>
      </c>
      <c r="B799" s="1" t="s">
        <v>29</v>
      </c>
    </row>
    <row r="800" spans="1:2" ht="48" x14ac:dyDescent="0.3">
      <c r="A800" s="1" t="s">
        <v>25</v>
      </c>
      <c r="B800" s="1" t="s">
        <v>24</v>
      </c>
    </row>
    <row r="801" spans="1:2" ht="48" x14ac:dyDescent="0.3">
      <c r="A801" s="1" t="s">
        <v>25</v>
      </c>
      <c r="B801" s="1" t="s">
        <v>24</v>
      </c>
    </row>
    <row r="802" spans="1:2" ht="48" x14ac:dyDescent="0.3">
      <c r="A802" s="1" t="s">
        <v>12</v>
      </c>
      <c r="B802" s="1" t="s">
        <v>31</v>
      </c>
    </row>
    <row r="803" spans="1:2" ht="48" x14ac:dyDescent="0.3">
      <c r="A803" s="1" t="s">
        <v>15</v>
      </c>
      <c r="B803" s="1" t="s">
        <v>24</v>
      </c>
    </row>
    <row r="804" spans="1:2" ht="24" x14ac:dyDescent="0.3">
      <c r="A804" s="1" t="s">
        <v>25</v>
      </c>
      <c r="B804" s="1" t="s">
        <v>34</v>
      </c>
    </row>
    <row r="805" spans="1:2" ht="24" x14ac:dyDescent="0.3">
      <c r="A805" s="1" t="s">
        <v>25</v>
      </c>
      <c r="B805" s="1" t="s">
        <v>34</v>
      </c>
    </row>
    <row r="806" spans="1:2" ht="24" x14ac:dyDescent="0.3">
      <c r="A806" s="1" t="s">
        <v>25</v>
      </c>
      <c r="B806" s="1" t="s">
        <v>34</v>
      </c>
    </row>
    <row r="807" spans="1:2" ht="24" x14ac:dyDescent="0.3">
      <c r="A807" s="1" t="s">
        <v>25</v>
      </c>
      <c r="B807" s="1" t="s">
        <v>34</v>
      </c>
    </row>
    <row r="808" spans="1:2" ht="24" x14ac:dyDescent="0.3">
      <c r="A808" s="1" t="s">
        <v>25</v>
      </c>
      <c r="B808" s="1" t="s">
        <v>34</v>
      </c>
    </row>
    <row r="809" spans="1:2" ht="24" x14ac:dyDescent="0.3">
      <c r="A809" s="1" t="s">
        <v>25</v>
      </c>
      <c r="B809" s="1" t="s">
        <v>34</v>
      </c>
    </row>
    <row r="810" spans="1:2" ht="36" x14ac:dyDescent="0.3">
      <c r="A810" s="1" t="s">
        <v>15</v>
      </c>
      <c r="B810" s="1" t="s">
        <v>66</v>
      </c>
    </row>
    <row r="811" spans="1:2" ht="36" x14ac:dyDescent="0.3">
      <c r="A811" s="1" t="s">
        <v>12</v>
      </c>
      <c r="B811" s="1" t="s">
        <v>18</v>
      </c>
    </row>
    <row r="812" spans="1:2" ht="24" x14ac:dyDescent="0.3">
      <c r="A812" s="1" t="s">
        <v>12</v>
      </c>
      <c r="B812" s="1" t="s">
        <v>11</v>
      </c>
    </row>
    <row r="813" spans="1:2" ht="24" x14ac:dyDescent="0.3">
      <c r="A813" s="1" t="s">
        <v>25</v>
      </c>
      <c r="B813" s="1" t="s">
        <v>34</v>
      </c>
    </row>
    <row r="814" spans="1:2" ht="24" x14ac:dyDescent="0.3">
      <c r="A814" s="1" t="s">
        <v>12</v>
      </c>
      <c r="B814" s="1" t="s">
        <v>11</v>
      </c>
    </row>
    <row r="815" spans="1:2" ht="36" x14ac:dyDescent="0.3">
      <c r="A815" s="1" t="s">
        <v>15</v>
      </c>
      <c r="B815" s="1" t="s">
        <v>14</v>
      </c>
    </row>
    <row r="816" spans="1:2" ht="24" x14ac:dyDescent="0.3">
      <c r="A816" s="1" t="s">
        <v>12</v>
      </c>
      <c r="B816" s="1" t="s">
        <v>11</v>
      </c>
    </row>
    <row r="817" spans="1:2" ht="48" x14ac:dyDescent="0.3">
      <c r="A817" s="1" t="s">
        <v>12</v>
      </c>
      <c r="B817" s="1" t="s">
        <v>31</v>
      </c>
    </row>
    <row r="818" spans="1:2" ht="48" x14ac:dyDescent="0.3">
      <c r="A818" s="1" t="s">
        <v>25</v>
      </c>
      <c r="B818" s="1" t="s">
        <v>29</v>
      </c>
    </row>
    <row r="819" spans="1:2" ht="24" x14ac:dyDescent="0.3">
      <c r="A819" s="1" t="s">
        <v>25</v>
      </c>
      <c r="B819" s="1" t="s">
        <v>34</v>
      </c>
    </row>
    <row r="820" spans="1:2" ht="24" x14ac:dyDescent="0.3">
      <c r="A820" s="1" t="s">
        <v>25</v>
      </c>
      <c r="B820" s="1" t="s">
        <v>34</v>
      </c>
    </row>
    <row r="821" spans="1:2" ht="24" x14ac:dyDescent="0.3">
      <c r="A821" s="1" t="s">
        <v>25</v>
      </c>
      <c r="B821" s="1" t="s">
        <v>34</v>
      </c>
    </row>
    <row r="822" spans="1:2" ht="48" x14ac:dyDescent="0.3">
      <c r="A822" s="1" t="s">
        <v>12</v>
      </c>
      <c r="B822" s="1" t="s">
        <v>31</v>
      </c>
    </row>
    <row r="823" spans="1:2" ht="24" x14ac:dyDescent="0.3">
      <c r="A823" s="1" t="s">
        <v>25</v>
      </c>
      <c r="B823" s="1" t="s">
        <v>34</v>
      </c>
    </row>
    <row r="824" spans="1:2" ht="36" x14ac:dyDescent="0.3">
      <c r="A824" s="1" t="s">
        <v>25</v>
      </c>
      <c r="B824" s="1" t="s">
        <v>519</v>
      </c>
    </row>
    <row r="825" spans="1:2" ht="24" x14ac:dyDescent="0.3">
      <c r="A825" s="1" t="s">
        <v>25</v>
      </c>
      <c r="B825" s="1" t="s">
        <v>34</v>
      </c>
    </row>
    <row r="826" spans="1:2" ht="24" x14ac:dyDescent="0.3">
      <c r="A826" s="1" t="s">
        <v>25</v>
      </c>
      <c r="B826" s="1" t="s">
        <v>34</v>
      </c>
    </row>
    <row r="827" spans="1:2" ht="48" x14ac:dyDescent="0.3">
      <c r="A827" s="1" t="s">
        <v>1346</v>
      </c>
      <c r="B827" s="1" t="s">
        <v>24</v>
      </c>
    </row>
    <row r="828" spans="1:2" ht="48" x14ac:dyDescent="0.3">
      <c r="A828" s="1" t="s">
        <v>1346</v>
      </c>
      <c r="B828" s="1" t="s">
        <v>24</v>
      </c>
    </row>
    <row r="829" spans="1:2" ht="48" x14ac:dyDescent="0.3">
      <c r="A829" s="1" t="s">
        <v>25</v>
      </c>
      <c r="B829" s="1" t="s">
        <v>29</v>
      </c>
    </row>
    <row r="830" spans="1:2" ht="24" x14ac:dyDescent="0.3">
      <c r="A830" s="1" t="s">
        <v>12</v>
      </c>
      <c r="B830" s="1" t="s">
        <v>11</v>
      </c>
    </row>
    <row r="831" spans="1:2" ht="36" x14ac:dyDescent="0.3">
      <c r="A831" s="1" t="s">
        <v>12</v>
      </c>
      <c r="B831" s="1" t="s">
        <v>18</v>
      </c>
    </row>
    <row r="832" spans="1:2" ht="24" x14ac:dyDescent="0.3">
      <c r="A832" s="1" t="s">
        <v>25</v>
      </c>
      <c r="B832" s="1" t="s">
        <v>34</v>
      </c>
    </row>
    <row r="833" spans="1:2" ht="48" x14ac:dyDescent="0.3">
      <c r="A833" s="1" t="s">
        <v>12</v>
      </c>
      <c r="B833" s="1" t="s">
        <v>31</v>
      </c>
    </row>
    <row r="834" spans="1:2" ht="24" x14ac:dyDescent="0.3">
      <c r="A834" s="1" t="s">
        <v>25</v>
      </c>
      <c r="B834" s="1" t="s">
        <v>34</v>
      </c>
    </row>
    <row r="835" spans="1:2" ht="24" x14ac:dyDescent="0.3">
      <c r="A835" s="1" t="s">
        <v>25</v>
      </c>
      <c r="B835" s="1" t="s">
        <v>34</v>
      </c>
    </row>
    <row r="836" spans="1:2" ht="48" x14ac:dyDescent="0.3">
      <c r="A836" s="1" t="s">
        <v>1346</v>
      </c>
      <c r="B836" s="1" t="s">
        <v>24</v>
      </c>
    </row>
    <row r="837" spans="1:2" ht="24" x14ac:dyDescent="0.3">
      <c r="A837" s="1" t="s">
        <v>12</v>
      </c>
      <c r="B837" s="1" t="s">
        <v>11</v>
      </c>
    </row>
    <row r="838" spans="1:2" ht="36" x14ac:dyDescent="0.3">
      <c r="A838" s="1" t="s">
        <v>15</v>
      </c>
      <c r="B838" s="1" t="s">
        <v>284</v>
      </c>
    </row>
    <row r="839" spans="1:2" ht="48" x14ac:dyDescent="0.3">
      <c r="A839" s="1" t="s">
        <v>1346</v>
      </c>
      <c r="B839" s="1" t="s">
        <v>24</v>
      </c>
    </row>
    <row r="840" spans="1:2" ht="24" x14ac:dyDescent="0.3">
      <c r="A840" s="1" t="s">
        <v>12</v>
      </c>
      <c r="B840" s="1" t="s">
        <v>11</v>
      </c>
    </row>
    <row r="841" spans="1:2" ht="24" x14ac:dyDescent="0.3">
      <c r="A841" s="1" t="s">
        <v>25</v>
      </c>
      <c r="B841" s="1" t="s">
        <v>34</v>
      </c>
    </row>
    <row r="842" spans="1:2" ht="48" x14ac:dyDescent="0.3">
      <c r="A842" s="1" t="s">
        <v>25</v>
      </c>
      <c r="B842" s="1" t="s">
        <v>24</v>
      </c>
    </row>
    <row r="843" spans="1:2" ht="36" x14ac:dyDescent="0.3">
      <c r="A843" s="1" t="s">
        <v>12</v>
      </c>
      <c r="B843" s="1" t="s">
        <v>18</v>
      </c>
    </row>
    <row r="844" spans="1:2" ht="48" x14ac:dyDescent="0.3">
      <c r="A844" s="1" t="s">
        <v>1346</v>
      </c>
      <c r="B844" s="1" t="s">
        <v>24</v>
      </c>
    </row>
    <row r="845" spans="1:2" ht="24" x14ac:dyDescent="0.3">
      <c r="A845" s="1" t="s">
        <v>25</v>
      </c>
      <c r="B845" s="1" t="s">
        <v>34</v>
      </c>
    </row>
    <row r="846" spans="1:2" ht="24" x14ac:dyDescent="0.3">
      <c r="A846" s="1" t="s">
        <v>1346</v>
      </c>
      <c r="B846" s="1" t="s">
        <v>11</v>
      </c>
    </row>
    <row r="847" spans="1:2" ht="24" x14ac:dyDescent="0.3">
      <c r="A847" s="1" t="s">
        <v>25</v>
      </c>
      <c r="B847" s="1" t="s">
        <v>34</v>
      </c>
    </row>
    <row r="848" spans="1:2" ht="24" x14ac:dyDescent="0.3">
      <c r="A848" s="1" t="s">
        <v>25</v>
      </c>
      <c r="B848" s="1" t="s">
        <v>34</v>
      </c>
    </row>
    <row r="849" spans="1:2" ht="48" x14ac:dyDescent="0.3">
      <c r="A849" s="1" t="s">
        <v>25</v>
      </c>
      <c r="B849" s="1" t="s">
        <v>29</v>
      </c>
    </row>
    <row r="850" spans="1:2" ht="48" x14ac:dyDescent="0.3">
      <c r="A850" s="1" t="s">
        <v>25</v>
      </c>
      <c r="B850" s="1" t="s">
        <v>29</v>
      </c>
    </row>
    <row r="851" spans="1:2" ht="36" x14ac:dyDescent="0.3">
      <c r="A851" s="1" t="s">
        <v>15</v>
      </c>
      <c r="B851" s="1" t="s">
        <v>66</v>
      </c>
    </row>
    <row r="852" spans="1:2" ht="48" x14ac:dyDescent="0.3">
      <c r="A852" s="1" t="s">
        <v>1346</v>
      </c>
      <c r="B852" s="1" t="s">
        <v>24</v>
      </c>
    </row>
    <row r="853" spans="1:2" ht="48" x14ac:dyDescent="0.3">
      <c r="A853" s="1" t="s">
        <v>1346</v>
      </c>
      <c r="B853" s="1" t="s">
        <v>24</v>
      </c>
    </row>
    <row r="854" spans="1:2" ht="24" x14ac:dyDescent="0.3">
      <c r="A854" s="1" t="s">
        <v>25</v>
      </c>
      <c r="B854" s="1" t="s">
        <v>34</v>
      </c>
    </row>
    <row r="855" spans="1:2" ht="48" x14ac:dyDescent="0.3">
      <c r="A855" s="1" t="s">
        <v>12</v>
      </c>
      <c r="B855" s="1" t="s">
        <v>31</v>
      </c>
    </row>
    <row r="856" spans="1:2" ht="24" x14ac:dyDescent="0.3">
      <c r="A856" s="1" t="s">
        <v>25</v>
      </c>
      <c r="B856" s="1" t="s">
        <v>34</v>
      </c>
    </row>
    <row r="857" spans="1:2" ht="48" x14ac:dyDescent="0.3">
      <c r="A857" s="1" t="s">
        <v>12</v>
      </c>
      <c r="B857" s="1" t="s">
        <v>31</v>
      </c>
    </row>
    <row r="858" spans="1:2" ht="24" x14ac:dyDescent="0.3">
      <c r="A858" s="1" t="s">
        <v>25</v>
      </c>
      <c r="B858" s="1" t="s">
        <v>34</v>
      </c>
    </row>
    <row r="859" spans="1:2" ht="24" x14ac:dyDescent="0.3">
      <c r="A859" s="1" t="s">
        <v>12</v>
      </c>
      <c r="B859" s="1" t="s">
        <v>11</v>
      </c>
    </row>
    <row r="860" spans="1:2" ht="48" x14ac:dyDescent="0.3">
      <c r="A860" s="1" t="s">
        <v>1346</v>
      </c>
      <c r="B860" s="1" t="s">
        <v>29</v>
      </c>
    </row>
    <row r="861" spans="1:2" ht="36" x14ac:dyDescent="0.3">
      <c r="A861" s="1" t="s">
        <v>15</v>
      </c>
      <c r="B861" s="1" t="s">
        <v>14</v>
      </c>
    </row>
    <row r="862" spans="1:2" ht="48" x14ac:dyDescent="0.3">
      <c r="A862" s="1" t="s">
        <v>12</v>
      </c>
      <c r="B862" s="1" t="s">
        <v>31</v>
      </c>
    </row>
    <row r="863" spans="1:2" ht="24" x14ac:dyDescent="0.3">
      <c r="A863" s="1" t="s">
        <v>12</v>
      </c>
      <c r="B863" s="1" t="s">
        <v>11</v>
      </c>
    </row>
    <row r="864" spans="1:2" ht="36" x14ac:dyDescent="0.3">
      <c r="A864" s="1" t="s">
        <v>12</v>
      </c>
      <c r="B864" s="1" t="s">
        <v>18</v>
      </c>
    </row>
    <row r="865" spans="1:2" ht="36" x14ac:dyDescent="0.3">
      <c r="A865" s="1" t="s">
        <v>12</v>
      </c>
      <c r="B865" s="1" t="s">
        <v>18</v>
      </c>
    </row>
    <row r="866" spans="1:2" ht="24" x14ac:dyDescent="0.3">
      <c r="A866" s="1" t="s">
        <v>12</v>
      </c>
      <c r="B866" s="1" t="s">
        <v>11</v>
      </c>
    </row>
    <row r="867" spans="1:2" ht="24" x14ac:dyDescent="0.3">
      <c r="A867" s="1" t="s">
        <v>12</v>
      </c>
      <c r="B867" s="1" t="s">
        <v>11</v>
      </c>
    </row>
    <row r="868" spans="1:2" ht="36" x14ac:dyDescent="0.3">
      <c r="A868" s="1" t="s">
        <v>15</v>
      </c>
      <c r="B868" s="1" t="s">
        <v>14</v>
      </c>
    </row>
    <row r="869" spans="1:2" ht="36" x14ac:dyDescent="0.3">
      <c r="A869" s="1" t="s">
        <v>15</v>
      </c>
      <c r="B869" s="1" t="s">
        <v>66</v>
      </c>
    </row>
    <row r="870" spans="1:2" ht="24" x14ac:dyDescent="0.3">
      <c r="A870" s="1" t="s">
        <v>25</v>
      </c>
      <c r="B870" s="1" t="s">
        <v>34</v>
      </c>
    </row>
    <row r="871" spans="1:2" ht="24" x14ac:dyDescent="0.3">
      <c r="A871" s="1" t="s">
        <v>25</v>
      </c>
      <c r="B871" s="1" t="s">
        <v>34</v>
      </c>
    </row>
    <row r="872" spans="1:2" ht="48" x14ac:dyDescent="0.3">
      <c r="A872" s="1" t="s">
        <v>12</v>
      </c>
      <c r="B872" s="1" t="s">
        <v>31</v>
      </c>
    </row>
    <row r="873" spans="1:2" ht="48" x14ac:dyDescent="0.3">
      <c r="A873" s="1" t="s">
        <v>1346</v>
      </c>
      <c r="B873" s="1" t="s">
        <v>24</v>
      </c>
    </row>
    <row r="874" spans="1:2" ht="36" x14ac:dyDescent="0.3">
      <c r="A874" s="1" t="s">
        <v>15</v>
      </c>
      <c r="B874" s="1" t="s">
        <v>14</v>
      </c>
    </row>
    <row r="875" spans="1:2" ht="60" x14ac:dyDescent="0.3">
      <c r="A875" s="1" t="s">
        <v>12</v>
      </c>
      <c r="B875" s="1" t="s">
        <v>54</v>
      </c>
    </row>
    <row r="876" spans="1:2" ht="60" x14ac:dyDescent="0.3">
      <c r="A876" s="1" t="s">
        <v>12</v>
      </c>
      <c r="B876" s="1" t="s">
        <v>54</v>
      </c>
    </row>
    <row r="877" spans="1:2" ht="48" x14ac:dyDescent="0.3">
      <c r="A877" s="1" t="s">
        <v>12</v>
      </c>
      <c r="B877" s="1" t="s">
        <v>31</v>
      </c>
    </row>
    <row r="878" spans="1:2" ht="24" x14ac:dyDescent="0.3">
      <c r="A878" s="1" t="s">
        <v>12</v>
      </c>
      <c r="B878" s="1" t="s">
        <v>11</v>
      </c>
    </row>
    <row r="879" spans="1:2" ht="48" x14ac:dyDescent="0.3">
      <c r="A879" s="1" t="s">
        <v>15</v>
      </c>
      <c r="B879" s="1" t="s">
        <v>24</v>
      </c>
    </row>
    <row r="880" spans="1:2" ht="36" x14ac:dyDescent="0.3">
      <c r="A880" s="1" t="s">
        <v>15</v>
      </c>
      <c r="B880" s="1" t="s">
        <v>14</v>
      </c>
    </row>
    <row r="881" spans="1:2" ht="36" x14ac:dyDescent="0.3">
      <c r="A881" s="1" t="s">
        <v>15</v>
      </c>
      <c r="B881" s="1" t="s">
        <v>14</v>
      </c>
    </row>
    <row r="882" spans="1:2" ht="24" x14ac:dyDescent="0.3">
      <c r="A882" s="1" t="s">
        <v>25</v>
      </c>
      <c r="B882" s="1" t="s">
        <v>34</v>
      </c>
    </row>
    <row r="883" spans="1:2" ht="24" x14ac:dyDescent="0.3">
      <c r="A883" s="1" t="s">
        <v>25</v>
      </c>
      <c r="B883" s="1" t="s">
        <v>34</v>
      </c>
    </row>
    <row r="884" spans="1:2" ht="48" x14ac:dyDescent="0.3">
      <c r="A884" s="1" t="s">
        <v>15</v>
      </c>
      <c r="B884" s="1" t="s">
        <v>24</v>
      </c>
    </row>
    <row r="885" spans="1:2" ht="24" x14ac:dyDescent="0.3">
      <c r="A885" s="1" t="s">
        <v>25</v>
      </c>
      <c r="B885" s="1" t="s">
        <v>34</v>
      </c>
    </row>
    <row r="886" spans="1:2" ht="48" x14ac:dyDescent="0.3">
      <c r="A886" s="1" t="s">
        <v>15</v>
      </c>
      <c r="B886" s="1" t="s">
        <v>24</v>
      </c>
    </row>
    <row r="887" spans="1:2" ht="24" x14ac:dyDescent="0.3">
      <c r="A887" s="1" t="s">
        <v>25</v>
      </c>
      <c r="B887" s="1" t="s">
        <v>34</v>
      </c>
    </row>
    <row r="888" spans="1:2" ht="24" x14ac:dyDescent="0.3">
      <c r="A888" s="1" t="s">
        <v>25</v>
      </c>
      <c r="B888" s="1" t="s">
        <v>34</v>
      </c>
    </row>
    <row r="889" spans="1:2" ht="24" x14ac:dyDescent="0.3">
      <c r="A889" s="1" t="s">
        <v>12</v>
      </c>
      <c r="B889" s="1" t="s">
        <v>11</v>
      </c>
    </row>
    <row r="890" spans="1:2" ht="48" x14ac:dyDescent="0.3">
      <c r="A890" s="1" t="s">
        <v>12</v>
      </c>
      <c r="B890" s="1" t="s">
        <v>31</v>
      </c>
    </row>
    <row r="891" spans="1:2" ht="48" x14ac:dyDescent="0.3">
      <c r="A891" s="1" t="s">
        <v>12</v>
      </c>
      <c r="B891" s="1" t="s">
        <v>31</v>
      </c>
    </row>
    <row r="892" spans="1:2" ht="36" x14ac:dyDescent="0.3">
      <c r="A892" s="1" t="s">
        <v>12</v>
      </c>
      <c r="B892" s="1" t="s">
        <v>18</v>
      </c>
    </row>
    <row r="893" spans="1:2" ht="48" x14ac:dyDescent="0.3">
      <c r="A893" s="1" t="s">
        <v>15</v>
      </c>
      <c r="B893" s="1" t="s">
        <v>24</v>
      </c>
    </row>
    <row r="894" spans="1:2" ht="48" x14ac:dyDescent="0.3">
      <c r="A894" s="1" t="s">
        <v>12</v>
      </c>
      <c r="B894" s="1" t="s">
        <v>31</v>
      </c>
    </row>
    <row r="895" spans="1:2" ht="48" x14ac:dyDescent="0.3">
      <c r="A895" s="1" t="s">
        <v>12</v>
      </c>
      <c r="B895" s="1" t="s">
        <v>31</v>
      </c>
    </row>
    <row r="896" spans="1:2" ht="48" x14ac:dyDescent="0.3">
      <c r="A896" s="1" t="s">
        <v>15</v>
      </c>
      <c r="B896" s="1" t="s">
        <v>29</v>
      </c>
    </row>
    <row r="897" spans="1:2" ht="36" x14ac:dyDescent="0.3">
      <c r="A897" s="1" t="s">
        <v>15</v>
      </c>
      <c r="B897" s="1" t="s">
        <v>547</v>
      </c>
    </row>
    <row r="898" spans="1:2" ht="24" x14ac:dyDescent="0.3">
      <c r="A898" s="1" t="s">
        <v>12</v>
      </c>
      <c r="B898" s="1" t="s">
        <v>11</v>
      </c>
    </row>
    <row r="899" spans="1:2" ht="48" x14ac:dyDescent="0.3">
      <c r="A899" s="1" t="s">
        <v>1346</v>
      </c>
      <c r="B899" s="1" t="s">
        <v>24</v>
      </c>
    </row>
    <row r="900" spans="1:2" ht="48" x14ac:dyDescent="0.3">
      <c r="A900" s="1" t="s">
        <v>1346</v>
      </c>
      <c r="B900" s="1" t="s">
        <v>24</v>
      </c>
    </row>
    <row r="901" spans="1:2" ht="48" x14ac:dyDescent="0.3">
      <c r="A901" s="1" t="s">
        <v>15</v>
      </c>
      <c r="B901" s="1" t="s">
        <v>24</v>
      </c>
    </row>
    <row r="902" spans="1:2" ht="24" x14ac:dyDescent="0.3">
      <c r="A902" s="1" t="s">
        <v>12</v>
      </c>
      <c r="B902" s="1" t="s">
        <v>11</v>
      </c>
    </row>
    <row r="903" spans="1:2" ht="36" x14ac:dyDescent="0.3">
      <c r="A903" s="1" t="s">
        <v>12</v>
      </c>
      <c r="B903" s="1" t="s">
        <v>18</v>
      </c>
    </row>
    <row r="904" spans="1:2" ht="24" x14ac:dyDescent="0.3">
      <c r="A904" s="1" t="s">
        <v>25</v>
      </c>
      <c r="B904" s="1" t="s">
        <v>34</v>
      </c>
    </row>
    <row r="905" spans="1:2" ht="48" x14ac:dyDescent="0.3">
      <c r="A905" s="1" t="s">
        <v>12</v>
      </c>
      <c r="B905" s="1" t="s">
        <v>275</v>
      </c>
    </row>
    <row r="906" spans="1:2" ht="36" x14ac:dyDescent="0.3">
      <c r="A906" s="1" t="s">
        <v>15</v>
      </c>
      <c r="B906" s="1" t="s">
        <v>66</v>
      </c>
    </row>
    <row r="907" spans="1:2" ht="36" x14ac:dyDescent="0.3">
      <c r="A907" s="1" t="s">
        <v>15</v>
      </c>
      <c r="B907" s="1" t="s">
        <v>14</v>
      </c>
    </row>
    <row r="908" spans="1:2" ht="36" x14ac:dyDescent="0.3">
      <c r="A908" s="1" t="s">
        <v>12</v>
      </c>
      <c r="B908" s="1" t="s">
        <v>18</v>
      </c>
    </row>
    <row r="909" spans="1:2" ht="48" x14ac:dyDescent="0.3">
      <c r="A909" s="1" t="s">
        <v>75</v>
      </c>
      <c r="B909" s="1" t="s">
        <v>187</v>
      </c>
    </row>
    <row r="910" spans="1:2" ht="24" x14ac:dyDescent="0.3">
      <c r="A910" s="1" t="s">
        <v>25</v>
      </c>
      <c r="B910" s="1" t="s">
        <v>34</v>
      </c>
    </row>
    <row r="911" spans="1:2" ht="48" x14ac:dyDescent="0.3">
      <c r="A911" s="1" t="s">
        <v>15</v>
      </c>
      <c r="B911" s="1" t="s">
        <v>24</v>
      </c>
    </row>
    <row r="912" spans="1:2" ht="48" x14ac:dyDescent="0.3">
      <c r="A912" s="1" t="s">
        <v>12</v>
      </c>
      <c r="B912" s="1" t="s">
        <v>31</v>
      </c>
    </row>
    <row r="913" spans="1:2" ht="48" x14ac:dyDescent="0.3">
      <c r="A913" s="1" t="s">
        <v>15</v>
      </c>
      <c r="B913" s="1" t="s">
        <v>29</v>
      </c>
    </row>
    <row r="914" spans="1:2" ht="24" x14ac:dyDescent="0.3">
      <c r="A914" s="1" t="s">
        <v>12</v>
      </c>
      <c r="B914" s="1" t="s">
        <v>11</v>
      </c>
    </row>
    <row r="915" spans="1:2" ht="36" x14ac:dyDescent="0.3">
      <c r="A915" s="1" t="s">
        <v>15</v>
      </c>
      <c r="B915" s="1" t="s">
        <v>14</v>
      </c>
    </row>
    <row r="916" spans="1:2" ht="36" x14ac:dyDescent="0.3">
      <c r="A916" s="1" t="s">
        <v>15</v>
      </c>
      <c r="B916" s="1" t="s">
        <v>14</v>
      </c>
    </row>
    <row r="917" spans="1:2" ht="48" x14ac:dyDescent="0.3">
      <c r="A917" s="1" t="s">
        <v>1346</v>
      </c>
      <c r="B917" s="1" t="s">
        <v>24</v>
      </c>
    </row>
    <row r="918" spans="1:2" ht="36" x14ac:dyDescent="0.3">
      <c r="A918" s="1" t="s">
        <v>15</v>
      </c>
      <c r="B918" s="1" t="s">
        <v>14</v>
      </c>
    </row>
    <row r="919" spans="1:2" ht="24" x14ac:dyDescent="0.3">
      <c r="A919" s="1" t="s">
        <v>12</v>
      </c>
      <c r="B919" s="1" t="s">
        <v>11</v>
      </c>
    </row>
    <row r="920" spans="1:2" ht="24" x14ac:dyDescent="0.3">
      <c r="A920" s="1" t="s">
        <v>25</v>
      </c>
      <c r="B920" s="1" t="s">
        <v>34</v>
      </c>
    </row>
    <row r="921" spans="1:2" ht="24" x14ac:dyDescent="0.3">
      <c r="A921" s="1" t="s">
        <v>25</v>
      </c>
      <c r="B921" s="1" t="s">
        <v>34</v>
      </c>
    </row>
    <row r="922" spans="1:2" ht="24" x14ac:dyDescent="0.3">
      <c r="A922" s="1" t="s">
        <v>25</v>
      </c>
      <c r="B922" s="1" t="s">
        <v>34</v>
      </c>
    </row>
    <row r="923" spans="1:2" ht="24" x14ac:dyDescent="0.3">
      <c r="A923" s="1" t="s">
        <v>25</v>
      </c>
      <c r="B923" s="1" t="s">
        <v>34</v>
      </c>
    </row>
    <row r="924" spans="1:2" ht="36" x14ac:dyDescent="0.3">
      <c r="A924" s="1" t="s">
        <v>12</v>
      </c>
      <c r="B924" s="1" t="s">
        <v>18</v>
      </c>
    </row>
    <row r="925" spans="1:2" ht="48" x14ac:dyDescent="0.3">
      <c r="A925" s="1" t="s">
        <v>25</v>
      </c>
      <c r="B925" s="1" t="s">
        <v>29</v>
      </c>
    </row>
    <row r="926" spans="1:2" ht="48" x14ac:dyDescent="0.3">
      <c r="A926" s="1" t="s">
        <v>15</v>
      </c>
      <c r="B926" s="1" t="s">
        <v>24</v>
      </c>
    </row>
    <row r="927" spans="1:2" ht="24" x14ac:dyDescent="0.3">
      <c r="A927" s="1" t="s">
        <v>25</v>
      </c>
      <c r="B927" s="1" t="s">
        <v>34</v>
      </c>
    </row>
    <row r="928" spans="1:2" ht="24" x14ac:dyDescent="0.3">
      <c r="A928" s="1" t="s">
        <v>25</v>
      </c>
      <c r="B928" s="1" t="s">
        <v>34</v>
      </c>
    </row>
    <row r="929" spans="1:2" ht="24" x14ac:dyDescent="0.3">
      <c r="A929" s="1" t="s">
        <v>25</v>
      </c>
      <c r="B929" s="1" t="s">
        <v>34</v>
      </c>
    </row>
    <row r="930" spans="1:2" ht="24" x14ac:dyDescent="0.3">
      <c r="A930" s="1" t="s">
        <v>25</v>
      </c>
      <c r="B930" s="1" t="s">
        <v>34</v>
      </c>
    </row>
    <row r="931" spans="1:2" ht="24" x14ac:dyDescent="0.3">
      <c r="A931" s="1" t="s">
        <v>25</v>
      </c>
      <c r="B931" s="1" t="s">
        <v>34</v>
      </c>
    </row>
    <row r="932" spans="1:2" ht="48" x14ac:dyDescent="0.3">
      <c r="A932" s="1" t="s">
        <v>25</v>
      </c>
      <c r="B932" s="1" t="s">
        <v>171</v>
      </c>
    </row>
    <row r="933" spans="1:2" ht="48" x14ac:dyDescent="0.3">
      <c r="A933" s="1" t="s">
        <v>15</v>
      </c>
      <c r="B933" s="1" t="s">
        <v>24</v>
      </c>
    </row>
    <row r="934" spans="1:2" ht="24" x14ac:dyDescent="0.3">
      <c r="A934" s="1" t="s">
        <v>25</v>
      </c>
      <c r="B934" s="1" t="s">
        <v>34</v>
      </c>
    </row>
    <row r="935" spans="1:2" ht="24" x14ac:dyDescent="0.3">
      <c r="A935" s="1" t="s">
        <v>25</v>
      </c>
      <c r="B935" s="1" t="s">
        <v>34</v>
      </c>
    </row>
    <row r="936" spans="1:2" ht="24" x14ac:dyDescent="0.3">
      <c r="A936" s="1" t="s">
        <v>12</v>
      </c>
      <c r="B936" s="1" t="s">
        <v>22</v>
      </c>
    </row>
    <row r="937" spans="1:2" ht="48" x14ac:dyDescent="0.3">
      <c r="A937" s="1" t="s">
        <v>12</v>
      </c>
      <c r="B937" s="1" t="s">
        <v>31</v>
      </c>
    </row>
    <row r="938" spans="1:2" ht="48" x14ac:dyDescent="0.3">
      <c r="A938" s="1" t="s">
        <v>15</v>
      </c>
      <c r="B938" s="1" t="s">
        <v>24</v>
      </c>
    </row>
    <row r="939" spans="1:2" ht="48" x14ac:dyDescent="0.3">
      <c r="A939" s="1" t="s">
        <v>12</v>
      </c>
      <c r="B939" s="1" t="s">
        <v>31</v>
      </c>
    </row>
    <row r="940" spans="1:2" ht="48" x14ac:dyDescent="0.3">
      <c r="A940" s="1" t="s">
        <v>15</v>
      </c>
      <c r="B940" s="1" t="s">
        <v>24</v>
      </c>
    </row>
    <row r="941" spans="1:2" ht="48" x14ac:dyDescent="0.3">
      <c r="A941" s="1" t="s">
        <v>15</v>
      </c>
      <c r="B941" s="1" t="s">
        <v>24</v>
      </c>
    </row>
    <row r="942" spans="1:2" ht="24" x14ac:dyDescent="0.3">
      <c r="A942" s="1" t="s">
        <v>25</v>
      </c>
      <c r="B942" s="1" t="s">
        <v>34</v>
      </c>
    </row>
    <row r="943" spans="1:2" ht="48" x14ac:dyDescent="0.3">
      <c r="A943" s="1" t="s">
        <v>15</v>
      </c>
      <c r="B943" s="1" t="s">
        <v>29</v>
      </c>
    </row>
    <row r="944" spans="1:2" ht="36" x14ac:dyDescent="0.3">
      <c r="A944" s="1" t="s">
        <v>15</v>
      </c>
      <c r="B944" s="1" t="s">
        <v>14</v>
      </c>
    </row>
    <row r="945" spans="1:2" ht="24" x14ac:dyDescent="0.3">
      <c r="A945" s="1" t="s">
        <v>12</v>
      </c>
      <c r="B945" s="1" t="s">
        <v>11</v>
      </c>
    </row>
    <row r="946" spans="1:2" ht="48" x14ac:dyDescent="0.3">
      <c r="A946" s="1" t="s">
        <v>25</v>
      </c>
      <c r="B946" s="2" t="s">
        <v>24</v>
      </c>
    </row>
    <row r="947" spans="1:2" ht="24" x14ac:dyDescent="0.3">
      <c r="A947" s="1" t="s">
        <v>12</v>
      </c>
      <c r="B947" s="2" t="s">
        <v>442</v>
      </c>
    </row>
    <row r="948" spans="1:2" ht="36" x14ac:dyDescent="0.3">
      <c r="A948" s="1" t="s">
        <v>15</v>
      </c>
      <c r="B948" s="2" t="s">
        <v>14</v>
      </c>
    </row>
    <row r="949" spans="1:2" ht="48" x14ac:dyDescent="0.3">
      <c r="A949" s="1" t="s">
        <v>15</v>
      </c>
      <c r="B949" s="2" t="s">
        <v>401</v>
      </c>
    </row>
    <row r="950" spans="1:2" ht="48" x14ac:dyDescent="0.3">
      <c r="A950" s="1" t="s">
        <v>12</v>
      </c>
      <c r="B950" s="2" t="s">
        <v>31</v>
      </c>
    </row>
    <row r="951" spans="1:2" ht="48" x14ac:dyDescent="0.3">
      <c r="A951" s="1" t="s">
        <v>25</v>
      </c>
      <c r="B951" s="2" t="s">
        <v>24</v>
      </c>
    </row>
    <row r="952" spans="1:2" ht="24" x14ac:dyDescent="0.3">
      <c r="A952" s="1" t="s">
        <v>25</v>
      </c>
      <c r="B952" s="2" t="s">
        <v>162</v>
      </c>
    </row>
    <row r="953" spans="1:2" ht="24" x14ac:dyDescent="0.3">
      <c r="A953" s="1" t="s">
        <v>25</v>
      </c>
      <c r="B953" s="2" t="s">
        <v>162</v>
      </c>
    </row>
    <row r="954" spans="1:2" ht="48" x14ac:dyDescent="0.3">
      <c r="A954" s="1" t="s">
        <v>25</v>
      </c>
      <c r="B954" s="2" t="s">
        <v>401</v>
      </c>
    </row>
    <row r="955" spans="1:2" ht="24" x14ac:dyDescent="0.3">
      <c r="A955" s="1" t="s">
        <v>25</v>
      </c>
      <c r="B955" s="2" t="s">
        <v>162</v>
      </c>
    </row>
    <row r="956" spans="1:2" ht="48" x14ac:dyDescent="0.3">
      <c r="A956" s="1" t="s">
        <v>12</v>
      </c>
      <c r="B956" s="2" t="s">
        <v>31</v>
      </c>
    </row>
    <row r="957" spans="1:2" ht="48" x14ac:dyDescent="0.3">
      <c r="A957" s="1" t="s">
        <v>12</v>
      </c>
      <c r="B957" s="2" t="s">
        <v>31</v>
      </c>
    </row>
    <row r="958" spans="1:2" ht="36" x14ac:dyDescent="0.3">
      <c r="A958" s="1" t="s">
        <v>15</v>
      </c>
      <c r="B958" s="2" t="s">
        <v>66</v>
      </c>
    </row>
    <row r="959" spans="1:2" ht="48" x14ac:dyDescent="0.3">
      <c r="A959" s="1" t="s">
        <v>25</v>
      </c>
      <c r="B959" s="2" t="s">
        <v>401</v>
      </c>
    </row>
    <row r="960" spans="1:2" ht="36" x14ac:dyDescent="0.3">
      <c r="A960" s="1" t="s">
        <v>12</v>
      </c>
      <c r="B960" s="2" t="s">
        <v>376</v>
      </c>
    </row>
    <row r="961" spans="1:2" ht="24" x14ac:dyDescent="0.3">
      <c r="A961" s="1" t="s">
        <v>12</v>
      </c>
      <c r="B961" s="2" t="s">
        <v>11</v>
      </c>
    </row>
    <row r="962" spans="1:2" ht="48" x14ac:dyDescent="0.3">
      <c r="A962" s="1" t="s">
        <v>12</v>
      </c>
      <c r="B962" s="2" t="s">
        <v>31</v>
      </c>
    </row>
    <row r="963" spans="1:2" ht="24" x14ac:dyDescent="0.3">
      <c r="A963" s="1" t="s">
        <v>252</v>
      </c>
      <c r="B963" s="2" t="s">
        <v>421</v>
      </c>
    </row>
    <row r="964" spans="1:2" ht="36" x14ac:dyDescent="0.3">
      <c r="A964" s="1" t="s">
        <v>15</v>
      </c>
      <c r="B964" s="2" t="s">
        <v>14</v>
      </c>
    </row>
    <row r="965" spans="1:2" ht="48" x14ac:dyDescent="0.3">
      <c r="A965" s="1" t="s">
        <v>1346</v>
      </c>
      <c r="B965" s="2" t="s">
        <v>24</v>
      </c>
    </row>
    <row r="966" spans="1:2" ht="24" x14ac:dyDescent="0.3">
      <c r="A966" s="1" t="s">
        <v>12</v>
      </c>
      <c r="B966" s="2" t="s">
        <v>442</v>
      </c>
    </row>
    <row r="967" spans="1:2" ht="24" x14ac:dyDescent="0.3">
      <c r="A967" s="1" t="s">
        <v>25</v>
      </c>
      <c r="B967" s="2" t="s">
        <v>162</v>
      </c>
    </row>
    <row r="968" spans="1:2" ht="24" x14ac:dyDescent="0.3">
      <c r="A968" s="1" t="s">
        <v>25</v>
      </c>
      <c r="B968" s="2" t="s">
        <v>162</v>
      </c>
    </row>
    <row r="969" spans="1:2" ht="24" x14ac:dyDescent="0.3">
      <c r="A969" s="1" t="s">
        <v>25</v>
      </c>
      <c r="B969" s="2" t="s">
        <v>162</v>
      </c>
    </row>
    <row r="970" spans="1:2" ht="24" x14ac:dyDescent="0.3">
      <c r="A970" s="1" t="s">
        <v>25</v>
      </c>
      <c r="B970" s="2" t="s">
        <v>162</v>
      </c>
    </row>
    <row r="971" spans="1:2" ht="24" x14ac:dyDescent="0.3">
      <c r="A971" s="1" t="s">
        <v>25</v>
      </c>
      <c r="B971" s="2" t="s">
        <v>162</v>
      </c>
    </row>
    <row r="972" spans="1:2" ht="24" x14ac:dyDescent="0.3">
      <c r="A972" s="1" t="s">
        <v>25</v>
      </c>
      <c r="B972" s="2" t="s">
        <v>162</v>
      </c>
    </row>
    <row r="973" spans="1:2" ht="24" x14ac:dyDescent="0.3">
      <c r="A973" s="1" t="s">
        <v>12</v>
      </c>
      <c r="B973" s="2" t="s">
        <v>11</v>
      </c>
    </row>
    <row r="974" spans="1:2" ht="24" x14ac:dyDescent="0.3">
      <c r="A974" s="1" t="s">
        <v>25</v>
      </c>
      <c r="B974" s="2" t="s">
        <v>162</v>
      </c>
    </row>
    <row r="975" spans="1:2" ht="24" x14ac:dyDescent="0.3">
      <c r="A975" s="1" t="s">
        <v>15</v>
      </c>
      <c r="B975" s="2" t="s">
        <v>442</v>
      </c>
    </row>
    <row r="976" spans="1:2" ht="48" x14ac:dyDescent="0.3">
      <c r="A976" s="1" t="s">
        <v>1346</v>
      </c>
      <c r="B976" s="2" t="s">
        <v>24</v>
      </c>
    </row>
    <row r="977" spans="1:2" ht="36" x14ac:dyDescent="0.3">
      <c r="A977" s="1" t="s">
        <v>15</v>
      </c>
      <c r="B977" s="2" t="s">
        <v>14</v>
      </c>
    </row>
    <row r="978" spans="1:2" ht="24" x14ac:dyDescent="0.3">
      <c r="A978" s="1" t="s">
        <v>12</v>
      </c>
      <c r="B978" s="2" t="s">
        <v>11</v>
      </c>
    </row>
    <row r="979" spans="1:2" ht="24" x14ac:dyDescent="0.3">
      <c r="A979" s="1" t="s">
        <v>12</v>
      </c>
      <c r="B979" s="2" t="s">
        <v>11</v>
      </c>
    </row>
    <row r="980" spans="1:2" ht="36" x14ac:dyDescent="0.3">
      <c r="A980" s="1" t="s">
        <v>12</v>
      </c>
      <c r="B980" s="2" t="s">
        <v>376</v>
      </c>
    </row>
    <row r="981" spans="1:2" ht="24" x14ac:dyDescent="0.3">
      <c r="A981" s="1" t="s">
        <v>25</v>
      </c>
      <c r="B981" s="2" t="s">
        <v>162</v>
      </c>
    </row>
    <row r="982" spans="1:2" ht="36" x14ac:dyDescent="0.3">
      <c r="A982" s="1" t="s">
        <v>12</v>
      </c>
      <c r="B982" s="2" t="s">
        <v>376</v>
      </c>
    </row>
    <row r="983" spans="1:2" ht="24" x14ac:dyDescent="0.3">
      <c r="A983" s="1" t="s">
        <v>12</v>
      </c>
      <c r="B983" s="2" t="s">
        <v>11</v>
      </c>
    </row>
    <row r="984" spans="1:2" ht="36" x14ac:dyDescent="0.3">
      <c r="A984" s="1" t="s">
        <v>15</v>
      </c>
      <c r="B984" s="2" t="s">
        <v>14</v>
      </c>
    </row>
    <row r="985" spans="1:2" ht="36" x14ac:dyDescent="0.3">
      <c r="A985" s="1" t="s">
        <v>15</v>
      </c>
      <c r="B985" s="2" t="s">
        <v>14</v>
      </c>
    </row>
    <row r="986" spans="1:2" ht="36" x14ac:dyDescent="0.3">
      <c r="A986" s="1" t="s">
        <v>15</v>
      </c>
      <c r="B986" s="2" t="s">
        <v>14</v>
      </c>
    </row>
    <row r="987" spans="1:2" ht="36" x14ac:dyDescent="0.3">
      <c r="A987" s="1" t="s">
        <v>15</v>
      </c>
      <c r="B987" s="2" t="s">
        <v>14</v>
      </c>
    </row>
    <row r="988" spans="1:2" ht="48" x14ac:dyDescent="0.3">
      <c r="A988" s="1" t="s">
        <v>1346</v>
      </c>
      <c r="B988" s="2" t="s">
        <v>24</v>
      </c>
    </row>
    <row r="989" spans="1:2" ht="24" x14ac:dyDescent="0.3">
      <c r="A989" s="1" t="s">
        <v>12</v>
      </c>
      <c r="B989" s="2" t="s">
        <v>11</v>
      </c>
    </row>
    <row r="990" spans="1:2" ht="24" x14ac:dyDescent="0.3">
      <c r="A990" s="1" t="s">
        <v>252</v>
      </c>
      <c r="B990" s="2" t="s">
        <v>421</v>
      </c>
    </row>
    <row r="991" spans="1:2" ht="36" x14ac:dyDescent="0.3">
      <c r="A991" s="1" t="s">
        <v>15</v>
      </c>
      <c r="B991" s="2" t="s">
        <v>14</v>
      </c>
    </row>
    <row r="992" spans="1:2" ht="24" x14ac:dyDescent="0.3">
      <c r="A992" s="1" t="s">
        <v>12</v>
      </c>
      <c r="B992" s="2" t="s">
        <v>11</v>
      </c>
    </row>
    <row r="993" spans="1:2" ht="48" x14ac:dyDescent="0.3">
      <c r="A993" s="1" t="s">
        <v>12</v>
      </c>
      <c r="B993" s="2" t="s">
        <v>31</v>
      </c>
    </row>
    <row r="994" spans="1:2" ht="48" x14ac:dyDescent="0.3">
      <c r="A994" s="1" t="s">
        <v>1346</v>
      </c>
      <c r="B994" s="2" t="s">
        <v>24</v>
      </c>
    </row>
    <row r="995" spans="1:2" ht="24" x14ac:dyDescent="0.3">
      <c r="A995" s="1" t="s">
        <v>25</v>
      </c>
      <c r="B995" s="2" t="s">
        <v>162</v>
      </c>
    </row>
    <row r="996" spans="1:2" ht="36" x14ac:dyDescent="0.3">
      <c r="A996" s="1" t="s">
        <v>12</v>
      </c>
      <c r="B996" s="2" t="s">
        <v>376</v>
      </c>
    </row>
    <row r="997" spans="1:2" ht="36" x14ac:dyDescent="0.3">
      <c r="A997" s="1" t="s">
        <v>12</v>
      </c>
      <c r="B997" s="2" t="s">
        <v>376</v>
      </c>
    </row>
    <row r="998" spans="1:2" ht="36" x14ac:dyDescent="0.3">
      <c r="A998" s="1" t="s">
        <v>15</v>
      </c>
      <c r="B998" s="2" t="s">
        <v>14</v>
      </c>
    </row>
    <row r="999" spans="1:2" ht="24" x14ac:dyDescent="0.3">
      <c r="A999" s="1" t="s">
        <v>494</v>
      </c>
      <c r="B999" s="2" t="s">
        <v>162</v>
      </c>
    </row>
    <row r="1000" spans="1:2" ht="36" x14ac:dyDescent="0.3">
      <c r="A1000" s="1" t="s">
        <v>15</v>
      </c>
      <c r="B1000" s="2" t="s">
        <v>14</v>
      </c>
    </row>
    <row r="1001" spans="1:2" ht="36" x14ac:dyDescent="0.3">
      <c r="A1001" s="1" t="s">
        <v>15</v>
      </c>
      <c r="B1001" s="2" t="s">
        <v>14</v>
      </c>
    </row>
    <row r="1002" spans="1:2" ht="36" x14ac:dyDescent="0.3">
      <c r="A1002" s="1" t="s">
        <v>15</v>
      </c>
      <c r="B1002" s="2" t="s">
        <v>14</v>
      </c>
    </row>
    <row r="1003" spans="1:2" ht="36" x14ac:dyDescent="0.3">
      <c r="A1003" s="1" t="s">
        <v>15</v>
      </c>
      <c r="B1003" s="2" t="s">
        <v>66</v>
      </c>
    </row>
    <row r="1004" spans="1:2" ht="24" x14ac:dyDescent="0.3">
      <c r="A1004" s="1" t="s">
        <v>12</v>
      </c>
      <c r="B1004" s="2" t="s">
        <v>11</v>
      </c>
    </row>
    <row r="1005" spans="1:2" ht="36" x14ac:dyDescent="0.3">
      <c r="A1005" s="1" t="s">
        <v>12</v>
      </c>
      <c r="B1005" s="2" t="s">
        <v>376</v>
      </c>
    </row>
    <row r="1006" spans="1:2" ht="48" x14ac:dyDescent="0.3">
      <c r="A1006" s="1" t="s">
        <v>12</v>
      </c>
      <c r="B1006" s="2" t="s">
        <v>31</v>
      </c>
    </row>
    <row r="1007" spans="1:2" ht="24" x14ac:dyDescent="0.3">
      <c r="A1007" s="1" t="s">
        <v>25</v>
      </c>
      <c r="B1007" s="2" t="s">
        <v>162</v>
      </c>
    </row>
    <row r="1008" spans="1:2" ht="24" x14ac:dyDescent="0.3">
      <c r="A1008" s="1" t="s">
        <v>12</v>
      </c>
      <c r="B1008" s="2" t="s">
        <v>11</v>
      </c>
    </row>
    <row r="1009" spans="1:2" ht="48" x14ac:dyDescent="0.3">
      <c r="A1009" s="1" t="s">
        <v>1346</v>
      </c>
      <c r="B1009" s="2" t="s">
        <v>24</v>
      </c>
    </row>
    <row r="1010" spans="1:2" ht="36" x14ac:dyDescent="0.3">
      <c r="A1010" s="1" t="s">
        <v>15</v>
      </c>
      <c r="B1010" s="2" t="s">
        <v>14</v>
      </c>
    </row>
    <row r="1011" spans="1:2" ht="36" x14ac:dyDescent="0.3">
      <c r="A1011" s="1" t="s">
        <v>15</v>
      </c>
      <c r="B1011" s="2" t="s">
        <v>14</v>
      </c>
    </row>
    <row r="1012" spans="1:2" ht="48" x14ac:dyDescent="0.3">
      <c r="A1012" s="1" t="s">
        <v>1346</v>
      </c>
      <c r="B1012" s="2" t="s">
        <v>24</v>
      </c>
    </row>
    <row r="1013" spans="1:2" ht="24" x14ac:dyDescent="0.3">
      <c r="A1013" s="1" t="s">
        <v>25</v>
      </c>
      <c r="B1013" s="2" t="s">
        <v>162</v>
      </c>
    </row>
    <row r="1014" spans="1:2" ht="36" x14ac:dyDescent="0.3">
      <c r="A1014" s="1" t="s">
        <v>15</v>
      </c>
      <c r="B1014" s="2" t="s">
        <v>14</v>
      </c>
    </row>
    <row r="1015" spans="1:2" ht="36" x14ac:dyDescent="0.3">
      <c r="A1015" s="1" t="s">
        <v>15</v>
      </c>
      <c r="B1015" s="2" t="s">
        <v>14</v>
      </c>
    </row>
    <row r="1016" spans="1:2" ht="48" x14ac:dyDescent="0.3">
      <c r="A1016" s="1" t="s">
        <v>1346</v>
      </c>
      <c r="B1016" s="2" t="s">
        <v>24</v>
      </c>
    </row>
    <row r="1017" spans="1:2" ht="36" x14ac:dyDescent="0.3">
      <c r="A1017" s="1" t="s">
        <v>12</v>
      </c>
      <c r="B1017" s="2" t="s">
        <v>376</v>
      </c>
    </row>
    <row r="1018" spans="1:2" ht="24" x14ac:dyDescent="0.3">
      <c r="A1018" s="1" t="s">
        <v>12</v>
      </c>
      <c r="B1018" s="2" t="s">
        <v>11</v>
      </c>
    </row>
    <row r="1019" spans="1:2" ht="48" x14ac:dyDescent="0.3">
      <c r="A1019" s="1" t="s">
        <v>12</v>
      </c>
      <c r="B1019" s="2" t="s">
        <v>31</v>
      </c>
    </row>
    <row r="1020" spans="1:2" ht="48" x14ac:dyDescent="0.3">
      <c r="A1020" s="1" t="s">
        <v>25</v>
      </c>
      <c r="B1020" s="2" t="s">
        <v>401</v>
      </c>
    </row>
    <row r="1021" spans="1:2" ht="48" x14ac:dyDescent="0.3">
      <c r="A1021" s="1" t="s">
        <v>1346</v>
      </c>
      <c r="B1021" s="2" t="s">
        <v>24</v>
      </c>
    </row>
    <row r="1022" spans="1:2" ht="24" x14ac:dyDescent="0.3">
      <c r="A1022" s="1" t="s">
        <v>25</v>
      </c>
      <c r="B1022" s="2" t="s">
        <v>162</v>
      </c>
    </row>
    <row r="1023" spans="1:2" ht="24" x14ac:dyDescent="0.3">
      <c r="A1023" s="1" t="s">
        <v>25</v>
      </c>
      <c r="B1023" s="2" t="s">
        <v>162</v>
      </c>
    </row>
    <row r="1024" spans="1:2" ht="24" x14ac:dyDescent="0.3">
      <c r="A1024" s="1" t="s">
        <v>25</v>
      </c>
      <c r="B1024" s="2" t="s">
        <v>162</v>
      </c>
    </row>
    <row r="1025" spans="1:2" ht="24" x14ac:dyDescent="0.3">
      <c r="A1025" s="1" t="s">
        <v>25</v>
      </c>
      <c r="B1025" s="2" t="s">
        <v>162</v>
      </c>
    </row>
    <row r="1026" spans="1:2" ht="24" x14ac:dyDescent="0.3">
      <c r="A1026" s="1" t="s">
        <v>25</v>
      </c>
      <c r="B1026" s="2" t="s">
        <v>162</v>
      </c>
    </row>
    <row r="1027" spans="1:2" ht="36" x14ac:dyDescent="0.3">
      <c r="A1027" s="1" t="s">
        <v>15</v>
      </c>
      <c r="B1027" s="2" t="s">
        <v>66</v>
      </c>
    </row>
    <row r="1028" spans="1:2" ht="36" x14ac:dyDescent="0.3">
      <c r="A1028" s="1" t="s">
        <v>15</v>
      </c>
      <c r="B1028" s="2" t="s">
        <v>14</v>
      </c>
    </row>
    <row r="1029" spans="1:2" ht="24" x14ac:dyDescent="0.3">
      <c r="A1029" s="1" t="s">
        <v>12</v>
      </c>
      <c r="B1029" s="2" t="s">
        <v>11</v>
      </c>
    </row>
    <row r="1030" spans="1:2" ht="48" x14ac:dyDescent="0.3">
      <c r="A1030" s="1" t="s">
        <v>1346</v>
      </c>
      <c r="B1030" s="2" t="s">
        <v>24</v>
      </c>
    </row>
    <row r="1031" spans="1:2" ht="36" x14ac:dyDescent="0.3">
      <c r="A1031" s="1" t="s">
        <v>12</v>
      </c>
      <c r="B1031" s="2" t="s">
        <v>376</v>
      </c>
    </row>
    <row r="1032" spans="1:2" ht="24" x14ac:dyDescent="0.3">
      <c r="A1032" s="1" t="s">
        <v>25</v>
      </c>
      <c r="B1032" s="2" t="s">
        <v>162</v>
      </c>
    </row>
    <row r="1033" spans="1:2" ht="36" x14ac:dyDescent="0.3">
      <c r="A1033" s="1" t="s">
        <v>25</v>
      </c>
      <c r="B1033" s="2" t="s">
        <v>14</v>
      </c>
    </row>
    <row r="1034" spans="1:2" ht="24" x14ac:dyDescent="0.3">
      <c r="A1034" s="1" t="s">
        <v>25</v>
      </c>
      <c r="B1034" s="2" t="s">
        <v>162</v>
      </c>
    </row>
    <row r="1035" spans="1:2" ht="24" x14ac:dyDescent="0.3">
      <c r="A1035" s="1" t="s">
        <v>25</v>
      </c>
      <c r="B1035" s="2" t="s">
        <v>162</v>
      </c>
    </row>
    <row r="1036" spans="1:2" ht="24" x14ac:dyDescent="0.3">
      <c r="A1036" s="1" t="s">
        <v>25</v>
      </c>
      <c r="B1036" s="2" t="s">
        <v>162</v>
      </c>
    </row>
    <row r="1037" spans="1:2" ht="24" x14ac:dyDescent="0.3">
      <c r="A1037" s="1" t="s">
        <v>25</v>
      </c>
      <c r="B1037" s="2" t="s">
        <v>162</v>
      </c>
    </row>
    <row r="1038" spans="1:2" ht="24" x14ac:dyDescent="0.3">
      <c r="A1038" s="1" t="s">
        <v>25</v>
      </c>
      <c r="B1038" s="2" t="s">
        <v>162</v>
      </c>
    </row>
    <row r="1039" spans="1:2" ht="24" x14ac:dyDescent="0.3">
      <c r="A1039" s="1" t="s">
        <v>25</v>
      </c>
      <c r="B1039" s="2" t="s">
        <v>162</v>
      </c>
    </row>
    <row r="1040" spans="1:2" ht="24" x14ac:dyDescent="0.3">
      <c r="A1040" s="1" t="s">
        <v>25</v>
      </c>
      <c r="B1040" s="2" t="s">
        <v>162</v>
      </c>
    </row>
    <row r="1041" spans="1:2" ht="24" x14ac:dyDescent="0.3">
      <c r="A1041" s="1" t="s">
        <v>25</v>
      </c>
      <c r="B1041" s="2" t="s">
        <v>162</v>
      </c>
    </row>
    <row r="1042" spans="1:2" ht="24" x14ac:dyDescent="0.3">
      <c r="A1042" s="1" t="s">
        <v>25</v>
      </c>
      <c r="B1042" s="2" t="s">
        <v>162</v>
      </c>
    </row>
    <row r="1043" spans="1:2" ht="24" x14ac:dyDescent="0.3">
      <c r="A1043" s="1" t="s">
        <v>25</v>
      </c>
      <c r="B1043" s="2" t="s">
        <v>162</v>
      </c>
    </row>
    <row r="1044" spans="1:2" ht="24" x14ac:dyDescent="0.3">
      <c r="A1044" s="1" t="s">
        <v>12</v>
      </c>
      <c r="B1044" s="2" t="s">
        <v>11</v>
      </c>
    </row>
    <row r="1045" spans="1:2" ht="24" x14ac:dyDescent="0.3">
      <c r="A1045" s="1" t="s">
        <v>12</v>
      </c>
      <c r="B1045" s="2" t="s">
        <v>11</v>
      </c>
    </row>
    <row r="1046" spans="1:2" ht="48" x14ac:dyDescent="0.3">
      <c r="A1046" s="1" t="s">
        <v>12</v>
      </c>
      <c r="B1046" s="2" t="s">
        <v>31</v>
      </c>
    </row>
    <row r="1047" spans="1:2" ht="24" x14ac:dyDescent="0.3">
      <c r="A1047" s="1" t="s">
        <v>12</v>
      </c>
      <c r="B1047" s="2" t="s">
        <v>11</v>
      </c>
    </row>
    <row r="1048" spans="1:2" ht="24" x14ac:dyDescent="0.3">
      <c r="A1048" s="1" t="s">
        <v>25</v>
      </c>
      <c r="B1048" s="2" t="s">
        <v>162</v>
      </c>
    </row>
    <row r="1049" spans="1:2" ht="24" x14ac:dyDescent="0.3">
      <c r="A1049" s="1" t="s">
        <v>25</v>
      </c>
      <c r="B1049" s="2" t="s">
        <v>162</v>
      </c>
    </row>
    <row r="1050" spans="1:2" ht="24" x14ac:dyDescent="0.3">
      <c r="A1050" s="1" t="s">
        <v>25</v>
      </c>
      <c r="B1050" s="2" t="s">
        <v>162</v>
      </c>
    </row>
    <row r="1051" spans="1:2" ht="24" x14ac:dyDescent="0.3">
      <c r="A1051" s="1" t="s">
        <v>12</v>
      </c>
      <c r="B1051" s="2" t="s">
        <v>11</v>
      </c>
    </row>
    <row r="1052" spans="1:2" ht="48" x14ac:dyDescent="0.3">
      <c r="A1052" s="1" t="s">
        <v>15</v>
      </c>
      <c r="B1052" s="2" t="s">
        <v>401</v>
      </c>
    </row>
    <row r="1053" spans="1:2" ht="24" x14ac:dyDescent="0.3">
      <c r="A1053" s="1" t="s">
        <v>12</v>
      </c>
      <c r="B1053" s="2" t="s">
        <v>11</v>
      </c>
    </row>
    <row r="1054" spans="1:2" ht="24" x14ac:dyDescent="0.3">
      <c r="A1054" s="1" t="s">
        <v>25</v>
      </c>
      <c r="B1054" s="2" t="s">
        <v>162</v>
      </c>
    </row>
    <row r="1055" spans="1:2" ht="48" x14ac:dyDescent="0.3">
      <c r="A1055" s="1" t="s">
        <v>1346</v>
      </c>
      <c r="B1055" s="2" t="s">
        <v>24</v>
      </c>
    </row>
    <row r="1056" spans="1:2" ht="24" x14ac:dyDescent="0.3">
      <c r="A1056" s="1" t="s">
        <v>25</v>
      </c>
      <c r="B1056" s="2" t="s">
        <v>162</v>
      </c>
    </row>
    <row r="1057" spans="1:2" ht="24" x14ac:dyDescent="0.3">
      <c r="A1057" s="1" t="s">
        <v>25</v>
      </c>
      <c r="B1057" s="2" t="s">
        <v>162</v>
      </c>
    </row>
    <row r="1058" spans="1:2" ht="24" x14ac:dyDescent="0.3">
      <c r="A1058" s="1" t="s">
        <v>25</v>
      </c>
      <c r="B1058" s="2" t="s">
        <v>162</v>
      </c>
    </row>
    <row r="1059" spans="1:2" ht="24" x14ac:dyDescent="0.3">
      <c r="A1059" s="1" t="s">
        <v>25</v>
      </c>
      <c r="B1059" s="2" t="s">
        <v>162</v>
      </c>
    </row>
    <row r="1060" spans="1:2" ht="24" x14ac:dyDescent="0.3">
      <c r="A1060" s="1" t="s">
        <v>12</v>
      </c>
      <c r="B1060" s="2" t="s">
        <v>11</v>
      </c>
    </row>
    <row r="1061" spans="1:2" ht="36" x14ac:dyDescent="0.3">
      <c r="A1061" s="1" t="s">
        <v>15</v>
      </c>
      <c r="B1061" s="2" t="s">
        <v>66</v>
      </c>
    </row>
    <row r="1062" spans="1:2" ht="48" x14ac:dyDescent="0.3">
      <c r="A1062" s="1" t="s">
        <v>1346</v>
      </c>
      <c r="B1062" s="2" t="s">
        <v>24</v>
      </c>
    </row>
    <row r="1063" spans="1:2" ht="36" x14ac:dyDescent="0.3">
      <c r="A1063" s="1" t="s">
        <v>12</v>
      </c>
      <c r="B1063" s="2" t="s">
        <v>376</v>
      </c>
    </row>
    <row r="1064" spans="1:2" ht="24" x14ac:dyDescent="0.3">
      <c r="A1064" s="1" t="s">
        <v>25</v>
      </c>
      <c r="B1064" s="2" t="s">
        <v>162</v>
      </c>
    </row>
    <row r="1065" spans="1:2" ht="48" x14ac:dyDescent="0.3">
      <c r="A1065" s="1" t="s">
        <v>12</v>
      </c>
      <c r="B1065" s="2" t="s">
        <v>31</v>
      </c>
    </row>
    <row r="1066" spans="1:2" ht="36" x14ac:dyDescent="0.3">
      <c r="A1066" s="1" t="s">
        <v>15</v>
      </c>
      <c r="B1066" s="2" t="s">
        <v>14</v>
      </c>
    </row>
    <row r="1067" spans="1:2" ht="36" x14ac:dyDescent="0.3">
      <c r="A1067" s="1" t="s">
        <v>15</v>
      </c>
      <c r="B1067" s="2" t="s">
        <v>66</v>
      </c>
    </row>
    <row r="1068" spans="1:2" ht="24" x14ac:dyDescent="0.3">
      <c r="A1068" s="1" t="s">
        <v>12</v>
      </c>
      <c r="B1068" s="2" t="s">
        <v>11</v>
      </c>
    </row>
    <row r="1069" spans="1:2" ht="24" x14ac:dyDescent="0.3">
      <c r="A1069" s="1" t="s">
        <v>12</v>
      </c>
      <c r="B1069" s="2" t="s">
        <v>11</v>
      </c>
    </row>
    <row r="1070" spans="1:2" ht="48" x14ac:dyDescent="0.3">
      <c r="A1070" s="1" t="s">
        <v>12</v>
      </c>
      <c r="B1070" s="2" t="s">
        <v>31</v>
      </c>
    </row>
    <row r="1071" spans="1:2" ht="24" x14ac:dyDescent="0.3">
      <c r="A1071" s="1" t="s">
        <v>12</v>
      </c>
      <c r="B1071" s="2" t="s">
        <v>11</v>
      </c>
    </row>
    <row r="1072" spans="1:2" ht="24" x14ac:dyDescent="0.3">
      <c r="A1072" s="1" t="s">
        <v>25</v>
      </c>
      <c r="B1072" s="2" t="s">
        <v>162</v>
      </c>
    </row>
    <row r="1073" spans="1:2" ht="24" x14ac:dyDescent="0.3">
      <c r="A1073" s="1" t="s">
        <v>25</v>
      </c>
      <c r="B1073" s="2" t="s">
        <v>162</v>
      </c>
    </row>
    <row r="1074" spans="1:2" ht="48" x14ac:dyDescent="0.3">
      <c r="A1074" s="1" t="s">
        <v>1346</v>
      </c>
      <c r="B1074" s="2" t="s">
        <v>24</v>
      </c>
    </row>
    <row r="1075" spans="1:2" ht="24" x14ac:dyDescent="0.3">
      <c r="A1075" s="1" t="s">
        <v>25</v>
      </c>
      <c r="B1075" s="2" t="s">
        <v>162</v>
      </c>
    </row>
    <row r="1076" spans="1:2" ht="24" x14ac:dyDescent="0.3">
      <c r="A1076" s="1" t="s">
        <v>25</v>
      </c>
      <c r="B1076" s="2" t="s">
        <v>162</v>
      </c>
    </row>
    <row r="1077" spans="1:2" ht="48" x14ac:dyDescent="0.3">
      <c r="A1077" s="1" t="s">
        <v>1346</v>
      </c>
      <c r="B1077" s="2" t="s">
        <v>24</v>
      </c>
    </row>
    <row r="1078" spans="1:2" ht="60" x14ac:dyDescent="0.3">
      <c r="A1078" s="1" t="s">
        <v>15</v>
      </c>
      <c r="B1078" s="2" t="s">
        <v>54</v>
      </c>
    </row>
    <row r="1079" spans="1:2" ht="24" x14ac:dyDescent="0.3">
      <c r="A1079" s="1" t="s">
        <v>12</v>
      </c>
      <c r="B1079" s="2" t="s">
        <v>11</v>
      </c>
    </row>
    <row r="1080" spans="1:2" ht="36" x14ac:dyDescent="0.3">
      <c r="A1080" s="1" t="s">
        <v>15</v>
      </c>
      <c r="B1080" s="2" t="s">
        <v>66</v>
      </c>
    </row>
    <row r="1081" spans="1:2" ht="24" x14ac:dyDescent="0.3">
      <c r="A1081" s="1" t="s">
        <v>12</v>
      </c>
      <c r="B1081" s="2" t="s">
        <v>11</v>
      </c>
    </row>
    <row r="1082" spans="1:2" ht="60" x14ac:dyDescent="0.3">
      <c r="A1082" s="1" t="s">
        <v>12</v>
      </c>
      <c r="B1082" s="2" t="s">
        <v>54</v>
      </c>
    </row>
    <row r="1083" spans="1:2" ht="24" x14ac:dyDescent="0.3">
      <c r="A1083" s="1" t="s">
        <v>12</v>
      </c>
      <c r="B1083" s="2" t="s">
        <v>11</v>
      </c>
    </row>
    <row r="1084" spans="1:2" ht="24" x14ac:dyDescent="0.3">
      <c r="A1084" s="1" t="s">
        <v>25</v>
      </c>
      <c r="B1084" s="2" t="s">
        <v>162</v>
      </c>
    </row>
    <row r="1085" spans="1:2" ht="24" x14ac:dyDescent="0.3">
      <c r="A1085" s="1" t="s">
        <v>25</v>
      </c>
      <c r="B1085" s="2" t="s">
        <v>162</v>
      </c>
    </row>
    <row r="1086" spans="1:2" ht="36" x14ac:dyDescent="0.3">
      <c r="A1086" s="1" t="s">
        <v>15</v>
      </c>
      <c r="B1086" s="2" t="s">
        <v>14</v>
      </c>
    </row>
    <row r="1087" spans="1:2" ht="24" x14ac:dyDescent="0.3">
      <c r="A1087" s="1" t="s">
        <v>25</v>
      </c>
      <c r="B1087" s="2" t="s">
        <v>162</v>
      </c>
    </row>
    <row r="1088" spans="1:2" ht="48" x14ac:dyDescent="0.3">
      <c r="A1088" s="1" t="s">
        <v>1346</v>
      </c>
      <c r="B1088" s="2" t="s">
        <v>24</v>
      </c>
    </row>
    <row r="1089" spans="1:2" ht="24" x14ac:dyDescent="0.3">
      <c r="A1089" s="1" t="s">
        <v>25</v>
      </c>
      <c r="B1089" s="2" t="s">
        <v>162</v>
      </c>
    </row>
    <row r="1090" spans="1:2" ht="24" x14ac:dyDescent="0.3">
      <c r="A1090" s="1" t="s">
        <v>25</v>
      </c>
      <c r="B1090" s="2" t="s">
        <v>162</v>
      </c>
    </row>
    <row r="1091" spans="1:2" ht="24" x14ac:dyDescent="0.3">
      <c r="A1091" s="1" t="s">
        <v>25</v>
      </c>
      <c r="B1091" s="2" t="s">
        <v>162</v>
      </c>
    </row>
    <row r="1092" spans="1:2" ht="36" x14ac:dyDescent="0.3">
      <c r="A1092" s="1" t="s">
        <v>12</v>
      </c>
      <c r="B1092" s="2" t="s">
        <v>376</v>
      </c>
    </row>
    <row r="1093" spans="1:2" ht="48" x14ac:dyDescent="0.3">
      <c r="A1093" s="1" t="s">
        <v>12</v>
      </c>
      <c r="B1093" s="2" t="s">
        <v>31</v>
      </c>
    </row>
    <row r="1094" spans="1:2" ht="24" x14ac:dyDescent="0.3">
      <c r="A1094" s="1" t="s">
        <v>12</v>
      </c>
      <c r="B1094" s="2" t="s">
        <v>11</v>
      </c>
    </row>
    <row r="1095" spans="1:2" ht="24" x14ac:dyDescent="0.3">
      <c r="A1095" s="1" t="s">
        <v>12</v>
      </c>
      <c r="B1095" s="2" t="s">
        <v>11</v>
      </c>
    </row>
    <row r="1096" spans="1:2" ht="36" x14ac:dyDescent="0.3">
      <c r="A1096" s="1" t="s">
        <v>15</v>
      </c>
      <c r="B1096" s="2" t="s">
        <v>14</v>
      </c>
    </row>
    <row r="1097" spans="1:2" ht="48" x14ac:dyDescent="0.3">
      <c r="A1097" s="1" t="s">
        <v>12</v>
      </c>
      <c r="B1097" s="2" t="s">
        <v>31</v>
      </c>
    </row>
    <row r="1098" spans="1:2" ht="24" x14ac:dyDescent="0.3">
      <c r="A1098" s="1" t="s">
        <v>12</v>
      </c>
      <c r="B1098" s="2" t="s">
        <v>11</v>
      </c>
    </row>
    <row r="1099" spans="1:2" ht="36" x14ac:dyDescent="0.3">
      <c r="A1099" s="1" t="s">
        <v>15</v>
      </c>
      <c r="B1099" s="2" t="s">
        <v>14</v>
      </c>
    </row>
    <row r="1100" spans="1:2" ht="24" x14ac:dyDescent="0.3">
      <c r="A1100" s="1" t="s">
        <v>25</v>
      </c>
      <c r="B1100" s="2" t="s">
        <v>162</v>
      </c>
    </row>
    <row r="1101" spans="1:2" ht="48" x14ac:dyDescent="0.3">
      <c r="A1101" s="1" t="s">
        <v>1346</v>
      </c>
      <c r="B1101" s="2" t="s">
        <v>24</v>
      </c>
    </row>
    <row r="1102" spans="1:2" ht="48" x14ac:dyDescent="0.3">
      <c r="A1102" s="1" t="s">
        <v>12</v>
      </c>
      <c r="B1102" s="2" t="s">
        <v>31</v>
      </c>
    </row>
    <row r="1103" spans="1:2" ht="48" x14ac:dyDescent="0.3">
      <c r="A1103" s="1" t="s">
        <v>1346</v>
      </c>
      <c r="B1103" s="2" t="s">
        <v>24</v>
      </c>
    </row>
    <row r="1104" spans="1:2" ht="24" x14ac:dyDescent="0.3">
      <c r="A1104" s="1" t="s">
        <v>252</v>
      </c>
      <c r="B1104" s="2" t="s">
        <v>421</v>
      </c>
    </row>
    <row r="1105" spans="1:2" ht="48" x14ac:dyDescent="0.3">
      <c r="A1105" s="1" t="s">
        <v>12</v>
      </c>
      <c r="B1105" s="2" t="s">
        <v>31</v>
      </c>
    </row>
    <row r="1106" spans="1:2" ht="36" x14ac:dyDescent="0.3">
      <c r="A1106" s="1" t="s">
        <v>15</v>
      </c>
      <c r="B1106" s="2" t="s">
        <v>14</v>
      </c>
    </row>
    <row r="1107" spans="1:2" ht="48" x14ac:dyDescent="0.3">
      <c r="A1107" s="1" t="s">
        <v>1346</v>
      </c>
      <c r="B1107" s="2" t="s">
        <v>24</v>
      </c>
    </row>
    <row r="1108" spans="1:2" ht="48" x14ac:dyDescent="0.3">
      <c r="A1108" s="1" t="s">
        <v>1346</v>
      </c>
      <c r="B1108" s="2" t="s">
        <v>24</v>
      </c>
    </row>
    <row r="1109" spans="1:2" ht="48" x14ac:dyDescent="0.3">
      <c r="A1109" s="1" t="s">
        <v>25</v>
      </c>
      <c r="B1109" s="2" t="s">
        <v>24</v>
      </c>
    </row>
    <row r="1110" spans="1:2" ht="48" x14ac:dyDescent="0.3">
      <c r="A1110" s="1" t="s">
        <v>12</v>
      </c>
      <c r="B1110" s="2" t="s">
        <v>31</v>
      </c>
    </row>
    <row r="1111" spans="1:2" ht="24" x14ac:dyDescent="0.3">
      <c r="A1111" s="1" t="s">
        <v>252</v>
      </c>
      <c r="B1111" s="2" t="s">
        <v>421</v>
      </c>
    </row>
    <row r="1112" spans="1:2" ht="48" x14ac:dyDescent="0.3">
      <c r="A1112" s="1" t="s">
        <v>12</v>
      </c>
      <c r="B1112" s="2" t="s">
        <v>31</v>
      </c>
    </row>
    <row r="1113" spans="1:2" ht="24" x14ac:dyDescent="0.3">
      <c r="A1113" s="1" t="s">
        <v>25</v>
      </c>
      <c r="B1113" s="2" t="s">
        <v>162</v>
      </c>
    </row>
    <row r="1114" spans="1:2" ht="24" x14ac:dyDescent="0.3">
      <c r="A1114" s="1" t="s">
        <v>25</v>
      </c>
      <c r="B1114" s="2" t="s">
        <v>162</v>
      </c>
    </row>
    <row r="1115" spans="1:2" ht="24" x14ac:dyDescent="0.3">
      <c r="A1115" s="1" t="s">
        <v>252</v>
      </c>
      <c r="B1115" s="2" t="s">
        <v>421</v>
      </c>
    </row>
    <row r="1116" spans="1:2" ht="24" x14ac:dyDescent="0.3">
      <c r="A1116" s="1" t="s">
        <v>25</v>
      </c>
      <c r="B1116" s="2" t="s">
        <v>162</v>
      </c>
    </row>
    <row r="1117" spans="1:2" ht="24" x14ac:dyDescent="0.3">
      <c r="A1117" s="1" t="s">
        <v>12</v>
      </c>
      <c r="B1117" s="2" t="s">
        <v>11</v>
      </c>
    </row>
    <row r="1118" spans="1:2" ht="48" x14ac:dyDescent="0.3">
      <c r="A1118" s="1" t="s">
        <v>12</v>
      </c>
      <c r="B1118" s="2" t="s">
        <v>31</v>
      </c>
    </row>
    <row r="1119" spans="1:2" ht="36" x14ac:dyDescent="0.3">
      <c r="A1119" s="1" t="s">
        <v>15</v>
      </c>
      <c r="B1119" s="2" t="s">
        <v>14</v>
      </c>
    </row>
    <row r="1120" spans="1:2" ht="48" x14ac:dyDescent="0.3">
      <c r="A1120" s="1" t="s">
        <v>12</v>
      </c>
      <c r="B1120" s="2" t="s">
        <v>31</v>
      </c>
    </row>
    <row r="1121" spans="1:2" ht="36" x14ac:dyDescent="0.3">
      <c r="A1121" s="1" t="s">
        <v>15</v>
      </c>
      <c r="B1121" s="2" t="s">
        <v>14</v>
      </c>
    </row>
    <row r="1122" spans="1:2" ht="24" x14ac:dyDescent="0.3">
      <c r="A1122" s="1" t="s">
        <v>12</v>
      </c>
      <c r="B1122" s="2" t="s">
        <v>11</v>
      </c>
    </row>
    <row r="1123" spans="1:2" ht="48" x14ac:dyDescent="0.3">
      <c r="A1123" s="1" t="s">
        <v>12</v>
      </c>
      <c r="B1123" s="2" t="s">
        <v>31</v>
      </c>
    </row>
    <row r="1124" spans="1:2" ht="24" x14ac:dyDescent="0.3">
      <c r="A1124" s="1" t="s">
        <v>25</v>
      </c>
      <c r="B1124" s="2" t="s">
        <v>162</v>
      </c>
    </row>
    <row r="1125" spans="1:2" ht="24" x14ac:dyDescent="0.3">
      <c r="A1125" s="1" t="s">
        <v>252</v>
      </c>
      <c r="B1125" s="2" t="s">
        <v>421</v>
      </c>
    </row>
    <row r="1126" spans="1:2" ht="24" x14ac:dyDescent="0.3">
      <c r="A1126" s="1" t="s">
        <v>12</v>
      </c>
      <c r="B1126" s="2" t="s">
        <v>11</v>
      </c>
    </row>
    <row r="1127" spans="1:2" ht="24" x14ac:dyDescent="0.3">
      <c r="A1127" s="1" t="s">
        <v>12</v>
      </c>
      <c r="B1127" s="2" t="s">
        <v>11</v>
      </c>
    </row>
    <row r="1128" spans="1:2" ht="48" x14ac:dyDescent="0.3">
      <c r="A1128" s="1" t="s">
        <v>1346</v>
      </c>
      <c r="B1128" s="2" t="s">
        <v>24</v>
      </c>
    </row>
    <row r="1129" spans="1:2" ht="48" x14ac:dyDescent="0.3">
      <c r="A1129" s="1" t="s">
        <v>12</v>
      </c>
      <c r="B1129" s="2" t="s">
        <v>31</v>
      </c>
    </row>
    <row r="1130" spans="1:2" ht="24" x14ac:dyDescent="0.3">
      <c r="A1130" s="1" t="s">
        <v>25</v>
      </c>
      <c r="B1130" s="2" t="s">
        <v>162</v>
      </c>
    </row>
    <row r="1131" spans="1:2" ht="24" x14ac:dyDescent="0.3">
      <c r="A1131" s="1" t="s">
        <v>25</v>
      </c>
      <c r="B1131" s="2" t="s">
        <v>162</v>
      </c>
    </row>
    <row r="1132" spans="1:2" ht="36" x14ac:dyDescent="0.3">
      <c r="A1132" s="1" t="s">
        <v>15</v>
      </c>
      <c r="B1132" s="2" t="s">
        <v>66</v>
      </c>
    </row>
    <row r="1133" spans="1:2" ht="48" x14ac:dyDescent="0.3">
      <c r="A1133" s="1" t="s">
        <v>1346</v>
      </c>
      <c r="B1133" s="2" t="s">
        <v>24</v>
      </c>
    </row>
    <row r="1134" spans="1:2" ht="36" x14ac:dyDescent="0.3">
      <c r="A1134" s="1" t="s">
        <v>25</v>
      </c>
      <c r="B1134" s="2" t="s">
        <v>392</v>
      </c>
    </row>
    <row r="1135" spans="1:2" ht="36" x14ac:dyDescent="0.3">
      <c r="A1135" s="1" t="s">
        <v>15</v>
      </c>
      <c r="B1135" s="2" t="s">
        <v>14</v>
      </c>
    </row>
    <row r="1136" spans="1:2" ht="48" x14ac:dyDescent="0.3">
      <c r="A1136" s="1" t="s">
        <v>25</v>
      </c>
      <c r="B1136" s="2" t="s">
        <v>275</v>
      </c>
    </row>
    <row r="1137" spans="1:2" ht="48" x14ac:dyDescent="0.3">
      <c r="A1137" s="1" t="s">
        <v>1346</v>
      </c>
      <c r="B1137" s="2" t="s">
        <v>24</v>
      </c>
    </row>
    <row r="1138" spans="1:2" ht="24" x14ac:dyDescent="0.3">
      <c r="A1138" s="1" t="s">
        <v>12</v>
      </c>
      <c r="B1138" s="2" t="s">
        <v>11</v>
      </c>
    </row>
    <row r="1139" spans="1:2" ht="24" x14ac:dyDescent="0.3">
      <c r="A1139" s="1" t="s">
        <v>25</v>
      </c>
      <c r="B1139" s="2" t="s">
        <v>162</v>
      </c>
    </row>
    <row r="1140" spans="1:2" ht="36" x14ac:dyDescent="0.3">
      <c r="A1140" s="1" t="s">
        <v>25</v>
      </c>
      <c r="B1140" s="2" t="s">
        <v>519</v>
      </c>
    </row>
    <row r="1141" spans="1:2" ht="24" x14ac:dyDescent="0.3">
      <c r="A1141" s="1" t="s">
        <v>25</v>
      </c>
      <c r="B1141" s="2" t="s">
        <v>162</v>
      </c>
    </row>
    <row r="1142" spans="1:2" ht="24" x14ac:dyDescent="0.3">
      <c r="A1142" s="1" t="s">
        <v>25</v>
      </c>
      <c r="B1142" s="2" t="s">
        <v>162</v>
      </c>
    </row>
    <row r="1143" spans="1:2" ht="24" x14ac:dyDescent="0.3">
      <c r="A1143" s="1" t="s">
        <v>25</v>
      </c>
      <c r="B1143" s="2" t="s">
        <v>162</v>
      </c>
    </row>
    <row r="1144" spans="1:2" ht="24" x14ac:dyDescent="0.3">
      <c r="A1144" s="1" t="s">
        <v>25</v>
      </c>
      <c r="B1144" s="2" t="s">
        <v>162</v>
      </c>
    </row>
    <row r="1145" spans="1:2" ht="24" x14ac:dyDescent="0.3">
      <c r="A1145" s="1" t="s">
        <v>25</v>
      </c>
      <c r="B1145" s="2" t="s">
        <v>162</v>
      </c>
    </row>
    <row r="1146" spans="1:2" ht="24" x14ac:dyDescent="0.3">
      <c r="A1146" s="1" t="s">
        <v>25</v>
      </c>
      <c r="B1146" s="2" t="s">
        <v>162</v>
      </c>
    </row>
    <row r="1147" spans="1:2" ht="24" x14ac:dyDescent="0.3">
      <c r="A1147" s="1" t="s">
        <v>25</v>
      </c>
      <c r="B1147" s="2" t="s">
        <v>162</v>
      </c>
    </row>
    <row r="1148" spans="1:2" ht="24" x14ac:dyDescent="0.3">
      <c r="A1148" s="1" t="s">
        <v>25</v>
      </c>
      <c r="B1148" s="2" t="s">
        <v>162</v>
      </c>
    </row>
    <row r="1149" spans="1:2" ht="24" x14ac:dyDescent="0.3">
      <c r="A1149" s="1" t="s">
        <v>25</v>
      </c>
      <c r="B1149" s="2" t="s">
        <v>162</v>
      </c>
    </row>
    <row r="1150" spans="1:2" ht="24" x14ac:dyDescent="0.3">
      <c r="A1150" s="1" t="s">
        <v>25</v>
      </c>
      <c r="B1150" s="2" t="s">
        <v>162</v>
      </c>
    </row>
    <row r="1151" spans="1:2" ht="24" x14ac:dyDescent="0.3">
      <c r="A1151" s="1" t="s">
        <v>25</v>
      </c>
      <c r="B1151" s="2" t="s">
        <v>162</v>
      </c>
    </row>
    <row r="1152" spans="1:2" ht="24" x14ac:dyDescent="0.3">
      <c r="A1152" s="1" t="s">
        <v>25</v>
      </c>
      <c r="B1152" s="2" t="s">
        <v>162</v>
      </c>
    </row>
    <row r="1153" spans="1:2" ht="24" x14ac:dyDescent="0.3">
      <c r="A1153" s="1" t="s">
        <v>25</v>
      </c>
      <c r="B1153" s="2" t="s">
        <v>162</v>
      </c>
    </row>
    <row r="1154" spans="1:2" ht="24" x14ac:dyDescent="0.3">
      <c r="A1154" s="1" t="s">
        <v>25</v>
      </c>
      <c r="B1154" s="2" t="s">
        <v>162</v>
      </c>
    </row>
    <row r="1155" spans="1:2" ht="48" x14ac:dyDescent="0.3">
      <c r="A1155" s="1" t="s">
        <v>1346</v>
      </c>
      <c r="B1155" s="2" t="s">
        <v>24</v>
      </c>
    </row>
    <row r="1156" spans="1:2" ht="36" x14ac:dyDescent="0.3">
      <c r="A1156" s="1" t="s">
        <v>25</v>
      </c>
      <c r="B1156" s="2" t="s">
        <v>643</v>
      </c>
    </row>
    <row r="1157" spans="1:2" ht="48" x14ac:dyDescent="0.3">
      <c r="A1157" s="1" t="s">
        <v>25</v>
      </c>
      <c r="B1157" s="2" t="s">
        <v>645</v>
      </c>
    </row>
    <row r="1158" spans="1:2" ht="24" x14ac:dyDescent="0.3">
      <c r="A1158" s="1" t="s">
        <v>25</v>
      </c>
      <c r="B1158" s="2" t="s">
        <v>162</v>
      </c>
    </row>
    <row r="1159" spans="1:2" ht="36" x14ac:dyDescent="0.3">
      <c r="A1159" s="1" t="s">
        <v>25</v>
      </c>
      <c r="B1159" s="2" t="s">
        <v>519</v>
      </c>
    </row>
    <row r="1160" spans="1:2" ht="24" x14ac:dyDescent="0.3">
      <c r="A1160" s="1" t="s">
        <v>25</v>
      </c>
      <c r="B1160" s="2" t="s">
        <v>162</v>
      </c>
    </row>
    <row r="1161" spans="1:2" ht="24" x14ac:dyDescent="0.3">
      <c r="A1161" s="1" t="s">
        <v>25</v>
      </c>
      <c r="B1161" s="2" t="s">
        <v>162</v>
      </c>
    </row>
    <row r="1162" spans="1:2" ht="36" x14ac:dyDescent="0.3">
      <c r="A1162" s="1" t="s">
        <v>15</v>
      </c>
      <c r="B1162" s="2" t="s">
        <v>14</v>
      </c>
    </row>
    <row r="1163" spans="1:2" ht="36" x14ac:dyDescent="0.3">
      <c r="A1163" s="1" t="s">
        <v>25</v>
      </c>
      <c r="B1163" s="2" t="s">
        <v>643</v>
      </c>
    </row>
    <row r="1164" spans="1:2" ht="24" x14ac:dyDescent="0.3">
      <c r="A1164" s="1" t="s">
        <v>25</v>
      </c>
      <c r="B1164" s="2" t="s">
        <v>162</v>
      </c>
    </row>
    <row r="1165" spans="1:2" ht="24" x14ac:dyDescent="0.3">
      <c r="A1165" s="1" t="s">
        <v>15</v>
      </c>
      <c r="B1165" s="2" t="s">
        <v>390</v>
      </c>
    </row>
    <row r="1166" spans="1:2" ht="24" x14ac:dyDescent="0.3">
      <c r="A1166" s="1" t="s">
        <v>15</v>
      </c>
      <c r="B1166" s="2" t="s">
        <v>390</v>
      </c>
    </row>
    <row r="1167" spans="1:2" ht="48" x14ac:dyDescent="0.3">
      <c r="A1167" s="1" t="s">
        <v>1346</v>
      </c>
      <c r="B1167" s="2" t="s">
        <v>24</v>
      </c>
    </row>
    <row r="1168" spans="1:2" ht="24" x14ac:dyDescent="0.3">
      <c r="A1168" s="1" t="s">
        <v>25</v>
      </c>
      <c r="B1168" s="2" t="s">
        <v>390</v>
      </c>
    </row>
    <row r="1169" spans="1:2" ht="24" x14ac:dyDescent="0.3">
      <c r="A1169" s="1" t="s">
        <v>15</v>
      </c>
      <c r="B1169" s="2" t="s">
        <v>390</v>
      </c>
    </row>
    <row r="1170" spans="1:2" ht="24" x14ac:dyDescent="0.3">
      <c r="A1170" s="1" t="s">
        <v>25</v>
      </c>
      <c r="B1170" s="2" t="s">
        <v>162</v>
      </c>
    </row>
    <row r="1171" spans="1:2" ht="24" x14ac:dyDescent="0.3">
      <c r="A1171" s="1" t="s">
        <v>15</v>
      </c>
      <c r="B1171" s="2" t="s">
        <v>390</v>
      </c>
    </row>
    <row r="1172" spans="1:2" ht="24" x14ac:dyDescent="0.3">
      <c r="A1172" s="1" t="s">
        <v>25</v>
      </c>
      <c r="B1172" s="2" t="s">
        <v>390</v>
      </c>
    </row>
    <row r="1173" spans="1:2" ht="24" x14ac:dyDescent="0.3">
      <c r="A1173" s="1" t="s">
        <v>15</v>
      </c>
      <c r="B1173" s="2" t="s">
        <v>390</v>
      </c>
    </row>
    <row r="1174" spans="1:2" ht="36" x14ac:dyDescent="0.3">
      <c r="A1174" s="1" t="s">
        <v>12</v>
      </c>
      <c r="B1174" s="2" t="s">
        <v>376</v>
      </c>
    </row>
    <row r="1175" spans="1:2" ht="48" x14ac:dyDescent="0.3">
      <c r="A1175" s="1" t="s">
        <v>12</v>
      </c>
      <c r="B1175" s="2" t="s">
        <v>31</v>
      </c>
    </row>
    <row r="1176" spans="1:2" ht="24" x14ac:dyDescent="0.3">
      <c r="A1176" s="1" t="s">
        <v>25</v>
      </c>
      <c r="B1176" s="2" t="s">
        <v>162</v>
      </c>
    </row>
    <row r="1177" spans="1:2" ht="24" x14ac:dyDescent="0.3">
      <c r="A1177" s="1" t="s">
        <v>25</v>
      </c>
      <c r="B1177" s="2" t="s">
        <v>162</v>
      </c>
    </row>
    <row r="1178" spans="1:2" ht="36" x14ac:dyDescent="0.3">
      <c r="A1178" s="1" t="s">
        <v>25</v>
      </c>
      <c r="B1178" s="2" t="s">
        <v>392</v>
      </c>
    </row>
    <row r="1179" spans="1:2" ht="48" x14ac:dyDescent="0.3">
      <c r="A1179" s="1" t="s">
        <v>25</v>
      </c>
      <c r="B1179" s="2" t="s">
        <v>401</v>
      </c>
    </row>
    <row r="1180" spans="1:2" ht="36" x14ac:dyDescent="0.3">
      <c r="A1180" s="1" t="s">
        <v>25</v>
      </c>
      <c r="B1180" s="2" t="s">
        <v>392</v>
      </c>
    </row>
    <row r="1181" spans="1:2" ht="60" x14ac:dyDescent="0.3">
      <c r="A1181" s="1" t="s">
        <v>12</v>
      </c>
      <c r="B1181" s="2" t="s">
        <v>54</v>
      </c>
    </row>
    <row r="1182" spans="1:2" ht="36" x14ac:dyDescent="0.3">
      <c r="A1182" s="1" t="s">
        <v>25</v>
      </c>
      <c r="B1182" s="2" t="s">
        <v>392</v>
      </c>
    </row>
    <row r="1183" spans="1:2" ht="36" x14ac:dyDescent="0.3">
      <c r="A1183" s="1" t="s">
        <v>15</v>
      </c>
      <c r="B1183" s="2" t="s">
        <v>66</v>
      </c>
    </row>
    <row r="1184" spans="1:2" ht="36" x14ac:dyDescent="0.3">
      <c r="A1184" s="1" t="s">
        <v>25</v>
      </c>
      <c r="B1184" s="2" t="s">
        <v>392</v>
      </c>
    </row>
    <row r="1185" spans="1:2" ht="48" x14ac:dyDescent="0.3">
      <c r="A1185" s="1" t="s">
        <v>1346</v>
      </c>
      <c r="B1185" s="2" t="s">
        <v>24</v>
      </c>
    </row>
    <row r="1186" spans="1:2" ht="36" x14ac:dyDescent="0.3">
      <c r="A1186" s="1" t="s">
        <v>25</v>
      </c>
      <c r="B1186" s="2" t="s">
        <v>392</v>
      </c>
    </row>
    <row r="1187" spans="1:2" ht="48" x14ac:dyDescent="0.3">
      <c r="A1187" s="1" t="s">
        <v>1346</v>
      </c>
      <c r="B1187" s="2" t="s">
        <v>24</v>
      </c>
    </row>
    <row r="1188" spans="1:2" ht="36" x14ac:dyDescent="0.3">
      <c r="A1188" s="1" t="s">
        <v>25</v>
      </c>
      <c r="B1188" s="2" t="s">
        <v>392</v>
      </c>
    </row>
    <row r="1189" spans="1:2" ht="36" x14ac:dyDescent="0.3">
      <c r="A1189" s="1" t="s">
        <v>25</v>
      </c>
      <c r="B1189" s="2" t="s">
        <v>392</v>
      </c>
    </row>
    <row r="1190" spans="1:2" ht="36" x14ac:dyDescent="0.3">
      <c r="A1190" s="1" t="s">
        <v>25</v>
      </c>
      <c r="B1190" s="2" t="s">
        <v>392</v>
      </c>
    </row>
    <row r="1191" spans="1:2" ht="36" x14ac:dyDescent="0.3">
      <c r="A1191" s="1" t="s">
        <v>15</v>
      </c>
      <c r="B1191" s="2" t="s">
        <v>14</v>
      </c>
    </row>
    <row r="1192" spans="1:2" ht="24" x14ac:dyDescent="0.3">
      <c r="A1192" s="1" t="s">
        <v>12</v>
      </c>
      <c r="B1192" s="2" t="s">
        <v>11</v>
      </c>
    </row>
    <row r="1193" spans="1:2" ht="48" x14ac:dyDescent="0.3">
      <c r="A1193" s="1" t="s">
        <v>1346</v>
      </c>
      <c r="B1193" s="2" t="s">
        <v>24</v>
      </c>
    </row>
    <row r="1194" spans="1:2" ht="24" x14ac:dyDescent="0.3">
      <c r="A1194" s="1" t="s">
        <v>12</v>
      </c>
      <c r="B1194" s="2" t="s">
        <v>11</v>
      </c>
    </row>
    <row r="1195" spans="1:2" ht="36" x14ac:dyDescent="0.3">
      <c r="A1195" s="1" t="s">
        <v>25</v>
      </c>
      <c r="B1195" s="2" t="s">
        <v>392</v>
      </c>
    </row>
    <row r="1196" spans="1:2" ht="48" x14ac:dyDescent="0.3">
      <c r="A1196" s="1" t="s">
        <v>12</v>
      </c>
      <c r="B1196" s="2" t="s">
        <v>31</v>
      </c>
    </row>
    <row r="1197" spans="1:2" ht="60" x14ac:dyDescent="0.3">
      <c r="A1197" s="1" t="s">
        <v>12</v>
      </c>
      <c r="B1197" s="2" t="s">
        <v>54</v>
      </c>
    </row>
    <row r="1198" spans="1:2" ht="24" x14ac:dyDescent="0.3">
      <c r="A1198" s="1" t="s">
        <v>25</v>
      </c>
      <c r="B1198" s="2" t="s">
        <v>162</v>
      </c>
    </row>
    <row r="1199" spans="1:2" ht="24" x14ac:dyDescent="0.3">
      <c r="A1199" s="1" t="s">
        <v>25</v>
      </c>
      <c r="B1199" s="2" t="s">
        <v>662</v>
      </c>
    </row>
    <row r="1200" spans="1:2" ht="36" x14ac:dyDescent="0.3">
      <c r="A1200" s="1" t="s">
        <v>25</v>
      </c>
      <c r="B1200" s="2" t="s">
        <v>392</v>
      </c>
    </row>
    <row r="1201" spans="1:2" ht="24" x14ac:dyDescent="0.3">
      <c r="A1201" s="1" t="s">
        <v>25</v>
      </c>
      <c r="B1201" s="2" t="s">
        <v>390</v>
      </c>
    </row>
    <row r="1202" spans="1:2" ht="24" x14ac:dyDescent="0.3">
      <c r="A1202" s="1" t="s">
        <v>25</v>
      </c>
      <c r="B1202" s="2" t="s">
        <v>162</v>
      </c>
    </row>
    <row r="1203" spans="1:2" ht="24" x14ac:dyDescent="0.3">
      <c r="A1203" s="1" t="s">
        <v>25</v>
      </c>
      <c r="B1203" s="2" t="s">
        <v>162</v>
      </c>
    </row>
    <row r="1204" spans="1:2" ht="24" x14ac:dyDescent="0.3">
      <c r="A1204" s="1" t="s">
        <v>25</v>
      </c>
      <c r="B1204" s="2" t="s">
        <v>162</v>
      </c>
    </row>
    <row r="1205" spans="1:2" ht="24" x14ac:dyDescent="0.3">
      <c r="A1205" s="1" t="s">
        <v>25</v>
      </c>
      <c r="B1205" s="2" t="s">
        <v>390</v>
      </c>
    </row>
    <row r="1206" spans="1:2" ht="36" x14ac:dyDescent="0.3">
      <c r="A1206" s="1" t="s">
        <v>15</v>
      </c>
      <c r="B1206" s="2" t="s">
        <v>14</v>
      </c>
    </row>
    <row r="1207" spans="1:2" ht="24" x14ac:dyDescent="0.3">
      <c r="A1207" s="1" t="s">
        <v>25</v>
      </c>
      <c r="B1207" s="2" t="s">
        <v>162</v>
      </c>
    </row>
    <row r="1208" spans="1:2" ht="24" x14ac:dyDescent="0.3">
      <c r="A1208" s="1" t="s">
        <v>25</v>
      </c>
      <c r="B1208" s="2" t="s">
        <v>390</v>
      </c>
    </row>
    <row r="1209" spans="1:2" ht="24" x14ac:dyDescent="0.3">
      <c r="A1209" s="1" t="s">
        <v>25</v>
      </c>
      <c r="B1209" s="2" t="s">
        <v>390</v>
      </c>
    </row>
    <row r="1210" spans="1:2" ht="48" x14ac:dyDescent="0.3">
      <c r="A1210" s="1" t="s">
        <v>12</v>
      </c>
      <c r="B1210" s="2" t="s">
        <v>31</v>
      </c>
    </row>
    <row r="1211" spans="1:2" ht="24" x14ac:dyDescent="0.3">
      <c r="A1211" s="1" t="s">
        <v>25</v>
      </c>
      <c r="B1211" s="2" t="s">
        <v>162</v>
      </c>
    </row>
    <row r="1212" spans="1:2" ht="48" x14ac:dyDescent="0.3">
      <c r="A1212" s="1" t="s">
        <v>25</v>
      </c>
      <c r="B1212" s="2" t="s">
        <v>277</v>
      </c>
    </row>
    <row r="1213" spans="1:2" ht="36" x14ac:dyDescent="0.3">
      <c r="A1213" s="1" t="s">
        <v>15</v>
      </c>
      <c r="B1213" s="2" t="s">
        <v>14</v>
      </c>
    </row>
    <row r="1214" spans="1:2" ht="36" x14ac:dyDescent="0.3">
      <c r="A1214" s="1" t="s">
        <v>25</v>
      </c>
      <c r="B1214" s="2" t="s">
        <v>14</v>
      </c>
    </row>
    <row r="1215" spans="1:2" ht="24" x14ac:dyDescent="0.3">
      <c r="A1215" s="1" t="s">
        <v>12</v>
      </c>
      <c r="B1215" s="2" t="s">
        <v>11</v>
      </c>
    </row>
    <row r="1216" spans="1:2" ht="48" x14ac:dyDescent="0.3">
      <c r="A1216" s="1" t="s">
        <v>12</v>
      </c>
      <c r="B1216" s="2" t="s">
        <v>31</v>
      </c>
    </row>
    <row r="1217" spans="1:2" ht="48" x14ac:dyDescent="0.3">
      <c r="A1217" s="1" t="s">
        <v>1346</v>
      </c>
      <c r="B1217" s="2" t="s">
        <v>24</v>
      </c>
    </row>
    <row r="1218" spans="1:2" ht="36" x14ac:dyDescent="0.3">
      <c r="A1218" s="1" t="s">
        <v>15</v>
      </c>
      <c r="B1218" s="2" t="s">
        <v>66</v>
      </c>
    </row>
    <row r="1219" spans="1:2" ht="36" x14ac:dyDescent="0.3">
      <c r="A1219" s="1" t="s">
        <v>25</v>
      </c>
      <c r="B1219" s="2" t="s">
        <v>392</v>
      </c>
    </row>
    <row r="1220" spans="1:2" ht="24" x14ac:dyDescent="0.3">
      <c r="A1220" s="1" t="s">
        <v>25</v>
      </c>
      <c r="B1220" s="2" t="s">
        <v>390</v>
      </c>
    </row>
    <row r="1221" spans="1:2" ht="36" x14ac:dyDescent="0.3">
      <c r="A1221" s="1" t="s">
        <v>25</v>
      </c>
      <c r="B1221" s="2" t="s">
        <v>392</v>
      </c>
    </row>
    <row r="1222" spans="1:2" ht="36" x14ac:dyDescent="0.3">
      <c r="A1222" s="1" t="s">
        <v>15</v>
      </c>
      <c r="B1222" s="2" t="s">
        <v>392</v>
      </c>
    </row>
    <row r="1223" spans="1:2" ht="48" x14ac:dyDescent="0.3">
      <c r="A1223" s="1" t="s">
        <v>15</v>
      </c>
      <c r="B1223" s="2" t="s">
        <v>277</v>
      </c>
    </row>
    <row r="1224" spans="1:2" ht="24" x14ac:dyDescent="0.3">
      <c r="A1224" s="1" t="s">
        <v>25</v>
      </c>
      <c r="B1224" s="2" t="s">
        <v>162</v>
      </c>
    </row>
    <row r="1225" spans="1:2" ht="24" x14ac:dyDescent="0.3">
      <c r="A1225" s="1" t="s">
        <v>1346</v>
      </c>
      <c r="B1225" s="2" t="s">
        <v>162</v>
      </c>
    </row>
    <row r="1226" spans="1:2" ht="24" x14ac:dyDescent="0.3">
      <c r="A1226" s="1" t="s">
        <v>25</v>
      </c>
      <c r="B1226" s="2" t="s">
        <v>162</v>
      </c>
    </row>
    <row r="1227" spans="1:2" ht="24" x14ac:dyDescent="0.3">
      <c r="A1227" s="1" t="s">
        <v>494</v>
      </c>
      <c r="B1227" s="2" t="s">
        <v>662</v>
      </c>
    </row>
    <row r="1228" spans="1:2" ht="24" x14ac:dyDescent="0.3">
      <c r="A1228" s="1" t="s">
        <v>25</v>
      </c>
      <c r="B1228" s="2" t="s">
        <v>162</v>
      </c>
    </row>
    <row r="1229" spans="1:2" ht="36" x14ac:dyDescent="0.3">
      <c r="A1229" s="1" t="s">
        <v>15</v>
      </c>
      <c r="B1229" s="2" t="s">
        <v>14</v>
      </c>
    </row>
    <row r="1230" spans="1:2" ht="48" x14ac:dyDescent="0.3">
      <c r="A1230" s="1" t="s">
        <v>12</v>
      </c>
      <c r="B1230" s="2" t="s">
        <v>31</v>
      </c>
    </row>
    <row r="1231" spans="1:2" ht="48" x14ac:dyDescent="0.3">
      <c r="A1231" s="1" t="s">
        <v>494</v>
      </c>
      <c r="B1231" s="2" t="s">
        <v>24</v>
      </c>
    </row>
    <row r="1232" spans="1:2" ht="24" x14ac:dyDescent="0.3">
      <c r="A1232" s="1" t="s">
        <v>25</v>
      </c>
      <c r="B1232" s="2" t="s">
        <v>162</v>
      </c>
    </row>
    <row r="1233" spans="1:2" ht="36" x14ac:dyDescent="0.3">
      <c r="A1233" s="1" t="s">
        <v>15</v>
      </c>
      <c r="B1233" s="2" t="s">
        <v>14</v>
      </c>
    </row>
    <row r="1234" spans="1:2" ht="36" x14ac:dyDescent="0.3">
      <c r="A1234" s="1" t="s">
        <v>15</v>
      </c>
      <c r="B1234" s="2" t="s">
        <v>66</v>
      </c>
    </row>
    <row r="1235" spans="1:2" ht="24" x14ac:dyDescent="0.3">
      <c r="A1235" s="1" t="s">
        <v>25</v>
      </c>
      <c r="B1235" s="2" t="s">
        <v>162</v>
      </c>
    </row>
    <row r="1236" spans="1:2" ht="24" x14ac:dyDescent="0.3">
      <c r="A1236" s="1" t="s">
        <v>12</v>
      </c>
      <c r="B1236" s="2" t="s">
        <v>11</v>
      </c>
    </row>
    <row r="1237" spans="1:2" ht="24" x14ac:dyDescent="0.3">
      <c r="A1237" s="1" t="s">
        <v>12</v>
      </c>
      <c r="B1237" s="2" t="s">
        <v>11</v>
      </c>
    </row>
    <row r="1238" spans="1:2" ht="48" x14ac:dyDescent="0.3">
      <c r="A1238" s="1" t="s">
        <v>15</v>
      </c>
      <c r="B1238" s="2" t="s">
        <v>401</v>
      </c>
    </row>
    <row r="1239" spans="1:2" ht="24" x14ac:dyDescent="0.3">
      <c r="A1239" s="1" t="s">
        <v>12</v>
      </c>
      <c r="B1239" s="2" t="s">
        <v>11</v>
      </c>
    </row>
    <row r="1240" spans="1:2" ht="48" x14ac:dyDescent="0.3">
      <c r="A1240" s="1" t="s">
        <v>12</v>
      </c>
      <c r="B1240" s="2" t="s">
        <v>31</v>
      </c>
    </row>
    <row r="1241" spans="1:2" ht="24" x14ac:dyDescent="0.3">
      <c r="A1241" s="1" t="s">
        <v>494</v>
      </c>
      <c r="B1241" s="2" t="s">
        <v>162</v>
      </c>
    </row>
    <row r="1242" spans="1:2" ht="24" x14ac:dyDescent="0.3">
      <c r="A1242" s="1" t="s">
        <v>25</v>
      </c>
      <c r="B1242" s="2" t="s">
        <v>162</v>
      </c>
    </row>
    <row r="1243" spans="1:2" ht="48" x14ac:dyDescent="0.3">
      <c r="A1243" s="1" t="s">
        <v>12</v>
      </c>
      <c r="B1243" s="2" t="s">
        <v>31</v>
      </c>
    </row>
    <row r="1244" spans="1:2" ht="48" x14ac:dyDescent="0.3">
      <c r="A1244" s="1" t="s">
        <v>1346</v>
      </c>
      <c r="B1244" s="2" t="s">
        <v>24</v>
      </c>
    </row>
    <row r="1245" spans="1:2" ht="24" x14ac:dyDescent="0.3">
      <c r="A1245" s="1" t="s">
        <v>25</v>
      </c>
      <c r="B1245" s="2" t="s">
        <v>162</v>
      </c>
    </row>
    <row r="1246" spans="1:2" ht="24" x14ac:dyDescent="0.3">
      <c r="A1246" s="1" t="s">
        <v>25</v>
      </c>
      <c r="B1246" s="2" t="s">
        <v>162</v>
      </c>
    </row>
    <row r="1247" spans="1:2" ht="48" x14ac:dyDescent="0.3">
      <c r="A1247" s="1" t="s">
        <v>1346</v>
      </c>
      <c r="B1247" s="2" t="s">
        <v>24</v>
      </c>
    </row>
    <row r="1248" spans="1:2" ht="24" x14ac:dyDescent="0.3">
      <c r="A1248" s="1" t="s">
        <v>25</v>
      </c>
      <c r="B1248" s="2" t="s">
        <v>162</v>
      </c>
    </row>
    <row r="1249" spans="1:2" ht="24" x14ac:dyDescent="0.3">
      <c r="A1249" s="1" t="s">
        <v>25</v>
      </c>
      <c r="B1249" s="2" t="s">
        <v>162</v>
      </c>
    </row>
    <row r="1250" spans="1:2" ht="24" x14ac:dyDescent="0.3">
      <c r="A1250" s="1" t="s">
        <v>25</v>
      </c>
      <c r="B1250" s="2" t="s">
        <v>162</v>
      </c>
    </row>
    <row r="1251" spans="1:2" ht="24" x14ac:dyDescent="0.3">
      <c r="A1251" s="1" t="s">
        <v>25</v>
      </c>
      <c r="B1251" s="2" t="s">
        <v>162</v>
      </c>
    </row>
    <row r="1252" spans="1:2" ht="48" x14ac:dyDescent="0.3">
      <c r="A1252" s="1" t="s">
        <v>1346</v>
      </c>
      <c r="B1252" s="2" t="s">
        <v>24</v>
      </c>
    </row>
    <row r="1253" spans="1:2" ht="36" x14ac:dyDescent="0.3">
      <c r="A1253" s="1" t="s">
        <v>15</v>
      </c>
      <c r="B1253" s="2" t="s">
        <v>66</v>
      </c>
    </row>
    <row r="1254" spans="1:2" ht="36" x14ac:dyDescent="0.3">
      <c r="A1254" s="1" t="s">
        <v>25</v>
      </c>
      <c r="B1254" s="2" t="s">
        <v>14</v>
      </c>
    </row>
    <row r="1255" spans="1:2" ht="48" x14ac:dyDescent="0.3">
      <c r="A1255" s="1" t="s">
        <v>1346</v>
      </c>
      <c r="B1255" s="2" t="s">
        <v>24</v>
      </c>
    </row>
    <row r="1256" spans="1:2" ht="24" x14ac:dyDescent="0.3">
      <c r="A1256" s="1" t="s">
        <v>25</v>
      </c>
      <c r="B1256" s="2" t="s">
        <v>162</v>
      </c>
    </row>
    <row r="1257" spans="1:2" ht="48" x14ac:dyDescent="0.3">
      <c r="A1257" s="1" t="s">
        <v>1346</v>
      </c>
      <c r="B1257" s="2" t="s">
        <v>24</v>
      </c>
    </row>
    <row r="1258" spans="1:2" ht="24" x14ac:dyDescent="0.3">
      <c r="A1258" s="1" t="s">
        <v>12</v>
      </c>
      <c r="B1258" s="2" t="s">
        <v>11</v>
      </c>
    </row>
    <row r="1259" spans="1:2" ht="36" x14ac:dyDescent="0.3">
      <c r="A1259" s="1" t="s">
        <v>15</v>
      </c>
      <c r="B1259" s="2" t="s">
        <v>66</v>
      </c>
    </row>
    <row r="1260" spans="1:2" ht="24" x14ac:dyDescent="0.3">
      <c r="A1260" s="1" t="s">
        <v>12</v>
      </c>
      <c r="B1260" s="2" t="s">
        <v>11</v>
      </c>
    </row>
    <row r="1261" spans="1:2" ht="48" x14ac:dyDescent="0.3">
      <c r="A1261" s="1" t="s">
        <v>1346</v>
      </c>
      <c r="B1261" s="2" t="s">
        <v>24</v>
      </c>
    </row>
    <row r="1262" spans="1:2" ht="48" x14ac:dyDescent="0.3">
      <c r="A1262" s="1" t="s">
        <v>12</v>
      </c>
      <c r="B1262" s="2" t="s">
        <v>31</v>
      </c>
    </row>
    <row r="1263" spans="1:2" ht="36" x14ac:dyDescent="0.3">
      <c r="A1263" s="1" t="s">
        <v>15</v>
      </c>
      <c r="B1263" s="2" t="s">
        <v>66</v>
      </c>
    </row>
    <row r="1264" spans="1:2" ht="48" x14ac:dyDescent="0.3">
      <c r="A1264" s="1" t="s">
        <v>1346</v>
      </c>
      <c r="B1264" s="2" t="s">
        <v>24</v>
      </c>
    </row>
    <row r="1265" spans="1:2" ht="24" x14ac:dyDescent="0.3">
      <c r="A1265" s="1" t="s">
        <v>25</v>
      </c>
      <c r="B1265" s="2" t="s">
        <v>162</v>
      </c>
    </row>
    <row r="1266" spans="1:2" ht="48" x14ac:dyDescent="0.3">
      <c r="A1266" s="1" t="s">
        <v>1346</v>
      </c>
      <c r="B1266" s="2" t="s">
        <v>24</v>
      </c>
    </row>
    <row r="1267" spans="1:2" ht="24" x14ac:dyDescent="0.3">
      <c r="A1267" s="1" t="s">
        <v>25</v>
      </c>
      <c r="B1267" s="2" t="s">
        <v>162</v>
      </c>
    </row>
    <row r="1268" spans="1:2" ht="24" x14ac:dyDescent="0.3">
      <c r="A1268" s="1" t="s">
        <v>12</v>
      </c>
      <c r="B1268" s="2" t="s">
        <v>11</v>
      </c>
    </row>
    <row r="1269" spans="1:2" ht="24" x14ac:dyDescent="0.3">
      <c r="A1269" s="1" t="s">
        <v>25</v>
      </c>
      <c r="B1269" s="2" t="s">
        <v>162</v>
      </c>
    </row>
    <row r="1270" spans="1:2" ht="24" x14ac:dyDescent="0.3">
      <c r="A1270" s="1" t="s">
        <v>25</v>
      </c>
      <c r="B1270" s="2" t="s">
        <v>162</v>
      </c>
    </row>
    <row r="1271" spans="1:2" ht="48" x14ac:dyDescent="0.3">
      <c r="A1271" s="1" t="s">
        <v>1346</v>
      </c>
      <c r="B1271" s="2" t="s">
        <v>24</v>
      </c>
    </row>
    <row r="1272" spans="1:2" ht="24" x14ac:dyDescent="0.3">
      <c r="A1272" s="1" t="s">
        <v>12</v>
      </c>
      <c r="B1272" s="2" t="s">
        <v>11</v>
      </c>
    </row>
    <row r="1273" spans="1:2" ht="24" x14ac:dyDescent="0.3">
      <c r="A1273" s="1" t="s">
        <v>25</v>
      </c>
      <c r="B1273" s="2" t="s">
        <v>162</v>
      </c>
    </row>
    <row r="1274" spans="1:2" ht="24" x14ac:dyDescent="0.3">
      <c r="A1274" s="1" t="s">
        <v>25</v>
      </c>
      <c r="B1274" s="2" t="s">
        <v>162</v>
      </c>
    </row>
    <row r="1275" spans="1:2" ht="24" x14ac:dyDescent="0.3">
      <c r="A1275" s="1" t="s">
        <v>25</v>
      </c>
      <c r="B1275" s="2" t="s">
        <v>162</v>
      </c>
    </row>
    <row r="1276" spans="1:2" ht="48" x14ac:dyDescent="0.3">
      <c r="A1276" s="1" t="s">
        <v>1346</v>
      </c>
      <c r="B1276" s="2" t="s">
        <v>24</v>
      </c>
    </row>
    <row r="1277" spans="1:2" ht="48" x14ac:dyDescent="0.3">
      <c r="A1277" s="1" t="s">
        <v>25</v>
      </c>
      <c r="B1277" s="2" t="s">
        <v>401</v>
      </c>
    </row>
    <row r="1278" spans="1:2" ht="24" x14ac:dyDescent="0.3">
      <c r="A1278" s="1" t="s">
        <v>25</v>
      </c>
      <c r="B1278" s="2" t="s">
        <v>162</v>
      </c>
    </row>
    <row r="1279" spans="1:2" ht="24" x14ac:dyDescent="0.3">
      <c r="A1279" s="1" t="s">
        <v>25</v>
      </c>
      <c r="B1279" s="2" t="s">
        <v>162</v>
      </c>
    </row>
    <row r="1280" spans="1:2" ht="36" x14ac:dyDescent="0.3">
      <c r="A1280" s="1" t="s">
        <v>15</v>
      </c>
      <c r="B1280" s="2" t="s">
        <v>14</v>
      </c>
    </row>
    <row r="1281" spans="1:2" ht="24" x14ac:dyDescent="0.3">
      <c r="A1281" s="1" t="s">
        <v>25</v>
      </c>
      <c r="B1281" s="2" t="s">
        <v>162</v>
      </c>
    </row>
    <row r="1282" spans="1:2" ht="24" x14ac:dyDescent="0.3">
      <c r="A1282" s="1" t="s">
        <v>25</v>
      </c>
      <c r="B1282" s="2" t="s">
        <v>162</v>
      </c>
    </row>
    <row r="1283" spans="1:2" ht="48" x14ac:dyDescent="0.3">
      <c r="A1283" s="1" t="s">
        <v>12</v>
      </c>
      <c r="B1283" s="2" t="s">
        <v>31</v>
      </c>
    </row>
    <row r="1284" spans="1:2" ht="48" x14ac:dyDescent="0.3">
      <c r="A1284" s="1" t="s">
        <v>12</v>
      </c>
      <c r="B1284" s="2" t="s">
        <v>31</v>
      </c>
    </row>
    <row r="1285" spans="1:2" ht="48" x14ac:dyDescent="0.3">
      <c r="A1285" s="1" t="s">
        <v>1346</v>
      </c>
      <c r="B1285" s="2" t="s">
        <v>24</v>
      </c>
    </row>
    <row r="1286" spans="1:2" ht="24" x14ac:dyDescent="0.3">
      <c r="A1286" s="1" t="s">
        <v>12</v>
      </c>
      <c r="B1286" s="2" t="s">
        <v>11</v>
      </c>
    </row>
    <row r="1287" spans="1:2" ht="36" x14ac:dyDescent="0.3">
      <c r="A1287" s="1" t="s">
        <v>15</v>
      </c>
      <c r="B1287" s="2" t="s">
        <v>14</v>
      </c>
    </row>
    <row r="1288" spans="1:2" ht="24" x14ac:dyDescent="0.3">
      <c r="A1288" s="1" t="s">
        <v>15</v>
      </c>
      <c r="B1288" s="2" t="s">
        <v>442</v>
      </c>
    </row>
    <row r="1289" spans="1:2" ht="24" x14ac:dyDescent="0.3">
      <c r="A1289" s="1" t="s">
        <v>252</v>
      </c>
      <c r="B1289" s="2" t="s">
        <v>421</v>
      </c>
    </row>
    <row r="1290" spans="1:2" ht="24" x14ac:dyDescent="0.3">
      <c r="A1290" s="1" t="s">
        <v>25</v>
      </c>
      <c r="B1290" s="2" t="s">
        <v>162</v>
      </c>
    </row>
    <row r="1291" spans="1:2" ht="24" x14ac:dyDescent="0.3">
      <c r="A1291" s="1" t="s">
        <v>25</v>
      </c>
      <c r="B1291" s="2" t="s">
        <v>162</v>
      </c>
    </row>
    <row r="1292" spans="1:2" ht="24" x14ac:dyDescent="0.3">
      <c r="A1292" s="1" t="s">
        <v>25</v>
      </c>
      <c r="B1292" s="2" t="s">
        <v>162</v>
      </c>
    </row>
    <row r="1293" spans="1:2" ht="24" x14ac:dyDescent="0.3">
      <c r="A1293" s="1" t="s">
        <v>25</v>
      </c>
      <c r="B1293" s="2" t="s">
        <v>162</v>
      </c>
    </row>
    <row r="1294" spans="1:2" ht="24" x14ac:dyDescent="0.3">
      <c r="A1294" s="1" t="s">
        <v>25</v>
      </c>
      <c r="B1294" s="2" t="s">
        <v>162</v>
      </c>
    </row>
    <row r="1295" spans="1:2" ht="24" x14ac:dyDescent="0.3">
      <c r="A1295" s="1" t="s">
        <v>25</v>
      </c>
      <c r="B1295" s="2" t="s">
        <v>162</v>
      </c>
    </row>
    <row r="1296" spans="1:2" ht="36" x14ac:dyDescent="0.3">
      <c r="A1296" s="1" t="s">
        <v>15</v>
      </c>
      <c r="B1296" s="2" t="s">
        <v>14</v>
      </c>
    </row>
    <row r="1297" spans="1:2" ht="36" x14ac:dyDescent="0.3">
      <c r="A1297" s="1" t="s">
        <v>15</v>
      </c>
      <c r="B1297" s="2" t="s">
        <v>14</v>
      </c>
    </row>
    <row r="1298" spans="1:2" ht="24" x14ac:dyDescent="0.3">
      <c r="A1298" s="1" t="s">
        <v>15</v>
      </c>
      <c r="B1298" s="2" t="s">
        <v>444</v>
      </c>
    </row>
    <row r="1299" spans="1:2" ht="48" x14ac:dyDescent="0.3">
      <c r="A1299" s="1" t="s">
        <v>12</v>
      </c>
      <c r="B1299" s="2" t="s">
        <v>31</v>
      </c>
    </row>
    <row r="1300" spans="1:2" ht="36" x14ac:dyDescent="0.3">
      <c r="A1300" s="1" t="s">
        <v>15</v>
      </c>
      <c r="B1300" s="2" t="s">
        <v>14</v>
      </c>
    </row>
    <row r="1301" spans="1:2" ht="48" x14ac:dyDescent="0.3">
      <c r="A1301" s="1" t="s">
        <v>1346</v>
      </c>
      <c r="B1301" s="2" t="s">
        <v>24</v>
      </c>
    </row>
    <row r="1302" spans="1:2" ht="24" x14ac:dyDescent="0.3">
      <c r="A1302" s="1" t="s">
        <v>25</v>
      </c>
      <c r="B1302" s="2" t="s">
        <v>162</v>
      </c>
    </row>
    <row r="1303" spans="1:2" ht="24" x14ac:dyDescent="0.3">
      <c r="A1303" s="1" t="s">
        <v>25</v>
      </c>
      <c r="B1303" s="2" t="s">
        <v>162</v>
      </c>
    </row>
    <row r="1304" spans="1:2" ht="48" x14ac:dyDescent="0.3">
      <c r="A1304" s="1" t="s">
        <v>1346</v>
      </c>
      <c r="B1304" s="2" t="s">
        <v>24</v>
      </c>
    </row>
    <row r="1305" spans="1:2" ht="24" x14ac:dyDescent="0.3">
      <c r="A1305" s="1" t="s">
        <v>25</v>
      </c>
      <c r="B1305" s="2" t="s">
        <v>162</v>
      </c>
    </row>
    <row r="1306" spans="1:2" ht="24" x14ac:dyDescent="0.3">
      <c r="A1306" s="1" t="s">
        <v>25</v>
      </c>
      <c r="B1306" s="2" t="s">
        <v>162</v>
      </c>
    </row>
    <row r="1307" spans="1:2" ht="24" x14ac:dyDescent="0.3">
      <c r="A1307" s="1" t="s">
        <v>25</v>
      </c>
      <c r="B1307" s="2" t="s">
        <v>162</v>
      </c>
    </row>
    <row r="1308" spans="1:2" ht="36" x14ac:dyDescent="0.3">
      <c r="A1308" s="1" t="s">
        <v>15</v>
      </c>
      <c r="B1308" s="2" t="s">
        <v>66</v>
      </c>
    </row>
    <row r="1309" spans="1:2" ht="24" x14ac:dyDescent="0.3">
      <c r="A1309" s="1" t="s">
        <v>25</v>
      </c>
      <c r="B1309" s="2" t="s">
        <v>162</v>
      </c>
    </row>
    <row r="1310" spans="1:2" ht="36" x14ac:dyDescent="0.3">
      <c r="A1310" s="1" t="s">
        <v>15</v>
      </c>
      <c r="B1310" s="2" t="s">
        <v>14</v>
      </c>
    </row>
    <row r="1311" spans="1:2" ht="36" x14ac:dyDescent="0.3">
      <c r="A1311" s="1" t="s">
        <v>15</v>
      </c>
      <c r="B1311" s="2" t="s">
        <v>14</v>
      </c>
    </row>
    <row r="1312" spans="1:2" ht="36" x14ac:dyDescent="0.3">
      <c r="A1312" s="1" t="s">
        <v>15</v>
      </c>
      <c r="B1312" s="2" t="s">
        <v>66</v>
      </c>
    </row>
    <row r="1313" spans="1:2" ht="36" x14ac:dyDescent="0.3">
      <c r="A1313" s="1" t="s">
        <v>15</v>
      </c>
      <c r="B1313" s="2" t="s">
        <v>14</v>
      </c>
    </row>
    <row r="1314" spans="1:2" ht="48" x14ac:dyDescent="0.3">
      <c r="A1314" s="1" t="s">
        <v>15</v>
      </c>
      <c r="B1314" s="2" t="s">
        <v>645</v>
      </c>
    </row>
    <row r="1315" spans="1:2" ht="24" x14ac:dyDescent="0.3">
      <c r="A1315" s="1" t="s">
        <v>75</v>
      </c>
      <c r="B1315" s="2" t="s">
        <v>442</v>
      </c>
    </row>
    <row r="1316" spans="1:2" ht="36" x14ac:dyDescent="0.3">
      <c r="A1316" s="1" t="s">
        <v>15</v>
      </c>
      <c r="B1316" s="2" t="s">
        <v>14</v>
      </c>
    </row>
    <row r="1317" spans="1:2" ht="24" x14ac:dyDescent="0.3">
      <c r="A1317" s="1" t="s">
        <v>75</v>
      </c>
      <c r="B1317" s="2" t="s">
        <v>442</v>
      </c>
    </row>
    <row r="1318" spans="1:2" ht="48" x14ac:dyDescent="0.3">
      <c r="A1318" s="1" t="s">
        <v>1346</v>
      </c>
      <c r="B1318" s="2" t="s">
        <v>24</v>
      </c>
    </row>
    <row r="1319" spans="1:2" ht="48" x14ac:dyDescent="0.3">
      <c r="A1319" s="1" t="s">
        <v>25</v>
      </c>
      <c r="B1319" s="2" t="s">
        <v>401</v>
      </c>
    </row>
    <row r="1320" spans="1:2" ht="36" x14ac:dyDescent="0.3">
      <c r="A1320" s="1" t="s">
        <v>15</v>
      </c>
      <c r="B1320" s="2" t="s">
        <v>14</v>
      </c>
    </row>
    <row r="1321" spans="1:2" ht="48" x14ac:dyDescent="0.3">
      <c r="A1321" s="1" t="s">
        <v>12</v>
      </c>
      <c r="B1321" s="2" t="s">
        <v>31</v>
      </c>
    </row>
    <row r="1322" spans="1:2" ht="24" x14ac:dyDescent="0.3">
      <c r="A1322" s="1" t="s">
        <v>75</v>
      </c>
      <c r="B1322" s="2" t="s">
        <v>442</v>
      </c>
    </row>
    <row r="1323" spans="1:2" ht="48" x14ac:dyDescent="0.3">
      <c r="A1323" s="1" t="s">
        <v>12</v>
      </c>
      <c r="B1323" s="2" t="s">
        <v>31</v>
      </c>
    </row>
    <row r="1324" spans="1:2" ht="24" x14ac:dyDescent="0.3">
      <c r="A1324" s="1" t="s">
        <v>25</v>
      </c>
      <c r="B1324" s="2" t="s">
        <v>162</v>
      </c>
    </row>
    <row r="1325" spans="1:2" ht="24" x14ac:dyDescent="0.3">
      <c r="A1325" s="1" t="s">
        <v>12</v>
      </c>
      <c r="B1325" s="2" t="s">
        <v>11</v>
      </c>
    </row>
    <row r="1326" spans="1:2" ht="48" x14ac:dyDescent="0.3">
      <c r="A1326" s="1" t="s">
        <v>12</v>
      </c>
      <c r="B1326" s="2" t="s">
        <v>31</v>
      </c>
    </row>
    <row r="1327" spans="1:2" ht="24" x14ac:dyDescent="0.3">
      <c r="A1327" s="1" t="s">
        <v>25</v>
      </c>
      <c r="B1327" s="2" t="s">
        <v>162</v>
      </c>
    </row>
    <row r="1328" spans="1:2" ht="24" x14ac:dyDescent="0.3">
      <c r="A1328" s="1" t="s">
        <v>12</v>
      </c>
      <c r="B1328" s="2" t="s">
        <v>11</v>
      </c>
    </row>
    <row r="1329" spans="1:2" ht="48" x14ac:dyDescent="0.3">
      <c r="A1329" s="1" t="s">
        <v>15</v>
      </c>
      <c r="B1329" s="2" t="s">
        <v>157</v>
      </c>
    </row>
    <row r="1330" spans="1:2" ht="24" x14ac:dyDescent="0.3">
      <c r="A1330" s="1" t="s">
        <v>25</v>
      </c>
      <c r="B1330" s="2" t="s">
        <v>162</v>
      </c>
    </row>
    <row r="1331" spans="1:2" ht="24" x14ac:dyDescent="0.3">
      <c r="A1331" s="1" t="s">
        <v>25</v>
      </c>
      <c r="B1331" s="2" t="s">
        <v>162</v>
      </c>
    </row>
    <row r="1332" spans="1:2" ht="24" x14ac:dyDescent="0.3">
      <c r="A1332" s="1" t="s">
        <v>25</v>
      </c>
      <c r="B1332" s="2" t="s">
        <v>162</v>
      </c>
    </row>
    <row r="1333" spans="1:2" ht="36" x14ac:dyDescent="0.3">
      <c r="A1333" s="1" t="s">
        <v>15</v>
      </c>
      <c r="B1333" s="2" t="s">
        <v>14</v>
      </c>
    </row>
    <row r="1334" spans="1:2" ht="48" x14ac:dyDescent="0.3">
      <c r="A1334" s="1" t="s">
        <v>12</v>
      </c>
      <c r="B1334" s="2" t="s">
        <v>31</v>
      </c>
    </row>
    <row r="1335" spans="1:2" ht="48" x14ac:dyDescent="0.3">
      <c r="A1335" s="1" t="s">
        <v>15</v>
      </c>
      <c r="B1335" s="2" t="s">
        <v>24</v>
      </c>
    </row>
    <row r="1336" spans="1:2" ht="36" x14ac:dyDescent="0.3">
      <c r="A1336" s="1" t="s">
        <v>15</v>
      </c>
      <c r="B1336" s="2" t="s">
        <v>14</v>
      </c>
    </row>
    <row r="1337" spans="1:2" ht="24" x14ac:dyDescent="0.3">
      <c r="A1337" s="1" t="s">
        <v>25</v>
      </c>
      <c r="B1337" s="2" t="s">
        <v>162</v>
      </c>
    </row>
    <row r="1338" spans="1:2" ht="24" x14ac:dyDescent="0.3">
      <c r="A1338" s="1" t="s">
        <v>25</v>
      </c>
      <c r="B1338" s="2" t="s">
        <v>162</v>
      </c>
    </row>
    <row r="1339" spans="1:2" ht="36" x14ac:dyDescent="0.3">
      <c r="A1339" s="1" t="s">
        <v>15</v>
      </c>
      <c r="B1339" s="2" t="s">
        <v>14</v>
      </c>
    </row>
    <row r="1340" spans="1:2" ht="24" x14ac:dyDescent="0.3">
      <c r="A1340" s="1" t="s">
        <v>25</v>
      </c>
      <c r="B1340" s="2" t="s">
        <v>162</v>
      </c>
    </row>
    <row r="1341" spans="1:2" ht="36" x14ac:dyDescent="0.3">
      <c r="A1341" s="1" t="s">
        <v>12</v>
      </c>
      <c r="B1341" s="2" t="s">
        <v>376</v>
      </c>
    </row>
    <row r="1342" spans="1:2" ht="36" x14ac:dyDescent="0.3">
      <c r="A1342" s="1" t="s">
        <v>12</v>
      </c>
      <c r="B1342" s="2" t="s">
        <v>376</v>
      </c>
    </row>
    <row r="1343" spans="1:2" ht="24" x14ac:dyDescent="0.3">
      <c r="A1343" s="1" t="s">
        <v>25</v>
      </c>
      <c r="B1343" s="2" t="s">
        <v>162</v>
      </c>
    </row>
    <row r="1344" spans="1:2" ht="36" x14ac:dyDescent="0.3">
      <c r="A1344" s="1" t="s">
        <v>15</v>
      </c>
      <c r="B1344" s="2" t="s">
        <v>14</v>
      </c>
    </row>
    <row r="1345" spans="1:2" ht="48" x14ac:dyDescent="0.3">
      <c r="A1345" s="1" t="s">
        <v>1346</v>
      </c>
      <c r="B1345" s="2" t="s">
        <v>24</v>
      </c>
    </row>
    <row r="1346" spans="1:2" ht="48" x14ac:dyDescent="0.3">
      <c r="A1346" s="1" t="s">
        <v>15</v>
      </c>
      <c r="B1346" s="2" t="s">
        <v>24</v>
      </c>
    </row>
    <row r="1347" spans="1:2" ht="36" x14ac:dyDescent="0.3">
      <c r="A1347" s="1" t="s">
        <v>15</v>
      </c>
      <c r="B1347" s="2" t="s">
        <v>14</v>
      </c>
    </row>
    <row r="1348" spans="1:2" ht="24" x14ac:dyDescent="0.3">
      <c r="A1348" s="1" t="s">
        <v>12</v>
      </c>
      <c r="B1348" s="2" t="s">
        <v>11</v>
      </c>
    </row>
    <row r="1349" spans="1:2" ht="48" x14ac:dyDescent="0.3">
      <c r="A1349" s="1" t="s">
        <v>1346</v>
      </c>
      <c r="B1349" s="2" t="s">
        <v>24</v>
      </c>
    </row>
    <row r="1350" spans="1:2" ht="36" x14ac:dyDescent="0.3">
      <c r="A1350" s="1" t="s">
        <v>12</v>
      </c>
      <c r="B1350" s="2" t="s">
        <v>376</v>
      </c>
    </row>
    <row r="1351" spans="1:2" ht="24" x14ac:dyDescent="0.3">
      <c r="A1351" s="1" t="s">
        <v>252</v>
      </c>
      <c r="B1351" s="2" t="s">
        <v>421</v>
      </c>
    </row>
    <row r="1352" spans="1:2" ht="36" x14ac:dyDescent="0.3">
      <c r="A1352" s="1" t="s">
        <v>25</v>
      </c>
      <c r="B1352" s="2" t="s">
        <v>392</v>
      </c>
    </row>
    <row r="1353" spans="1:2" ht="24" x14ac:dyDescent="0.3">
      <c r="A1353" s="1" t="s">
        <v>25</v>
      </c>
      <c r="B1353" s="2" t="s">
        <v>421</v>
      </c>
    </row>
    <row r="1354" spans="1:2" ht="24" x14ac:dyDescent="0.3">
      <c r="A1354" s="1" t="s">
        <v>12</v>
      </c>
      <c r="B1354" s="2" t="s">
        <v>11</v>
      </c>
    </row>
    <row r="1355" spans="1:2" ht="24" x14ac:dyDescent="0.3">
      <c r="A1355" s="1" t="s">
        <v>12</v>
      </c>
      <c r="B1355" s="2" t="s">
        <v>11</v>
      </c>
    </row>
    <row r="1356" spans="1:2" ht="36" x14ac:dyDescent="0.3">
      <c r="A1356" s="1" t="s">
        <v>15</v>
      </c>
      <c r="B1356" s="2" t="s">
        <v>14</v>
      </c>
    </row>
    <row r="1357" spans="1:2" ht="36" x14ac:dyDescent="0.3">
      <c r="A1357" s="1" t="s">
        <v>12</v>
      </c>
      <c r="B1357" s="2" t="s">
        <v>376</v>
      </c>
    </row>
    <row r="1358" spans="1:2" ht="48" x14ac:dyDescent="0.3">
      <c r="A1358" s="1" t="s">
        <v>25</v>
      </c>
      <c r="B1358" s="2" t="s">
        <v>708</v>
      </c>
    </row>
    <row r="1359" spans="1:2" ht="48" x14ac:dyDescent="0.3">
      <c r="A1359" s="1" t="s">
        <v>25</v>
      </c>
      <c r="B1359" s="2" t="s">
        <v>24</v>
      </c>
    </row>
    <row r="1360" spans="1:2" ht="24" x14ac:dyDescent="0.3">
      <c r="A1360" s="1" t="s">
        <v>25</v>
      </c>
      <c r="B1360" s="2" t="s">
        <v>162</v>
      </c>
    </row>
    <row r="1361" spans="1:2" ht="48" x14ac:dyDescent="0.3">
      <c r="A1361" s="1" t="s">
        <v>12</v>
      </c>
      <c r="B1361" s="2" t="s">
        <v>31</v>
      </c>
    </row>
    <row r="1362" spans="1:2" ht="24" x14ac:dyDescent="0.3">
      <c r="A1362" s="1" t="s">
        <v>25</v>
      </c>
      <c r="B1362" s="2" t="s">
        <v>162</v>
      </c>
    </row>
    <row r="1363" spans="1:2" ht="24" x14ac:dyDescent="0.3">
      <c r="A1363" s="1" t="s">
        <v>25</v>
      </c>
      <c r="B1363" s="2" t="s">
        <v>162</v>
      </c>
    </row>
    <row r="1364" spans="1:2" ht="48" x14ac:dyDescent="0.3">
      <c r="A1364" s="1" t="s">
        <v>12</v>
      </c>
      <c r="B1364" s="2" t="s">
        <v>31</v>
      </c>
    </row>
    <row r="1365" spans="1:2" ht="36" x14ac:dyDescent="0.3">
      <c r="A1365" s="1" t="s">
        <v>12</v>
      </c>
      <c r="B1365" s="2" t="s">
        <v>376</v>
      </c>
    </row>
    <row r="1366" spans="1:2" ht="24" x14ac:dyDescent="0.3">
      <c r="A1366" s="1" t="s">
        <v>12</v>
      </c>
      <c r="B1366" s="2" t="s">
        <v>11</v>
      </c>
    </row>
    <row r="1367" spans="1:2" ht="36" x14ac:dyDescent="0.3">
      <c r="A1367" s="1" t="s">
        <v>15</v>
      </c>
      <c r="B1367" s="2" t="s">
        <v>14</v>
      </c>
    </row>
    <row r="1368" spans="1:2" ht="48" x14ac:dyDescent="0.3">
      <c r="A1368" s="1" t="s">
        <v>25</v>
      </c>
      <c r="B1368" s="2" t="s">
        <v>24</v>
      </c>
    </row>
    <row r="1369" spans="1:2" ht="24" x14ac:dyDescent="0.3">
      <c r="A1369" s="1" t="s">
        <v>25</v>
      </c>
      <c r="B1369" s="2" t="s">
        <v>162</v>
      </c>
    </row>
    <row r="1370" spans="1:2" ht="24" x14ac:dyDescent="0.3">
      <c r="A1370" s="1" t="s">
        <v>25</v>
      </c>
      <c r="B1370" s="2" t="s">
        <v>162</v>
      </c>
    </row>
    <row r="1371" spans="1:2" ht="24" x14ac:dyDescent="0.3">
      <c r="A1371" s="1" t="s">
        <v>25</v>
      </c>
      <c r="B1371" s="2" t="s">
        <v>162</v>
      </c>
    </row>
    <row r="1372" spans="1:2" ht="24" x14ac:dyDescent="0.3">
      <c r="A1372" s="1" t="s">
        <v>25</v>
      </c>
      <c r="B1372" s="2" t="s">
        <v>162</v>
      </c>
    </row>
    <row r="1373" spans="1:2" ht="24" x14ac:dyDescent="0.3">
      <c r="A1373" s="1" t="s">
        <v>25</v>
      </c>
      <c r="B1373" s="2" t="s">
        <v>162</v>
      </c>
    </row>
    <row r="1374" spans="1:2" ht="24" x14ac:dyDescent="0.3">
      <c r="A1374" s="1" t="s">
        <v>25</v>
      </c>
      <c r="B1374" s="2" t="s">
        <v>162</v>
      </c>
    </row>
    <row r="1375" spans="1:2" ht="48" x14ac:dyDescent="0.3">
      <c r="A1375" s="1" t="s">
        <v>1346</v>
      </c>
      <c r="B1375" s="2" t="s">
        <v>24</v>
      </c>
    </row>
    <row r="1376" spans="1:2" ht="24" x14ac:dyDescent="0.3">
      <c r="A1376" s="1" t="s">
        <v>25</v>
      </c>
      <c r="B1376" s="2" t="s">
        <v>162</v>
      </c>
    </row>
    <row r="1377" spans="1:2" ht="48" x14ac:dyDescent="0.3">
      <c r="A1377" s="1" t="s">
        <v>1346</v>
      </c>
      <c r="B1377" s="2" t="s">
        <v>24</v>
      </c>
    </row>
    <row r="1378" spans="1:2" ht="48" x14ac:dyDescent="0.3">
      <c r="A1378" s="1" t="s">
        <v>12</v>
      </c>
      <c r="B1378" s="2" t="s">
        <v>31</v>
      </c>
    </row>
    <row r="1379" spans="1:2" ht="36" x14ac:dyDescent="0.3">
      <c r="A1379" s="1" t="s">
        <v>15</v>
      </c>
      <c r="B1379" s="2" t="s">
        <v>14</v>
      </c>
    </row>
    <row r="1380" spans="1:2" ht="24" x14ac:dyDescent="0.3">
      <c r="A1380" s="1" t="s">
        <v>12</v>
      </c>
      <c r="B1380" s="2" t="s">
        <v>11</v>
      </c>
    </row>
    <row r="1381" spans="1:2" ht="24" x14ac:dyDescent="0.3">
      <c r="A1381" s="1" t="s">
        <v>15</v>
      </c>
      <c r="B1381" s="2" t="s">
        <v>444</v>
      </c>
    </row>
    <row r="1382" spans="1:2" ht="24" x14ac:dyDescent="0.3">
      <c r="A1382" s="1" t="s">
        <v>25</v>
      </c>
      <c r="B1382" s="2" t="s">
        <v>162</v>
      </c>
    </row>
    <row r="1383" spans="1:2" ht="24" x14ac:dyDescent="0.3">
      <c r="A1383" s="1" t="s">
        <v>25</v>
      </c>
      <c r="B1383" s="2" t="s">
        <v>162</v>
      </c>
    </row>
    <row r="1384" spans="1:2" ht="24" x14ac:dyDescent="0.3">
      <c r="A1384" s="1" t="s">
        <v>25</v>
      </c>
      <c r="B1384" s="2" t="s">
        <v>162</v>
      </c>
    </row>
    <row r="1385" spans="1:2" ht="24" x14ac:dyDescent="0.3">
      <c r="A1385" s="1" t="s">
        <v>25</v>
      </c>
      <c r="B1385" s="2" t="s">
        <v>162</v>
      </c>
    </row>
    <row r="1386" spans="1:2" ht="24" x14ac:dyDescent="0.3">
      <c r="A1386" s="1" t="s">
        <v>12</v>
      </c>
      <c r="B1386" s="2" t="s">
        <v>11</v>
      </c>
    </row>
    <row r="1387" spans="1:2" ht="24" x14ac:dyDescent="0.3">
      <c r="A1387" s="1" t="s">
        <v>12</v>
      </c>
      <c r="B1387" s="2" t="s">
        <v>11</v>
      </c>
    </row>
    <row r="1388" spans="1:2" ht="36" x14ac:dyDescent="0.3">
      <c r="A1388" s="1" t="s">
        <v>12</v>
      </c>
      <c r="B1388" s="2" t="s">
        <v>726</v>
      </c>
    </row>
    <row r="1389" spans="1:2" ht="36" x14ac:dyDescent="0.3">
      <c r="A1389" s="1" t="s">
        <v>12</v>
      </c>
      <c r="B1389" s="2" t="s">
        <v>726</v>
      </c>
    </row>
    <row r="1390" spans="1:2" ht="36" x14ac:dyDescent="0.3">
      <c r="A1390" s="1" t="s">
        <v>12</v>
      </c>
      <c r="B1390" s="2" t="s">
        <v>726</v>
      </c>
    </row>
    <row r="1391" spans="1:2" ht="24" x14ac:dyDescent="0.3">
      <c r="A1391" s="1" t="s">
        <v>12</v>
      </c>
      <c r="B1391" s="2" t="s">
        <v>11</v>
      </c>
    </row>
    <row r="1392" spans="1:2" ht="36" x14ac:dyDescent="0.3">
      <c r="A1392" s="1" t="s">
        <v>15</v>
      </c>
      <c r="B1392" s="2" t="s">
        <v>14</v>
      </c>
    </row>
    <row r="1393" spans="1:2" ht="36" x14ac:dyDescent="0.3">
      <c r="A1393" s="1" t="s">
        <v>15</v>
      </c>
      <c r="B1393" s="2" t="s">
        <v>14</v>
      </c>
    </row>
    <row r="1394" spans="1:2" ht="24" x14ac:dyDescent="0.3">
      <c r="A1394" s="1" t="s">
        <v>12</v>
      </c>
      <c r="B1394" s="2" t="s">
        <v>11</v>
      </c>
    </row>
    <row r="1395" spans="1:2" ht="36" x14ac:dyDescent="0.3">
      <c r="A1395" s="1" t="s">
        <v>12</v>
      </c>
      <c r="B1395" s="2" t="s">
        <v>376</v>
      </c>
    </row>
    <row r="1396" spans="1:2" ht="24" x14ac:dyDescent="0.3">
      <c r="A1396" s="1" t="s">
        <v>252</v>
      </c>
      <c r="B1396" s="2" t="s">
        <v>421</v>
      </c>
    </row>
    <row r="1397" spans="1:2" ht="48" x14ac:dyDescent="0.3">
      <c r="A1397" s="1" t="s">
        <v>1346</v>
      </c>
      <c r="B1397" s="2" t="s">
        <v>24</v>
      </c>
    </row>
    <row r="1398" spans="1:2" ht="24" x14ac:dyDescent="0.3">
      <c r="A1398" s="1" t="s">
        <v>25</v>
      </c>
      <c r="B1398" s="2" t="s">
        <v>162</v>
      </c>
    </row>
    <row r="1399" spans="1:2" ht="48" x14ac:dyDescent="0.3">
      <c r="A1399" s="1" t="s">
        <v>12</v>
      </c>
      <c r="B1399" s="2" t="s">
        <v>31</v>
      </c>
    </row>
    <row r="1400" spans="1:2" ht="48" x14ac:dyDescent="0.3">
      <c r="A1400" s="1" t="s">
        <v>1346</v>
      </c>
      <c r="B1400" s="2" t="s">
        <v>24</v>
      </c>
    </row>
    <row r="1401" spans="1:2" ht="48" x14ac:dyDescent="0.3">
      <c r="A1401" s="1" t="s">
        <v>1346</v>
      </c>
      <c r="B1401" s="2" t="s">
        <v>24</v>
      </c>
    </row>
    <row r="1402" spans="1:2" ht="24" x14ac:dyDescent="0.3">
      <c r="A1402" s="1" t="s">
        <v>25</v>
      </c>
      <c r="B1402" s="2" t="s">
        <v>162</v>
      </c>
    </row>
    <row r="1403" spans="1:2" ht="24" x14ac:dyDescent="0.3">
      <c r="A1403" s="1" t="s">
        <v>25</v>
      </c>
      <c r="B1403" s="2" t="s">
        <v>162</v>
      </c>
    </row>
    <row r="1404" spans="1:2" ht="24" x14ac:dyDescent="0.3">
      <c r="A1404" s="1" t="s">
        <v>12</v>
      </c>
      <c r="B1404" s="2" t="s">
        <v>11</v>
      </c>
    </row>
    <row r="1405" spans="1:2" ht="24" x14ac:dyDescent="0.3">
      <c r="A1405" s="1" t="s">
        <v>12</v>
      </c>
      <c r="B1405" s="2" t="s">
        <v>11</v>
      </c>
    </row>
    <row r="1406" spans="1:2" ht="36" x14ac:dyDescent="0.3">
      <c r="A1406" s="1" t="s">
        <v>15</v>
      </c>
      <c r="B1406" s="2" t="s">
        <v>14</v>
      </c>
    </row>
    <row r="1407" spans="1:2" ht="48" x14ac:dyDescent="0.3">
      <c r="A1407" s="1" t="s">
        <v>1346</v>
      </c>
      <c r="B1407" s="2" t="s">
        <v>24</v>
      </c>
    </row>
    <row r="1408" spans="1:2" ht="24" x14ac:dyDescent="0.3">
      <c r="A1408" s="1" t="s">
        <v>25</v>
      </c>
      <c r="B1408" s="2" t="s">
        <v>162</v>
      </c>
    </row>
    <row r="1409" spans="1:2" ht="24" x14ac:dyDescent="0.3">
      <c r="A1409" s="1" t="s">
        <v>12</v>
      </c>
      <c r="B1409" s="2" t="s">
        <v>11</v>
      </c>
    </row>
    <row r="1410" spans="1:2" ht="24" x14ac:dyDescent="0.3">
      <c r="A1410" s="1" t="s">
        <v>1346</v>
      </c>
      <c r="B1410" s="2" t="s">
        <v>390</v>
      </c>
    </row>
    <row r="1411" spans="1:2" ht="48" x14ac:dyDescent="0.3">
      <c r="A1411" s="1" t="s">
        <v>1346</v>
      </c>
      <c r="B1411" s="2" t="s">
        <v>24</v>
      </c>
    </row>
    <row r="1412" spans="1:2" ht="24" x14ac:dyDescent="0.3">
      <c r="A1412" s="1" t="s">
        <v>25</v>
      </c>
      <c r="B1412" s="2" t="s">
        <v>162</v>
      </c>
    </row>
    <row r="1413" spans="1:2" ht="48" x14ac:dyDescent="0.3">
      <c r="A1413" s="1" t="s">
        <v>25</v>
      </c>
      <c r="B1413" s="2" t="s">
        <v>24</v>
      </c>
    </row>
    <row r="1414" spans="1:2" ht="36" x14ac:dyDescent="0.3">
      <c r="A1414" s="1" t="s">
        <v>15</v>
      </c>
      <c r="B1414" s="2" t="s">
        <v>14</v>
      </c>
    </row>
    <row r="1415" spans="1:2" ht="48" x14ac:dyDescent="0.3">
      <c r="A1415" s="1" t="s">
        <v>1346</v>
      </c>
      <c r="B1415" s="2" t="s">
        <v>24</v>
      </c>
    </row>
    <row r="1416" spans="1:2" ht="24" x14ac:dyDescent="0.3">
      <c r="A1416" s="1" t="s">
        <v>12</v>
      </c>
      <c r="B1416" s="2" t="s">
        <v>11</v>
      </c>
    </row>
    <row r="1417" spans="1:2" ht="36" x14ac:dyDescent="0.3">
      <c r="A1417" s="1" t="s">
        <v>15</v>
      </c>
      <c r="B1417" s="2" t="s">
        <v>14</v>
      </c>
    </row>
    <row r="1418" spans="1:2" ht="48" x14ac:dyDescent="0.3">
      <c r="A1418" s="1" t="s">
        <v>1346</v>
      </c>
      <c r="B1418" s="2" t="s">
        <v>24</v>
      </c>
    </row>
    <row r="1419" spans="1:2" ht="24" x14ac:dyDescent="0.3">
      <c r="A1419" s="1" t="s">
        <v>25</v>
      </c>
      <c r="B1419" s="2" t="s">
        <v>162</v>
      </c>
    </row>
    <row r="1420" spans="1:2" ht="24" x14ac:dyDescent="0.3">
      <c r="A1420" s="1" t="s">
        <v>25</v>
      </c>
      <c r="B1420" s="2" t="s">
        <v>162</v>
      </c>
    </row>
    <row r="1421" spans="1:2" ht="48" x14ac:dyDescent="0.3">
      <c r="A1421" s="1" t="s">
        <v>25</v>
      </c>
      <c r="B1421" s="2" t="s">
        <v>24</v>
      </c>
    </row>
    <row r="1422" spans="1:2" ht="24" x14ac:dyDescent="0.3">
      <c r="A1422" s="1" t="s">
        <v>25</v>
      </c>
      <c r="B1422" s="2" t="s">
        <v>162</v>
      </c>
    </row>
    <row r="1423" spans="1:2" ht="24" x14ac:dyDescent="0.3">
      <c r="A1423" s="1" t="s">
        <v>12</v>
      </c>
      <c r="B1423" s="2" t="s">
        <v>11</v>
      </c>
    </row>
    <row r="1424" spans="1:2" ht="48" x14ac:dyDescent="0.3">
      <c r="A1424" s="1" t="s">
        <v>12</v>
      </c>
      <c r="B1424" s="2" t="s">
        <v>31</v>
      </c>
    </row>
    <row r="1425" spans="1:2" ht="24" x14ac:dyDescent="0.3">
      <c r="A1425" s="1" t="s">
        <v>25</v>
      </c>
      <c r="B1425" s="2" t="s">
        <v>162</v>
      </c>
    </row>
    <row r="1426" spans="1:2" ht="36" x14ac:dyDescent="0.3">
      <c r="A1426" s="1" t="s">
        <v>12</v>
      </c>
      <c r="B1426" s="2" t="s">
        <v>376</v>
      </c>
    </row>
    <row r="1427" spans="1:2" ht="24" x14ac:dyDescent="0.3">
      <c r="A1427" s="1" t="s">
        <v>25</v>
      </c>
      <c r="B1427" s="2" t="s">
        <v>162</v>
      </c>
    </row>
    <row r="1428" spans="1:2" ht="48" x14ac:dyDescent="0.3">
      <c r="A1428" s="1" t="s">
        <v>25</v>
      </c>
      <c r="B1428" s="2" t="s">
        <v>24</v>
      </c>
    </row>
    <row r="1429" spans="1:2" ht="36" x14ac:dyDescent="0.3">
      <c r="A1429" s="1" t="s">
        <v>15</v>
      </c>
      <c r="B1429" s="2" t="s">
        <v>14</v>
      </c>
    </row>
    <row r="1430" spans="1:2" ht="36" x14ac:dyDescent="0.3">
      <c r="A1430" s="1" t="s">
        <v>15</v>
      </c>
      <c r="B1430" s="2" t="s">
        <v>14</v>
      </c>
    </row>
    <row r="1431" spans="1:2" ht="48" x14ac:dyDescent="0.3">
      <c r="A1431" s="1" t="s">
        <v>25</v>
      </c>
      <c r="B1431" s="2" t="s">
        <v>742</v>
      </c>
    </row>
    <row r="1432" spans="1:2" ht="24" x14ac:dyDescent="0.3">
      <c r="A1432" s="1" t="s">
        <v>25</v>
      </c>
      <c r="B1432" s="2" t="s">
        <v>162</v>
      </c>
    </row>
    <row r="1433" spans="1:2" ht="48" x14ac:dyDescent="0.3">
      <c r="A1433" s="1" t="s">
        <v>25</v>
      </c>
      <c r="B1433" s="2" t="s">
        <v>708</v>
      </c>
    </row>
    <row r="1434" spans="1:2" ht="48" x14ac:dyDescent="0.3">
      <c r="A1434" s="1" t="s">
        <v>12</v>
      </c>
      <c r="B1434" s="2" t="s">
        <v>31</v>
      </c>
    </row>
    <row r="1435" spans="1:2" ht="48" x14ac:dyDescent="0.3">
      <c r="A1435" s="1" t="s">
        <v>12</v>
      </c>
      <c r="B1435" s="2" t="s">
        <v>31</v>
      </c>
    </row>
    <row r="1436" spans="1:2" ht="24" x14ac:dyDescent="0.3">
      <c r="A1436" s="1" t="s">
        <v>12</v>
      </c>
      <c r="B1436" s="2" t="s">
        <v>11</v>
      </c>
    </row>
    <row r="1437" spans="1:2" ht="24" x14ac:dyDescent="0.3">
      <c r="A1437" s="1" t="s">
        <v>12</v>
      </c>
      <c r="B1437" s="2" t="s">
        <v>11</v>
      </c>
    </row>
    <row r="1438" spans="1:2" ht="24" x14ac:dyDescent="0.3">
      <c r="A1438" s="1" t="s">
        <v>25</v>
      </c>
      <c r="B1438" s="2" t="s">
        <v>162</v>
      </c>
    </row>
    <row r="1439" spans="1:2" ht="48" x14ac:dyDescent="0.3">
      <c r="A1439" s="1" t="s">
        <v>1346</v>
      </c>
      <c r="B1439" s="2" t="s">
        <v>24</v>
      </c>
    </row>
    <row r="1440" spans="1:2" ht="48" x14ac:dyDescent="0.3">
      <c r="A1440" s="1" t="s">
        <v>1346</v>
      </c>
      <c r="B1440" s="2" t="s">
        <v>24</v>
      </c>
    </row>
    <row r="1441" spans="1:2" ht="24" x14ac:dyDescent="0.3">
      <c r="A1441" s="1" t="s">
        <v>25</v>
      </c>
      <c r="B1441" s="2" t="s">
        <v>162</v>
      </c>
    </row>
    <row r="1442" spans="1:2" ht="24" x14ac:dyDescent="0.3">
      <c r="A1442" s="1" t="s">
        <v>12</v>
      </c>
      <c r="B1442" s="2" t="s">
        <v>11</v>
      </c>
    </row>
    <row r="1443" spans="1:2" ht="36" x14ac:dyDescent="0.3">
      <c r="A1443" s="1" t="s">
        <v>12</v>
      </c>
      <c r="B1443" s="2" t="s">
        <v>376</v>
      </c>
    </row>
    <row r="1444" spans="1:2" ht="24" x14ac:dyDescent="0.3">
      <c r="A1444" s="1" t="s">
        <v>1346</v>
      </c>
      <c r="B1444" s="2" t="s">
        <v>390</v>
      </c>
    </row>
    <row r="1445" spans="1:2" ht="24" x14ac:dyDescent="0.3">
      <c r="A1445" s="1" t="s">
        <v>25</v>
      </c>
      <c r="B1445" s="2" t="s">
        <v>162</v>
      </c>
    </row>
    <row r="1446" spans="1:2" ht="48" x14ac:dyDescent="0.3">
      <c r="A1446" s="1" t="s">
        <v>25</v>
      </c>
      <c r="B1446" s="2" t="s">
        <v>24</v>
      </c>
    </row>
    <row r="1447" spans="1:2" ht="48" x14ac:dyDescent="0.3">
      <c r="A1447" s="1" t="s">
        <v>12</v>
      </c>
      <c r="B1447" s="2" t="s">
        <v>31</v>
      </c>
    </row>
    <row r="1448" spans="1:2" ht="24" x14ac:dyDescent="0.3">
      <c r="A1448" s="1" t="s">
        <v>12</v>
      </c>
      <c r="B1448" s="2" t="s">
        <v>11</v>
      </c>
    </row>
    <row r="1449" spans="1:2" ht="24" x14ac:dyDescent="0.3">
      <c r="A1449" s="1" t="s">
        <v>25</v>
      </c>
      <c r="B1449" s="2" t="s">
        <v>162</v>
      </c>
    </row>
    <row r="1450" spans="1:2" ht="24" x14ac:dyDescent="0.3">
      <c r="A1450" s="1" t="s">
        <v>12</v>
      </c>
      <c r="B1450" s="2" t="s">
        <v>11</v>
      </c>
    </row>
    <row r="1451" spans="1:2" ht="24" x14ac:dyDescent="0.3">
      <c r="A1451" s="1" t="s">
        <v>25</v>
      </c>
      <c r="B1451" s="2" t="s">
        <v>162</v>
      </c>
    </row>
    <row r="1452" spans="1:2" ht="36" x14ac:dyDescent="0.3">
      <c r="A1452" s="1" t="s">
        <v>15</v>
      </c>
      <c r="B1452" s="2" t="s">
        <v>14</v>
      </c>
    </row>
    <row r="1453" spans="1:2" ht="48" x14ac:dyDescent="0.3">
      <c r="A1453" s="1" t="s">
        <v>25</v>
      </c>
      <c r="B1453" s="2" t="s">
        <v>708</v>
      </c>
    </row>
    <row r="1454" spans="1:2" ht="24" x14ac:dyDescent="0.3">
      <c r="A1454" s="1" t="s">
        <v>12</v>
      </c>
      <c r="B1454" s="2" t="s">
        <v>11</v>
      </c>
    </row>
    <row r="1455" spans="1:2" ht="24" x14ac:dyDescent="0.3">
      <c r="A1455" s="1" t="s">
        <v>25</v>
      </c>
      <c r="B1455" s="2" t="s">
        <v>162</v>
      </c>
    </row>
    <row r="1456" spans="1:2" ht="24" x14ac:dyDescent="0.3">
      <c r="A1456" s="1" t="s">
        <v>25</v>
      </c>
      <c r="B1456" s="2" t="s">
        <v>162</v>
      </c>
    </row>
    <row r="1457" spans="1:2" ht="48" x14ac:dyDescent="0.3">
      <c r="A1457" s="1" t="s">
        <v>1346</v>
      </c>
      <c r="B1457" s="2" t="s">
        <v>24</v>
      </c>
    </row>
    <row r="1458" spans="1:2" ht="36" x14ac:dyDescent="0.3">
      <c r="A1458" s="1" t="s">
        <v>15</v>
      </c>
      <c r="B1458" s="2" t="s">
        <v>66</v>
      </c>
    </row>
    <row r="1459" spans="1:2" ht="24" x14ac:dyDescent="0.3">
      <c r="A1459" s="1" t="s">
        <v>25</v>
      </c>
      <c r="B1459" s="2" t="s">
        <v>162</v>
      </c>
    </row>
    <row r="1460" spans="1:2" ht="48" x14ac:dyDescent="0.3">
      <c r="A1460" s="1" t="s">
        <v>1346</v>
      </c>
      <c r="B1460" s="2" t="s">
        <v>24</v>
      </c>
    </row>
    <row r="1461" spans="1:2" ht="48" x14ac:dyDescent="0.3">
      <c r="A1461" s="1" t="s">
        <v>1346</v>
      </c>
      <c r="B1461" s="2" t="s">
        <v>24</v>
      </c>
    </row>
    <row r="1462" spans="1:2" ht="24" x14ac:dyDescent="0.3">
      <c r="A1462" s="1" t="s">
        <v>25</v>
      </c>
      <c r="B1462" s="2" t="s">
        <v>162</v>
      </c>
    </row>
    <row r="1463" spans="1:2" ht="24" x14ac:dyDescent="0.3">
      <c r="A1463" s="1" t="s">
        <v>25</v>
      </c>
      <c r="B1463" s="2" t="s">
        <v>162</v>
      </c>
    </row>
    <row r="1464" spans="1:2" ht="24" x14ac:dyDescent="0.3">
      <c r="A1464" s="1" t="s">
        <v>12</v>
      </c>
      <c r="B1464" s="2" t="s">
        <v>11</v>
      </c>
    </row>
    <row r="1465" spans="1:2" ht="36" x14ac:dyDescent="0.3">
      <c r="A1465" s="1" t="s">
        <v>12</v>
      </c>
      <c r="B1465" s="2" t="s">
        <v>376</v>
      </c>
    </row>
    <row r="1466" spans="1:2" ht="24" x14ac:dyDescent="0.3">
      <c r="A1466" s="1" t="s">
        <v>12</v>
      </c>
      <c r="B1466" s="2" t="s">
        <v>11</v>
      </c>
    </row>
    <row r="1467" spans="1:2" ht="24" x14ac:dyDescent="0.3">
      <c r="A1467" s="1" t="s">
        <v>25</v>
      </c>
      <c r="B1467" s="2" t="s">
        <v>162</v>
      </c>
    </row>
    <row r="1468" spans="1:2" ht="24" x14ac:dyDescent="0.3">
      <c r="A1468" s="1" t="s">
        <v>12</v>
      </c>
      <c r="B1468" s="2" t="s">
        <v>11</v>
      </c>
    </row>
    <row r="1469" spans="1:2" ht="48" x14ac:dyDescent="0.3">
      <c r="A1469" s="1" t="s">
        <v>1346</v>
      </c>
      <c r="B1469" s="2" t="s">
        <v>24</v>
      </c>
    </row>
    <row r="1470" spans="1:2" ht="24" x14ac:dyDescent="0.3">
      <c r="A1470" s="1" t="s">
        <v>25</v>
      </c>
      <c r="B1470" s="2" t="s">
        <v>162</v>
      </c>
    </row>
    <row r="1471" spans="1:2" ht="24" x14ac:dyDescent="0.3">
      <c r="A1471" s="1" t="s">
        <v>25</v>
      </c>
      <c r="B1471" s="2" t="s">
        <v>162</v>
      </c>
    </row>
    <row r="1472" spans="1:2" ht="36" x14ac:dyDescent="0.3">
      <c r="A1472" s="1" t="s">
        <v>1346</v>
      </c>
      <c r="B1472" s="2" t="s">
        <v>98</v>
      </c>
    </row>
    <row r="1473" spans="1:2" ht="48" x14ac:dyDescent="0.3">
      <c r="A1473" s="1" t="s">
        <v>12</v>
      </c>
      <c r="B1473" s="2" t="s">
        <v>31</v>
      </c>
    </row>
    <row r="1474" spans="1:2" ht="24" x14ac:dyDescent="0.3">
      <c r="A1474" s="1" t="s">
        <v>25</v>
      </c>
      <c r="B1474" s="2" t="s">
        <v>162</v>
      </c>
    </row>
    <row r="1475" spans="1:2" ht="36" x14ac:dyDescent="0.3">
      <c r="A1475" s="1" t="s">
        <v>15</v>
      </c>
      <c r="B1475" s="2" t="s">
        <v>66</v>
      </c>
    </row>
    <row r="1476" spans="1:2" ht="60" x14ac:dyDescent="0.3">
      <c r="A1476" s="1" t="s">
        <v>12</v>
      </c>
      <c r="B1476" s="2" t="s">
        <v>54</v>
      </c>
    </row>
    <row r="1477" spans="1:2" ht="24" x14ac:dyDescent="0.3">
      <c r="A1477" s="1" t="s">
        <v>25</v>
      </c>
      <c r="B1477" s="2" t="s">
        <v>162</v>
      </c>
    </row>
    <row r="1478" spans="1:2" ht="24" x14ac:dyDescent="0.3">
      <c r="A1478" s="1" t="s">
        <v>25</v>
      </c>
      <c r="B1478" s="2" t="s">
        <v>162</v>
      </c>
    </row>
    <row r="1479" spans="1:2" ht="24" x14ac:dyDescent="0.3">
      <c r="A1479" s="1" t="s">
        <v>25</v>
      </c>
      <c r="B1479" s="2" t="s">
        <v>162</v>
      </c>
    </row>
    <row r="1480" spans="1:2" ht="24" x14ac:dyDescent="0.3">
      <c r="A1480" s="1" t="s">
        <v>25</v>
      </c>
      <c r="B1480" s="2" t="s">
        <v>162</v>
      </c>
    </row>
    <row r="1481" spans="1:2" ht="24" x14ac:dyDescent="0.3">
      <c r="A1481" s="1" t="s">
        <v>25</v>
      </c>
      <c r="B1481" s="2" t="s">
        <v>162</v>
      </c>
    </row>
    <row r="1482" spans="1:2" ht="48" x14ac:dyDescent="0.3">
      <c r="A1482" s="1" t="s">
        <v>1346</v>
      </c>
      <c r="B1482" s="2" t="s">
        <v>24</v>
      </c>
    </row>
    <row r="1483" spans="1:2" ht="24" x14ac:dyDescent="0.3">
      <c r="A1483" s="1" t="s">
        <v>12</v>
      </c>
      <c r="B1483" s="2" t="s">
        <v>11</v>
      </c>
    </row>
    <row r="1484" spans="1:2" ht="48" x14ac:dyDescent="0.3">
      <c r="A1484" s="1" t="s">
        <v>1346</v>
      </c>
      <c r="B1484" s="2" t="s">
        <v>24</v>
      </c>
    </row>
    <row r="1485" spans="1:2" ht="24" x14ac:dyDescent="0.3">
      <c r="A1485" s="1" t="s">
        <v>25</v>
      </c>
      <c r="B1485" s="2" t="s">
        <v>162</v>
      </c>
    </row>
    <row r="1486" spans="1:2" ht="24" x14ac:dyDescent="0.3">
      <c r="A1486" s="1" t="s">
        <v>12</v>
      </c>
      <c r="B1486" s="2" t="s">
        <v>11</v>
      </c>
    </row>
    <row r="1487" spans="1:2" ht="36" x14ac:dyDescent="0.3">
      <c r="A1487" s="1" t="s">
        <v>15</v>
      </c>
      <c r="B1487" s="2" t="s">
        <v>14</v>
      </c>
    </row>
    <row r="1488" spans="1:2" ht="36" x14ac:dyDescent="0.3">
      <c r="A1488" s="1" t="s">
        <v>15</v>
      </c>
      <c r="B1488" s="2" t="s">
        <v>14</v>
      </c>
    </row>
    <row r="1489" spans="1:2" ht="48" x14ac:dyDescent="0.3">
      <c r="A1489" s="1" t="s">
        <v>25</v>
      </c>
      <c r="B1489" s="2" t="s">
        <v>24</v>
      </c>
    </row>
    <row r="1490" spans="1:2" ht="36" x14ac:dyDescent="0.3">
      <c r="A1490" s="1" t="s">
        <v>15</v>
      </c>
      <c r="B1490" s="2" t="s">
        <v>66</v>
      </c>
    </row>
    <row r="1491" spans="1:2" ht="48" x14ac:dyDescent="0.3">
      <c r="A1491" s="1" t="s">
        <v>1346</v>
      </c>
      <c r="B1491" s="2" t="s">
        <v>24</v>
      </c>
    </row>
    <row r="1492" spans="1:2" ht="48" x14ac:dyDescent="0.3">
      <c r="A1492" s="1" t="s">
        <v>1346</v>
      </c>
      <c r="B1492" s="2" t="s">
        <v>24</v>
      </c>
    </row>
    <row r="1493" spans="1:2" ht="24" x14ac:dyDescent="0.3">
      <c r="A1493" s="1" t="s">
        <v>12</v>
      </c>
      <c r="B1493" s="2" t="s">
        <v>11</v>
      </c>
    </row>
    <row r="1494" spans="1:2" ht="48" x14ac:dyDescent="0.3">
      <c r="A1494" s="1" t="s">
        <v>12</v>
      </c>
      <c r="B1494" s="2" t="s">
        <v>31</v>
      </c>
    </row>
    <row r="1495" spans="1:2" ht="36" x14ac:dyDescent="0.3">
      <c r="A1495" s="1" t="s">
        <v>15</v>
      </c>
      <c r="B1495" s="2" t="s">
        <v>14</v>
      </c>
    </row>
    <row r="1496" spans="1:2" ht="48" x14ac:dyDescent="0.3">
      <c r="A1496" s="1" t="s">
        <v>25</v>
      </c>
      <c r="B1496" s="2" t="s">
        <v>24</v>
      </c>
    </row>
    <row r="1497" spans="1:2" ht="48" x14ac:dyDescent="0.3">
      <c r="A1497" s="1" t="s">
        <v>12</v>
      </c>
      <c r="B1497" s="2" t="s">
        <v>31</v>
      </c>
    </row>
    <row r="1498" spans="1:2" ht="36" x14ac:dyDescent="0.3">
      <c r="A1498" s="1" t="s">
        <v>15</v>
      </c>
      <c r="B1498" s="2" t="s">
        <v>14</v>
      </c>
    </row>
    <row r="1499" spans="1:2" ht="36" x14ac:dyDescent="0.3">
      <c r="A1499" s="1" t="s">
        <v>15</v>
      </c>
      <c r="B1499" s="2" t="s">
        <v>14</v>
      </c>
    </row>
    <row r="1500" spans="1:2" ht="36" x14ac:dyDescent="0.3">
      <c r="A1500" s="1" t="s">
        <v>12</v>
      </c>
      <c r="B1500" s="2" t="s">
        <v>643</v>
      </c>
    </row>
    <row r="1501" spans="1:2" ht="24" x14ac:dyDescent="0.3">
      <c r="A1501" s="1" t="s">
        <v>12</v>
      </c>
      <c r="B1501" s="2" t="s">
        <v>11</v>
      </c>
    </row>
    <row r="1502" spans="1:2" ht="36" x14ac:dyDescent="0.3">
      <c r="A1502" s="1" t="s">
        <v>25</v>
      </c>
      <c r="B1502" s="2" t="s">
        <v>392</v>
      </c>
    </row>
    <row r="1503" spans="1:2" ht="24" x14ac:dyDescent="0.3">
      <c r="A1503" s="1" t="s">
        <v>252</v>
      </c>
      <c r="B1503" s="2" t="s">
        <v>421</v>
      </c>
    </row>
    <row r="1504" spans="1:2" ht="24" x14ac:dyDescent="0.3">
      <c r="A1504" s="1" t="s">
        <v>1346</v>
      </c>
      <c r="B1504" s="2" t="s">
        <v>162</v>
      </c>
    </row>
    <row r="1505" spans="1:2" ht="24" x14ac:dyDescent="0.3">
      <c r="A1505" s="1" t="s">
        <v>12</v>
      </c>
      <c r="B1505" s="2" t="s">
        <v>11</v>
      </c>
    </row>
    <row r="1506" spans="1:2" ht="36" x14ac:dyDescent="0.3">
      <c r="A1506" s="1" t="s">
        <v>25</v>
      </c>
      <c r="B1506" s="2" t="s">
        <v>392</v>
      </c>
    </row>
    <row r="1507" spans="1:2" ht="36" x14ac:dyDescent="0.3">
      <c r="A1507" s="1" t="s">
        <v>15</v>
      </c>
      <c r="B1507" s="2" t="s">
        <v>14</v>
      </c>
    </row>
    <row r="1508" spans="1:2" ht="36" x14ac:dyDescent="0.3">
      <c r="A1508" s="1" t="s">
        <v>1346</v>
      </c>
      <c r="B1508" s="2" t="s">
        <v>98</v>
      </c>
    </row>
    <row r="1509" spans="1:2" ht="24" x14ac:dyDescent="0.3">
      <c r="A1509" s="1" t="s">
        <v>1346</v>
      </c>
      <c r="B1509" s="2" t="s">
        <v>162</v>
      </c>
    </row>
    <row r="1510" spans="1:2" ht="24" x14ac:dyDescent="0.3">
      <c r="A1510" s="1" t="s">
        <v>1346</v>
      </c>
      <c r="B1510" s="2" t="s">
        <v>390</v>
      </c>
    </row>
    <row r="1511" spans="1:2" ht="24" x14ac:dyDescent="0.3">
      <c r="A1511" s="1" t="s">
        <v>12</v>
      </c>
      <c r="B1511" s="2" t="s">
        <v>11</v>
      </c>
    </row>
    <row r="1512" spans="1:2" ht="36" x14ac:dyDescent="0.3">
      <c r="A1512" s="1" t="s">
        <v>12</v>
      </c>
      <c r="B1512" s="2" t="s">
        <v>376</v>
      </c>
    </row>
    <row r="1513" spans="1:2" ht="24" x14ac:dyDescent="0.3">
      <c r="A1513" s="1" t="s">
        <v>75</v>
      </c>
      <c r="B1513" s="2" t="s">
        <v>442</v>
      </c>
    </row>
    <row r="1514" spans="1:2" ht="48" x14ac:dyDescent="0.3">
      <c r="A1514" s="1" t="s">
        <v>12</v>
      </c>
      <c r="B1514" s="2" t="s">
        <v>31</v>
      </c>
    </row>
    <row r="1515" spans="1:2" ht="48" x14ac:dyDescent="0.3">
      <c r="A1515" s="1" t="s">
        <v>1346</v>
      </c>
      <c r="B1515" s="2" t="s">
        <v>24</v>
      </c>
    </row>
    <row r="1516" spans="1:2" ht="24" x14ac:dyDescent="0.3">
      <c r="A1516" s="1" t="s">
        <v>25</v>
      </c>
      <c r="B1516" s="2" t="s">
        <v>162</v>
      </c>
    </row>
    <row r="1517" spans="1:2" ht="24" x14ac:dyDescent="0.3">
      <c r="A1517" s="1" t="s">
        <v>25</v>
      </c>
      <c r="B1517" s="2" t="s">
        <v>162</v>
      </c>
    </row>
    <row r="1518" spans="1:2" ht="36" x14ac:dyDescent="0.3">
      <c r="A1518" s="1" t="s">
        <v>15</v>
      </c>
      <c r="B1518" s="2" t="s">
        <v>14</v>
      </c>
    </row>
    <row r="1519" spans="1:2" ht="36" x14ac:dyDescent="0.3">
      <c r="A1519" s="1" t="s">
        <v>15</v>
      </c>
      <c r="B1519" s="2" t="s">
        <v>14</v>
      </c>
    </row>
    <row r="1520" spans="1:2" ht="24" x14ac:dyDescent="0.3">
      <c r="A1520" s="1" t="s">
        <v>12</v>
      </c>
      <c r="B1520" s="2" t="s">
        <v>11</v>
      </c>
    </row>
    <row r="1521" spans="1:2" ht="36" x14ac:dyDescent="0.3">
      <c r="A1521" s="1" t="s">
        <v>25</v>
      </c>
      <c r="B1521" s="2" t="s">
        <v>392</v>
      </c>
    </row>
    <row r="1522" spans="1:2" ht="36" x14ac:dyDescent="0.3">
      <c r="A1522" s="1" t="s">
        <v>15</v>
      </c>
      <c r="B1522" s="2" t="s">
        <v>14</v>
      </c>
    </row>
    <row r="1523" spans="1:2" ht="24" x14ac:dyDescent="0.3">
      <c r="A1523" s="1" t="s">
        <v>25</v>
      </c>
      <c r="B1523" s="2" t="s">
        <v>162</v>
      </c>
    </row>
    <row r="1524" spans="1:2" ht="24" x14ac:dyDescent="0.3">
      <c r="A1524" s="1" t="s">
        <v>25</v>
      </c>
      <c r="B1524" s="2" t="s">
        <v>162</v>
      </c>
    </row>
    <row r="1525" spans="1:2" ht="24" x14ac:dyDescent="0.3">
      <c r="A1525" s="1" t="s">
        <v>25</v>
      </c>
      <c r="B1525" s="2" t="s">
        <v>162</v>
      </c>
    </row>
    <row r="1526" spans="1:2" ht="36" x14ac:dyDescent="0.3">
      <c r="A1526" s="1" t="s">
        <v>15</v>
      </c>
      <c r="B1526" s="2" t="s">
        <v>14</v>
      </c>
    </row>
    <row r="1527" spans="1:2" ht="24" x14ac:dyDescent="0.3">
      <c r="A1527" s="1" t="s">
        <v>25</v>
      </c>
      <c r="B1527" s="2" t="s">
        <v>162</v>
      </c>
    </row>
    <row r="1528" spans="1:2" ht="48" x14ac:dyDescent="0.3">
      <c r="A1528" s="1" t="s">
        <v>1346</v>
      </c>
      <c r="B1528" s="2" t="s">
        <v>24</v>
      </c>
    </row>
    <row r="1529" spans="1:2" ht="24" x14ac:dyDescent="0.3">
      <c r="A1529" s="1" t="s">
        <v>25</v>
      </c>
      <c r="B1529" s="2" t="s">
        <v>162</v>
      </c>
    </row>
    <row r="1530" spans="1:2" ht="36" x14ac:dyDescent="0.3">
      <c r="A1530" s="1" t="s">
        <v>15</v>
      </c>
      <c r="B1530" s="2" t="s">
        <v>66</v>
      </c>
    </row>
    <row r="1531" spans="1:2" ht="48" x14ac:dyDescent="0.3">
      <c r="A1531" s="1" t="s">
        <v>12</v>
      </c>
      <c r="B1531" s="2" t="s">
        <v>31</v>
      </c>
    </row>
    <row r="1532" spans="1:2" ht="24" x14ac:dyDescent="0.3">
      <c r="A1532" s="1" t="s">
        <v>252</v>
      </c>
      <c r="B1532" s="2" t="s">
        <v>421</v>
      </c>
    </row>
    <row r="1533" spans="1:2" ht="36" x14ac:dyDescent="0.3">
      <c r="A1533" s="1" t="s">
        <v>15</v>
      </c>
      <c r="B1533" s="2" t="s">
        <v>66</v>
      </c>
    </row>
    <row r="1534" spans="1:2" ht="24" x14ac:dyDescent="0.3">
      <c r="A1534" s="1" t="s">
        <v>12</v>
      </c>
      <c r="B1534" s="2" t="s">
        <v>11</v>
      </c>
    </row>
    <row r="1535" spans="1:2" ht="48" x14ac:dyDescent="0.3">
      <c r="A1535" s="1" t="s">
        <v>12</v>
      </c>
      <c r="B1535" s="2" t="s">
        <v>31</v>
      </c>
    </row>
    <row r="1536" spans="1:2" ht="24" x14ac:dyDescent="0.3">
      <c r="A1536" s="1" t="s">
        <v>25</v>
      </c>
      <c r="B1536" s="2" t="s">
        <v>162</v>
      </c>
    </row>
    <row r="1537" spans="1:2" ht="24" x14ac:dyDescent="0.3">
      <c r="A1537" s="1" t="s">
        <v>12</v>
      </c>
      <c r="B1537" s="2" t="s">
        <v>11</v>
      </c>
    </row>
    <row r="1538" spans="1:2" ht="36" x14ac:dyDescent="0.3">
      <c r="A1538" s="1" t="s">
        <v>15</v>
      </c>
      <c r="B1538" s="2" t="s">
        <v>14</v>
      </c>
    </row>
    <row r="1539" spans="1:2" ht="24" x14ac:dyDescent="0.3">
      <c r="A1539" s="1" t="s">
        <v>1346</v>
      </c>
      <c r="B1539" s="2" t="s">
        <v>162</v>
      </c>
    </row>
    <row r="1540" spans="1:2" ht="36" x14ac:dyDescent="0.3">
      <c r="A1540" s="1" t="s">
        <v>15</v>
      </c>
      <c r="B1540" s="2" t="s">
        <v>66</v>
      </c>
    </row>
    <row r="1541" spans="1:2" ht="36" x14ac:dyDescent="0.3">
      <c r="A1541" s="1" t="s">
        <v>12</v>
      </c>
      <c r="B1541" s="2" t="s">
        <v>376</v>
      </c>
    </row>
    <row r="1542" spans="1:2" ht="24" x14ac:dyDescent="0.3">
      <c r="A1542" s="1" t="s">
        <v>12</v>
      </c>
      <c r="B1542" s="2" t="s">
        <v>11</v>
      </c>
    </row>
    <row r="1543" spans="1:2" ht="24" x14ac:dyDescent="0.3">
      <c r="A1543" s="1" t="s">
        <v>12</v>
      </c>
      <c r="B1543" s="2" t="s">
        <v>11</v>
      </c>
    </row>
    <row r="1544" spans="1:2" ht="24" x14ac:dyDescent="0.3">
      <c r="A1544" s="1" t="s">
        <v>252</v>
      </c>
      <c r="B1544" s="2" t="s">
        <v>421</v>
      </c>
    </row>
    <row r="1545" spans="1:2" ht="24" x14ac:dyDescent="0.3">
      <c r="A1545" s="1" t="s">
        <v>252</v>
      </c>
      <c r="B1545" s="2" t="s">
        <v>421</v>
      </c>
    </row>
    <row r="1546" spans="1:2" ht="48" x14ac:dyDescent="0.3">
      <c r="A1546" s="1" t="s">
        <v>1346</v>
      </c>
      <c r="B1546" s="2" t="s">
        <v>24</v>
      </c>
    </row>
    <row r="1547" spans="1:2" ht="24" x14ac:dyDescent="0.3">
      <c r="A1547" s="1" t="s">
        <v>25</v>
      </c>
      <c r="B1547" s="2" t="s">
        <v>162</v>
      </c>
    </row>
    <row r="1548" spans="1:2" ht="36" x14ac:dyDescent="0.3">
      <c r="A1548" s="1" t="s">
        <v>15</v>
      </c>
      <c r="B1548" s="2" t="s">
        <v>14</v>
      </c>
    </row>
    <row r="1549" spans="1:2" ht="36" x14ac:dyDescent="0.3">
      <c r="A1549" s="1" t="s">
        <v>15</v>
      </c>
      <c r="B1549" s="2" t="s">
        <v>66</v>
      </c>
    </row>
    <row r="1550" spans="1:2" ht="36" x14ac:dyDescent="0.3">
      <c r="A1550" s="1" t="s">
        <v>15</v>
      </c>
      <c r="B1550" s="2" t="s">
        <v>14</v>
      </c>
    </row>
    <row r="1551" spans="1:2" ht="48" x14ac:dyDescent="0.3">
      <c r="A1551" s="1" t="s">
        <v>1346</v>
      </c>
      <c r="B1551" s="2" t="s">
        <v>24</v>
      </c>
    </row>
    <row r="1552" spans="1:2" ht="48" x14ac:dyDescent="0.3">
      <c r="A1552" s="1" t="s">
        <v>1346</v>
      </c>
      <c r="B1552" s="2" t="s">
        <v>24</v>
      </c>
    </row>
    <row r="1553" spans="1:2" ht="36" x14ac:dyDescent="0.3">
      <c r="A1553" s="1" t="s">
        <v>15</v>
      </c>
      <c r="B1553" s="2" t="s">
        <v>66</v>
      </c>
    </row>
    <row r="1554" spans="1:2" ht="24" x14ac:dyDescent="0.3">
      <c r="A1554" s="1" t="s">
        <v>12</v>
      </c>
      <c r="B1554" s="2" t="s">
        <v>11</v>
      </c>
    </row>
    <row r="1555" spans="1:2" ht="24" x14ac:dyDescent="0.3">
      <c r="A1555" s="1" t="s">
        <v>25</v>
      </c>
      <c r="B1555" s="2" t="s">
        <v>162</v>
      </c>
    </row>
    <row r="1556" spans="1:2" ht="48" x14ac:dyDescent="0.3">
      <c r="A1556" s="1" t="s">
        <v>1346</v>
      </c>
      <c r="B1556" s="2" t="s">
        <v>24</v>
      </c>
    </row>
    <row r="1557" spans="1:2" ht="36" x14ac:dyDescent="0.3">
      <c r="A1557" s="1" t="s">
        <v>15</v>
      </c>
      <c r="B1557" s="2" t="s">
        <v>66</v>
      </c>
    </row>
    <row r="1558" spans="1:2" ht="24" x14ac:dyDescent="0.3">
      <c r="A1558" s="1" t="s">
        <v>25</v>
      </c>
      <c r="B1558" s="2" t="s">
        <v>162</v>
      </c>
    </row>
    <row r="1559" spans="1:2" ht="36" x14ac:dyDescent="0.3">
      <c r="A1559" s="1" t="s">
        <v>15</v>
      </c>
      <c r="B1559" s="2" t="s">
        <v>14</v>
      </c>
    </row>
    <row r="1560" spans="1:2" ht="36" x14ac:dyDescent="0.3">
      <c r="A1560" s="1" t="s">
        <v>15</v>
      </c>
      <c r="B1560" s="2" t="s">
        <v>14</v>
      </c>
    </row>
    <row r="1561" spans="1:2" ht="24" x14ac:dyDescent="0.3">
      <c r="A1561" s="1" t="s">
        <v>25</v>
      </c>
      <c r="B1561" s="2" t="s">
        <v>162</v>
      </c>
    </row>
    <row r="1562" spans="1:2" ht="48" x14ac:dyDescent="0.3">
      <c r="A1562" s="1" t="s">
        <v>1346</v>
      </c>
      <c r="B1562" s="2" t="s">
        <v>24</v>
      </c>
    </row>
    <row r="1563" spans="1:2" ht="24" x14ac:dyDescent="0.3">
      <c r="A1563" s="1" t="s">
        <v>252</v>
      </c>
      <c r="B1563" s="2" t="s">
        <v>421</v>
      </c>
    </row>
    <row r="1564" spans="1:2" ht="48" x14ac:dyDescent="0.3">
      <c r="A1564" s="1" t="s">
        <v>12</v>
      </c>
      <c r="B1564" s="2" t="s">
        <v>31</v>
      </c>
    </row>
    <row r="1565" spans="1:2" ht="24" x14ac:dyDescent="0.3">
      <c r="A1565" s="1" t="s">
        <v>25</v>
      </c>
      <c r="B1565" s="2" t="s">
        <v>162</v>
      </c>
    </row>
    <row r="1566" spans="1:2" ht="36" x14ac:dyDescent="0.3">
      <c r="A1566" s="1" t="s">
        <v>15</v>
      </c>
      <c r="B1566" s="2" t="s">
        <v>14</v>
      </c>
    </row>
    <row r="1567" spans="1:2" ht="24" x14ac:dyDescent="0.3">
      <c r="A1567" s="1" t="s">
        <v>25</v>
      </c>
      <c r="B1567" s="2" t="s">
        <v>162</v>
      </c>
    </row>
    <row r="1568" spans="1:2" ht="24" x14ac:dyDescent="0.3">
      <c r="A1568" s="1" t="s">
        <v>25</v>
      </c>
      <c r="B1568" s="2" t="s">
        <v>162</v>
      </c>
    </row>
    <row r="1569" spans="1:2" ht="36" x14ac:dyDescent="0.3">
      <c r="A1569" s="1" t="s">
        <v>15</v>
      </c>
      <c r="B1569" s="2" t="s">
        <v>14</v>
      </c>
    </row>
    <row r="1570" spans="1:2" ht="24" x14ac:dyDescent="0.3">
      <c r="A1570" s="1" t="s">
        <v>25</v>
      </c>
      <c r="B1570" s="2" t="s">
        <v>162</v>
      </c>
    </row>
    <row r="1571" spans="1:2" ht="24" x14ac:dyDescent="0.3">
      <c r="A1571" s="1" t="s">
        <v>25</v>
      </c>
      <c r="B1571" s="2" t="s">
        <v>162</v>
      </c>
    </row>
    <row r="1572" spans="1:2" ht="36" x14ac:dyDescent="0.3">
      <c r="A1572" s="1" t="s">
        <v>15</v>
      </c>
      <c r="B1572" s="2" t="s">
        <v>14</v>
      </c>
    </row>
    <row r="1573" spans="1:2" ht="36" x14ac:dyDescent="0.3">
      <c r="A1573" s="1" t="s">
        <v>15</v>
      </c>
      <c r="B1573" s="2" t="s">
        <v>14</v>
      </c>
    </row>
    <row r="1574" spans="1:2" ht="24" x14ac:dyDescent="0.3">
      <c r="A1574" s="1" t="s">
        <v>25</v>
      </c>
      <c r="B1574" s="2" t="s">
        <v>162</v>
      </c>
    </row>
    <row r="1575" spans="1:2" ht="24" x14ac:dyDescent="0.3">
      <c r="A1575" s="1" t="s">
        <v>25</v>
      </c>
      <c r="B1575" s="2" t="s">
        <v>162</v>
      </c>
    </row>
    <row r="1576" spans="1:2" ht="24" x14ac:dyDescent="0.3">
      <c r="A1576" s="1" t="s">
        <v>25</v>
      </c>
      <c r="B1576" s="2" t="s">
        <v>162</v>
      </c>
    </row>
    <row r="1577" spans="1:2" ht="48" x14ac:dyDescent="0.3">
      <c r="A1577" s="1" t="s">
        <v>1346</v>
      </c>
      <c r="B1577" s="2" t="s">
        <v>24</v>
      </c>
    </row>
    <row r="1578" spans="1:2" ht="48" x14ac:dyDescent="0.3">
      <c r="A1578" s="1" t="s">
        <v>1346</v>
      </c>
      <c r="B1578" s="2" t="s">
        <v>24</v>
      </c>
    </row>
    <row r="1579" spans="1:2" ht="24" x14ac:dyDescent="0.3">
      <c r="A1579" s="1" t="s">
        <v>12</v>
      </c>
      <c r="B1579" s="2" t="s">
        <v>11</v>
      </c>
    </row>
    <row r="1580" spans="1:2" ht="24" x14ac:dyDescent="0.3">
      <c r="A1580" s="1" t="s">
        <v>12</v>
      </c>
      <c r="B1580" s="2" t="s">
        <v>11</v>
      </c>
    </row>
    <row r="1581" spans="1:2" ht="48" x14ac:dyDescent="0.3">
      <c r="A1581" s="1" t="s">
        <v>15</v>
      </c>
      <c r="B1581" s="2" t="s">
        <v>708</v>
      </c>
    </row>
    <row r="1582" spans="1:2" ht="24" x14ac:dyDescent="0.3">
      <c r="A1582" s="1" t="s">
        <v>12</v>
      </c>
      <c r="B1582" s="2" t="s">
        <v>11</v>
      </c>
    </row>
    <row r="1583" spans="1:2" ht="48" x14ac:dyDescent="0.3">
      <c r="A1583" s="1" t="s">
        <v>12</v>
      </c>
      <c r="B1583" s="2" t="s">
        <v>31</v>
      </c>
    </row>
    <row r="1584" spans="1:2" ht="24" x14ac:dyDescent="0.3">
      <c r="A1584" s="1" t="s">
        <v>25</v>
      </c>
      <c r="B1584" s="2" t="s">
        <v>162</v>
      </c>
    </row>
    <row r="1585" spans="1:2" ht="36" x14ac:dyDescent="0.3">
      <c r="A1585" s="1" t="s">
        <v>15</v>
      </c>
      <c r="B1585" s="2" t="s">
        <v>66</v>
      </c>
    </row>
    <row r="1586" spans="1:2" ht="36" x14ac:dyDescent="0.3">
      <c r="A1586" s="1" t="s">
        <v>15</v>
      </c>
      <c r="B1586" s="2" t="s">
        <v>14</v>
      </c>
    </row>
    <row r="1587" spans="1:2" ht="36" x14ac:dyDescent="0.3">
      <c r="A1587" s="1" t="s">
        <v>15</v>
      </c>
      <c r="B1587" s="2" t="s">
        <v>14</v>
      </c>
    </row>
    <row r="1588" spans="1:2" ht="24" x14ac:dyDescent="0.3">
      <c r="A1588" s="1" t="s">
        <v>25</v>
      </c>
      <c r="B1588" s="2" t="s">
        <v>162</v>
      </c>
    </row>
    <row r="1589" spans="1:2" ht="24" x14ac:dyDescent="0.3">
      <c r="A1589" s="1" t="s">
        <v>12</v>
      </c>
      <c r="B1589" s="2" t="s">
        <v>11</v>
      </c>
    </row>
    <row r="1590" spans="1:2" ht="24" x14ac:dyDescent="0.3">
      <c r="A1590" s="1" t="s">
        <v>25</v>
      </c>
      <c r="B1590" s="2" t="s">
        <v>162</v>
      </c>
    </row>
    <row r="1591" spans="1:2" ht="48" x14ac:dyDescent="0.3">
      <c r="A1591" s="1" t="s">
        <v>12</v>
      </c>
      <c r="B1591" s="2" t="s">
        <v>275</v>
      </c>
    </row>
    <row r="1592" spans="1:2" ht="36" x14ac:dyDescent="0.3">
      <c r="A1592" s="1" t="s">
        <v>15</v>
      </c>
      <c r="B1592" s="2" t="s">
        <v>14</v>
      </c>
    </row>
    <row r="1593" spans="1:2" ht="24" x14ac:dyDescent="0.3">
      <c r="A1593" s="1" t="s">
        <v>12</v>
      </c>
      <c r="B1593" s="2" t="s">
        <v>11</v>
      </c>
    </row>
    <row r="1594" spans="1:2" ht="36" x14ac:dyDescent="0.3">
      <c r="A1594" s="1" t="s">
        <v>15</v>
      </c>
      <c r="B1594" s="2" t="s">
        <v>66</v>
      </c>
    </row>
    <row r="1595" spans="1:2" ht="48" x14ac:dyDescent="0.3">
      <c r="A1595" s="1" t="s">
        <v>12</v>
      </c>
      <c r="B1595" s="2" t="s">
        <v>31</v>
      </c>
    </row>
    <row r="1596" spans="1:2" ht="24" x14ac:dyDescent="0.3">
      <c r="A1596" s="1" t="s">
        <v>12</v>
      </c>
      <c r="B1596" s="2" t="s">
        <v>791</v>
      </c>
    </row>
    <row r="1597" spans="1:2" ht="24" x14ac:dyDescent="0.3">
      <c r="A1597" s="1" t="s">
        <v>12</v>
      </c>
      <c r="B1597" s="2" t="s">
        <v>11</v>
      </c>
    </row>
    <row r="1598" spans="1:2" ht="24" x14ac:dyDescent="0.3">
      <c r="A1598" s="1" t="s">
        <v>12</v>
      </c>
      <c r="B1598" s="2" t="s">
        <v>791</v>
      </c>
    </row>
    <row r="1599" spans="1:2" ht="48" x14ac:dyDescent="0.3">
      <c r="A1599" s="1" t="s">
        <v>1346</v>
      </c>
      <c r="B1599" s="2" t="s">
        <v>24</v>
      </c>
    </row>
    <row r="1600" spans="1:2" ht="36" x14ac:dyDescent="0.3">
      <c r="A1600" s="1" t="s">
        <v>15</v>
      </c>
      <c r="B1600" s="2" t="s">
        <v>14</v>
      </c>
    </row>
    <row r="1601" spans="1:2" ht="48" x14ac:dyDescent="0.3">
      <c r="A1601" s="1" t="s">
        <v>1346</v>
      </c>
      <c r="B1601" s="2" t="s">
        <v>24</v>
      </c>
    </row>
    <row r="1602" spans="1:2" ht="36" x14ac:dyDescent="0.3">
      <c r="A1602" s="1" t="s">
        <v>15</v>
      </c>
      <c r="B1602" s="2" t="s">
        <v>66</v>
      </c>
    </row>
    <row r="1603" spans="1:2" ht="36" x14ac:dyDescent="0.3">
      <c r="A1603" s="1" t="s">
        <v>15</v>
      </c>
      <c r="B1603" s="2" t="s">
        <v>14</v>
      </c>
    </row>
    <row r="1604" spans="1:2" ht="48" x14ac:dyDescent="0.3">
      <c r="A1604" s="1" t="s">
        <v>12</v>
      </c>
      <c r="B1604" s="2" t="s">
        <v>31</v>
      </c>
    </row>
    <row r="1605" spans="1:2" ht="36" x14ac:dyDescent="0.3">
      <c r="A1605" s="1" t="s">
        <v>12</v>
      </c>
      <c r="B1605" s="2" t="s">
        <v>376</v>
      </c>
    </row>
    <row r="1606" spans="1:2" ht="48" x14ac:dyDescent="0.3">
      <c r="A1606" s="1" t="s">
        <v>1346</v>
      </c>
      <c r="B1606" s="2" t="s">
        <v>708</v>
      </c>
    </row>
    <row r="1607" spans="1:2" ht="36" x14ac:dyDescent="0.3">
      <c r="A1607" s="1" t="s">
        <v>25</v>
      </c>
      <c r="B1607" s="2" t="s">
        <v>792</v>
      </c>
    </row>
    <row r="1608" spans="1:2" ht="36" x14ac:dyDescent="0.3">
      <c r="A1608" s="1" t="s">
        <v>25</v>
      </c>
      <c r="B1608" s="2" t="s">
        <v>792</v>
      </c>
    </row>
    <row r="1609" spans="1:2" ht="36" x14ac:dyDescent="0.3">
      <c r="A1609" s="1" t="s">
        <v>15</v>
      </c>
      <c r="B1609" s="2" t="s">
        <v>792</v>
      </c>
    </row>
    <row r="1610" spans="1:2" ht="24" x14ac:dyDescent="0.3">
      <c r="A1610" s="1" t="s">
        <v>252</v>
      </c>
      <c r="B1610" s="2" t="s">
        <v>82</v>
      </c>
    </row>
    <row r="1611" spans="1:2" ht="36" x14ac:dyDescent="0.3">
      <c r="A1611" s="1" t="s">
        <v>25</v>
      </c>
      <c r="B1611" s="2" t="s">
        <v>792</v>
      </c>
    </row>
    <row r="1612" spans="1:2" x14ac:dyDescent="0.3">
      <c r="A1612" s="1" t="s">
        <v>25</v>
      </c>
      <c r="B1612" s="2" t="s">
        <v>794</v>
      </c>
    </row>
    <row r="1613" spans="1:2" ht="36" x14ac:dyDescent="0.3">
      <c r="A1613" s="1" t="s">
        <v>12</v>
      </c>
      <c r="B1613" s="2" t="s">
        <v>18</v>
      </c>
    </row>
    <row r="1614" spans="1:2" ht="24" x14ac:dyDescent="0.3">
      <c r="A1614" s="1" t="s">
        <v>15</v>
      </c>
      <c r="B1614" s="2" t="s">
        <v>796</v>
      </c>
    </row>
    <row r="1615" spans="1:2" ht="36" x14ac:dyDescent="0.3">
      <c r="A1615" s="1" t="s">
        <v>25</v>
      </c>
      <c r="B1615" s="2" t="s">
        <v>792</v>
      </c>
    </row>
    <row r="1616" spans="1:2" ht="36" x14ac:dyDescent="0.3">
      <c r="A1616" s="1" t="s">
        <v>25</v>
      </c>
      <c r="B1616" s="2" t="s">
        <v>792</v>
      </c>
    </row>
    <row r="1617" spans="1:2" ht="36" x14ac:dyDescent="0.3">
      <c r="A1617" s="1" t="s">
        <v>15</v>
      </c>
      <c r="B1617" s="2" t="s">
        <v>792</v>
      </c>
    </row>
    <row r="1618" spans="1:2" ht="48" x14ac:dyDescent="0.3">
      <c r="A1618" s="1" t="s">
        <v>25</v>
      </c>
      <c r="B1618" s="2" t="s">
        <v>29</v>
      </c>
    </row>
    <row r="1619" spans="1:2" ht="36" x14ac:dyDescent="0.3">
      <c r="A1619" s="1" t="s">
        <v>15</v>
      </c>
      <c r="B1619" s="2" t="s">
        <v>792</v>
      </c>
    </row>
    <row r="1620" spans="1:2" ht="36" x14ac:dyDescent="0.3">
      <c r="A1620" s="1" t="s">
        <v>15</v>
      </c>
      <c r="B1620" s="2" t="s">
        <v>792</v>
      </c>
    </row>
    <row r="1621" spans="1:2" ht="36" x14ac:dyDescent="0.3">
      <c r="A1621" s="1" t="s">
        <v>25</v>
      </c>
      <c r="B1621" s="2" t="s">
        <v>792</v>
      </c>
    </row>
    <row r="1622" spans="1:2" ht="36" x14ac:dyDescent="0.3">
      <c r="A1622" s="1" t="s">
        <v>15</v>
      </c>
      <c r="B1622" s="2" t="s">
        <v>792</v>
      </c>
    </row>
    <row r="1623" spans="1:2" ht="36" x14ac:dyDescent="0.3">
      <c r="A1623" s="1" t="s">
        <v>15</v>
      </c>
      <c r="B1623" s="2" t="s">
        <v>792</v>
      </c>
    </row>
    <row r="1624" spans="1:2" ht="24" x14ac:dyDescent="0.3">
      <c r="A1624" s="1" t="s">
        <v>75</v>
      </c>
      <c r="B1624" s="2" t="s">
        <v>74</v>
      </c>
    </row>
    <row r="1625" spans="1:2" ht="36" x14ac:dyDescent="0.3">
      <c r="A1625" s="1" t="s">
        <v>12</v>
      </c>
      <c r="B1625" s="2" t="s">
        <v>18</v>
      </c>
    </row>
    <row r="1626" spans="1:2" ht="48" x14ac:dyDescent="0.3">
      <c r="A1626" s="1" t="s">
        <v>15</v>
      </c>
      <c r="B1626" s="2" t="s">
        <v>29</v>
      </c>
    </row>
    <row r="1627" spans="1:2" ht="36" x14ac:dyDescent="0.3">
      <c r="A1627" s="1" t="s">
        <v>12</v>
      </c>
      <c r="B1627" s="2" t="s">
        <v>799</v>
      </c>
    </row>
    <row r="1628" spans="1:2" ht="36" x14ac:dyDescent="0.3">
      <c r="A1628" s="1" t="s">
        <v>12</v>
      </c>
      <c r="B1628" s="2" t="s">
        <v>799</v>
      </c>
    </row>
    <row r="1629" spans="1:2" ht="24" x14ac:dyDescent="0.3">
      <c r="A1629" s="1" t="s">
        <v>15</v>
      </c>
      <c r="B1629" s="2" t="s">
        <v>74</v>
      </c>
    </row>
    <row r="1630" spans="1:2" ht="24" x14ac:dyDescent="0.3">
      <c r="A1630" s="1" t="s">
        <v>15</v>
      </c>
      <c r="B1630" s="2" t="s">
        <v>74</v>
      </c>
    </row>
    <row r="1631" spans="1:2" ht="48" x14ac:dyDescent="0.3">
      <c r="A1631" s="1" t="s">
        <v>25</v>
      </c>
      <c r="B1631" s="2" t="s">
        <v>29</v>
      </c>
    </row>
    <row r="1632" spans="1:2" ht="24" x14ac:dyDescent="0.3">
      <c r="A1632" s="1" t="s">
        <v>25</v>
      </c>
      <c r="B1632" s="2" t="s">
        <v>34</v>
      </c>
    </row>
    <row r="1633" spans="1:2" ht="24" x14ac:dyDescent="0.3">
      <c r="A1633" s="1" t="s">
        <v>25</v>
      </c>
      <c r="B1633" s="2" t="s">
        <v>34</v>
      </c>
    </row>
    <row r="1634" spans="1:2" ht="24" x14ac:dyDescent="0.3">
      <c r="A1634" s="1" t="s">
        <v>25</v>
      </c>
      <c r="B1634" s="2" t="s">
        <v>34</v>
      </c>
    </row>
    <row r="1635" spans="1:2" ht="36" x14ac:dyDescent="0.3">
      <c r="A1635" s="1" t="s">
        <v>12</v>
      </c>
      <c r="B1635" s="2" t="s">
        <v>18</v>
      </c>
    </row>
    <row r="1636" spans="1:2" ht="24" x14ac:dyDescent="0.3">
      <c r="A1636" s="1" t="s">
        <v>25</v>
      </c>
      <c r="B1636" s="2" t="s">
        <v>34</v>
      </c>
    </row>
    <row r="1637" spans="1:2" ht="24" x14ac:dyDescent="0.3">
      <c r="A1637" s="1" t="s">
        <v>25</v>
      </c>
      <c r="B1637" s="2" t="s">
        <v>34</v>
      </c>
    </row>
    <row r="1638" spans="1:2" ht="24" x14ac:dyDescent="0.3">
      <c r="A1638" s="1" t="s">
        <v>25</v>
      </c>
      <c r="B1638" s="2" t="s">
        <v>34</v>
      </c>
    </row>
    <row r="1639" spans="1:2" ht="24" x14ac:dyDescent="0.3">
      <c r="A1639" s="1" t="s">
        <v>25</v>
      </c>
      <c r="B1639" s="2" t="s">
        <v>34</v>
      </c>
    </row>
    <row r="1640" spans="1:2" ht="24" x14ac:dyDescent="0.3">
      <c r="A1640" s="1" t="s">
        <v>25</v>
      </c>
      <c r="B1640" s="2" t="s">
        <v>34</v>
      </c>
    </row>
    <row r="1641" spans="1:2" ht="48" x14ac:dyDescent="0.3">
      <c r="A1641" s="1" t="s">
        <v>25</v>
      </c>
      <c r="B1641" s="2" t="s">
        <v>29</v>
      </c>
    </row>
    <row r="1642" spans="1:2" ht="24" x14ac:dyDescent="0.3">
      <c r="A1642" s="1" t="s">
        <v>25</v>
      </c>
      <c r="B1642" s="2" t="s">
        <v>34</v>
      </c>
    </row>
    <row r="1643" spans="1:2" ht="24" x14ac:dyDescent="0.3">
      <c r="A1643" s="1" t="s">
        <v>25</v>
      </c>
      <c r="B1643" s="2" t="s">
        <v>34</v>
      </c>
    </row>
    <row r="1644" spans="1:2" ht="36" x14ac:dyDescent="0.3">
      <c r="A1644" s="1" t="s">
        <v>25</v>
      </c>
      <c r="B1644" s="2" t="s">
        <v>806</v>
      </c>
    </row>
    <row r="1645" spans="1:2" ht="24" x14ac:dyDescent="0.3">
      <c r="A1645" s="1" t="s">
        <v>25</v>
      </c>
      <c r="B1645" s="2" t="s">
        <v>34</v>
      </c>
    </row>
    <row r="1646" spans="1:2" ht="24" x14ac:dyDescent="0.3">
      <c r="A1646" s="1" t="s">
        <v>25</v>
      </c>
      <c r="B1646" s="2" t="s">
        <v>34</v>
      </c>
    </row>
    <row r="1647" spans="1:2" ht="24" x14ac:dyDescent="0.3">
      <c r="A1647" s="1" t="s">
        <v>25</v>
      </c>
      <c r="B1647" s="2" t="s">
        <v>34</v>
      </c>
    </row>
    <row r="1648" spans="1:2" ht="24" x14ac:dyDescent="0.3">
      <c r="A1648" s="1" t="s">
        <v>25</v>
      </c>
      <c r="B1648" s="2" t="s">
        <v>34</v>
      </c>
    </row>
    <row r="1649" spans="1:2" ht="24" x14ac:dyDescent="0.3">
      <c r="A1649" s="1" t="s">
        <v>25</v>
      </c>
      <c r="B1649" s="2" t="s">
        <v>34</v>
      </c>
    </row>
    <row r="1650" spans="1:2" ht="24" x14ac:dyDescent="0.3">
      <c r="A1650" s="1" t="s">
        <v>25</v>
      </c>
      <c r="B1650" s="2" t="s">
        <v>34</v>
      </c>
    </row>
    <row r="1651" spans="1:2" ht="36" x14ac:dyDescent="0.3">
      <c r="A1651" s="1" t="s">
        <v>12</v>
      </c>
      <c r="B1651" s="2" t="s">
        <v>18</v>
      </c>
    </row>
    <row r="1652" spans="1:2" ht="24" x14ac:dyDescent="0.3">
      <c r="A1652" s="1" t="s">
        <v>25</v>
      </c>
      <c r="B1652" s="2" t="s">
        <v>34</v>
      </c>
    </row>
    <row r="1653" spans="1:2" ht="36" x14ac:dyDescent="0.3">
      <c r="A1653" s="1" t="s">
        <v>12</v>
      </c>
      <c r="B1653" s="2" t="s">
        <v>18</v>
      </c>
    </row>
    <row r="1654" spans="1:2" ht="24" x14ac:dyDescent="0.3">
      <c r="A1654" s="1" t="s">
        <v>25</v>
      </c>
      <c r="B1654" s="2" t="s">
        <v>34</v>
      </c>
    </row>
    <row r="1655" spans="1:2" ht="24" x14ac:dyDescent="0.3">
      <c r="A1655" s="1" t="s">
        <v>25</v>
      </c>
      <c r="B1655" s="2" t="s">
        <v>34</v>
      </c>
    </row>
    <row r="1656" spans="1:2" ht="24" x14ac:dyDescent="0.3">
      <c r="A1656" s="1" t="s">
        <v>25</v>
      </c>
      <c r="B1656" s="2" t="s">
        <v>34</v>
      </c>
    </row>
    <row r="1657" spans="1:2" ht="36" x14ac:dyDescent="0.3">
      <c r="A1657" s="1" t="s">
        <v>12</v>
      </c>
      <c r="B1657" s="2" t="s">
        <v>18</v>
      </c>
    </row>
    <row r="1658" spans="1:2" ht="36" x14ac:dyDescent="0.3">
      <c r="A1658" s="1" t="s">
        <v>12</v>
      </c>
      <c r="B1658" s="2" t="s">
        <v>18</v>
      </c>
    </row>
    <row r="1659" spans="1:2" ht="36" x14ac:dyDescent="0.3">
      <c r="A1659" s="1" t="s">
        <v>12</v>
      </c>
      <c r="B1659" s="2" t="s">
        <v>18</v>
      </c>
    </row>
    <row r="1660" spans="1:2" ht="24" x14ac:dyDescent="0.3">
      <c r="A1660" s="1" t="s">
        <v>25</v>
      </c>
      <c r="B1660" s="2" t="s">
        <v>34</v>
      </c>
    </row>
    <row r="1661" spans="1:2" ht="24" x14ac:dyDescent="0.3">
      <c r="A1661" s="1" t="s">
        <v>25</v>
      </c>
      <c r="B1661" s="2" t="s">
        <v>34</v>
      </c>
    </row>
    <row r="1662" spans="1:2" ht="36" x14ac:dyDescent="0.3">
      <c r="A1662" s="1" t="s">
        <v>12</v>
      </c>
      <c r="B1662" s="2" t="s">
        <v>18</v>
      </c>
    </row>
    <row r="1663" spans="1:2" ht="36" x14ac:dyDescent="0.3">
      <c r="A1663" s="1" t="s">
        <v>1346</v>
      </c>
      <c r="B1663" s="2" t="s">
        <v>810</v>
      </c>
    </row>
    <row r="1664" spans="1:2" ht="36" x14ac:dyDescent="0.3">
      <c r="A1664" s="1" t="s">
        <v>1346</v>
      </c>
      <c r="B1664" s="2" t="s">
        <v>810</v>
      </c>
    </row>
    <row r="1665" spans="1:2" ht="36" x14ac:dyDescent="0.3">
      <c r="A1665" s="1" t="s">
        <v>12</v>
      </c>
      <c r="B1665" s="2" t="s">
        <v>799</v>
      </c>
    </row>
    <row r="1666" spans="1:2" ht="24" x14ac:dyDescent="0.3">
      <c r="A1666" s="1" t="s">
        <v>25</v>
      </c>
      <c r="B1666" s="2" t="s">
        <v>34</v>
      </c>
    </row>
    <row r="1667" spans="1:2" ht="24" x14ac:dyDescent="0.3">
      <c r="A1667" s="1" t="s">
        <v>25</v>
      </c>
      <c r="B1667" s="2" t="s">
        <v>34</v>
      </c>
    </row>
    <row r="1668" spans="1:2" ht="24" x14ac:dyDescent="0.3">
      <c r="A1668" s="1" t="s">
        <v>25</v>
      </c>
      <c r="B1668" s="2" t="s">
        <v>34</v>
      </c>
    </row>
    <row r="1669" spans="1:2" ht="36" x14ac:dyDescent="0.3">
      <c r="A1669" s="1" t="s">
        <v>12</v>
      </c>
      <c r="B1669" s="2" t="s">
        <v>18</v>
      </c>
    </row>
    <row r="1670" spans="1:2" ht="24" x14ac:dyDescent="0.3">
      <c r="A1670" s="1" t="s">
        <v>25</v>
      </c>
      <c r="B1670" s="2" t="s">
        <v>34</v>
      </c>
    </row>
    <row r="1671" spans="1:2" ht="24" x14ac:dyDescent="0.3">
      <c r="A1671" s="1" t="s">
        <v>25</v>
      </c>
      <c r="B1671" s="2" t="s">
        <v>34</v>
      </c>
    </row>
    <row r="1672" spans="1:2" ht="24" x14ac:dyDescent="0.3">
      <c r="A1672" s="1" t="s">
        <v>25</v>
      </c>
      <c r="B1672" s="2" t="s">
        <v>34</v>
      </c>
    </row>
    <row r="1673" spans="1:2" ht="24" x14ac:dyDescent="0.3">
      <c r="A1673" s="1" t="s">
        <v>25</v>
      </c>
      <c r="B1673" s="2" t="s">
        <v>34</v>
      </c>
    </row>
    <row r="1674" spans="1:2" ht="24" x14ac:dyDescent="0.3">
      <c r="A1674" s="1" t="s">
        <v>25</v>
      </c>
      <c r="B1674" s="2" t="s">
        <v>34</v>
      </c>
    </row>
    <row r="1675" spans="1:2" ht="36" x14ac:dyDescent="0.3">
      <c r="A1675" s="1" t="s">
        <v>12</v>
      </c>
      <c r="B1675" s="3" t="s">
        <v>18</v>
      </c>
    </row>
    <row r="1676" spans="1:2" ht="36" x14ac:dyDescent="0.3">
      <c r="A1676" s="1" t="s">
        <v>12</v>
      </c>
      <c r="B1676" s="3" t="s">
        <v>18</v>
      </c>
    </row>
    <row r="1677" spans="1:2" ht="24" x14ac:dyDescent="0.3">
      <c r="A1677" s="1" t="s">
        <v>25</v>
      </c>
      <c r="B1677" s="2" t="s">
        <v>34</v>
      </c>
    </row>
    <row r="1678" spans="1:2" ht="24" x14ac:dyDescent="0.3">
      <c r="A1678" s="1" t="s">
        <v>25</v>
      </c>
      <c r="B1678" s="2" t="s">
        <v>34</v>
      </c>
    </row>
    <row r="1679" spans="1:2" ht="24" x14ac:dyDescent="0.3">
      <c r="A1679" s="1" t="s">
        <v>25</v>
      </c>
      <c r="B1679" s="2" t="s">
        <v>34</v>
      </c>
    </row>
    <row r="1680" spans="1:2" ht="24" x14ac:dyDescent="0.3">
      <c r="A1680" s="1" t="s">
        <v>25</v>
      </c>
      <c r="B1680" s="2" t="s">
        <v>34</v>
      </c>
    </row>
    <row r="1681" spans="1:2" ht="24" x14ac:dyDescent="0.3">
      <c r="A1681" s="1" t="s">
        <v>25</v>
      </c>
      <c r="B1681" s="2" t="s">
        <v>34</v>
      </c>
    </row>
    <row r="1682" spans="1:2" ht="24" x14ac:dyDescent="0.3">
      <c r="A1682" s="1" t="s">
        <v>25</v>
      </c>
      <c r="B1682" s="2" t="s">
        <v>34</v>
      </c>
    </row>
    <row r="1683" spans="1:2" ht="36" x14ac:dyDescent="0.3">
      <c r="A1683" s="1" t="s">
        <v>12</v>
      </c>
      <c r="B1683" s="2" t="s">
        <v>18</v>
      </c>
    </row>
    <row r="1684" spans="1:2" ht="24" x14ac:dyDescent="0.3">
      <c r="A1684" s="1" t="s">
        <v>25</v>
      </c>
      <c r="B1684" s="2" t="s">
        <v>34</v>
      </c>
    </row>
    <row r="1685" spans="1:2" ht="24" x14ac:dyDescent="0.3">
      <c r="A1685" s="1" t="s">
        <v>25</v>
      </c>
      <c r="B1685" s="2" t="s">
        <v>34</v>
      </c>
    </row>
    <row r="1686" spans="1:2" ht="24" x14ac:dyDescent="0.3">
      <c r="A1686" s="1" t="s">
        <v>1346</v>
      </c>
      <c r="B1686" s="2" t="s">
        <v>34</v>
      </c>
    </row>
    <row r="1687" spans="1:2" ht="24" x14ac:dyDescent="0.3">
      <c r="A1687" s="1" t="s">
        <v>25</v>
      </c>
      <c r="B1687" s="2" t="s">
        <v>34</v>
      </c>
    </row>
    <row r="1688" spans="1:2" ht="24" x14ac:dyDescent="0.3">
      <c r="A1688" s="1" t="s">
        <v>25</v>
      </c>
      <c r="B1688" s="2" t="s">
        <v>34</v>
      </c>
    </row>
    <row r="1689" spans="1:2" ht="36" x14ac:dyDescent="0.3">
      <c r="A1689" s="1" t="s">
        <v>12</v>
      </c>
      <c r="B1689" s="2" t="s">
        <v>18</v>
      </c>
    </row>
    <row r="1690" spans="1:2" ht="36" x14ac:dyDescent="0.3">
      <c r="A1690" s="1" t="s">
        <v>15</v>
      </c>
      <c r="B1690" s="2" t="s">
        <v>819</v>
      </c>
    </row>
    <row r="1691" spans="1:2" ht="36" x14ac:dyDescent="0.3">
      <c r="A1691" s="1" t="s">
        <v>15</v>
      </c>
      <c r="B1691" s="2" t="s">
        <v>819</v>
      </c>
    </row>
    <row r="1692" spans="1:2" ht="24" x14ac:dyDescent="0.3">
      <c r="A1692" s="1" t="s">
        <v>12</v>
      </c>
      <c r="B1692" s="2" t="s">
        <v>11</v>
      </c>
    </row>
    <row r="1693" spans="1:2" ht="24" x14ac:dyDescent="0.3">
      <c r="A1693" s="1" t="s">
        <v>12</v>
      </c>
      <c r="B1693" s="2" t="s">
        <v>11</v>
      </c>
    </row>
    <row r="1694" spans="1:2" ht="24" x14ac:dyDescent="0.3">
      <c r="A1694" s="1" t="s">
        <v>25</v>
      </c>
      <c r="B1694" s="2" t="s">
        <v>34</v>
      </c>
    </row>
    <row r="1695" spans="1:2" ht="24" x14ac:dyDescent="0.3">
      <c r="A1695" s="1" t="s">
        <v>1346</v>
      </c>
      <c r="B1695" s="2" t="s">
        <v>820</v>
      </c>
    </row>
    <row r="1696" spans="1:2" ht="48" x14ac:dyDescent="0.3">
      <c r="A1696" s="1" t="s">
        <v>25</v>
      </c>
      <c r="B1696" s="2" t="s">
        <v>742</v>
      </c>
    </row>
    <row r="1697" spans="1:2" ht="60" x14ac:dyDescent="0.3">
      <c r="A1697" s="1" t="s">
        <v>12</v>
      </c>
      <c r="B1697" s="2" t="s">
        <v>821</v>
      </c>
    </row>
    <row r="1698" spans="1:2" ht="24" x14ac:dyDescent="0.3">
      <c r="A1698" s="1" t="s">
        <v>25</v>
      </c>
      <c r="B1698" s="2" t="s">
        <v>34</v>
      </c>
    </row>
    <row r="1699" spans="1:2" ht="24" x14ac:dyDescent="0.3">
      <c r="A1699" s="1" t="s">
        <v>25</v>
      </c>
      <c r="B1699" s="2" t="s">
        <v>34</v>
      </c>
    </row>
    <row r="1700" spans="1:2" ht="36" x14ac:dyDescent="0.3">
      <c r="A1700" s="1" t="s">
        <v>25</v>
      </c>
      <c r="B1700" s="2" t="s">
        <v>98</v>
      </c>
    </row>
    <row r="1701" spans="1:2" ht="36" x14ac:dyDescent="0.3">
      <c r="A1701" s="1" t="s">
        <v>15</v>
      </c>
      <c r="B1701" s="2" t="s">
        <v>823</v>
      </c>
    </row>
    <row r="1702" spans="1:2" ht="24" x14ac:dyDescent="0.3">
      <c r="A1702" s="1" t="s">
        <v>12</v>
      </c>
      <c r="B1702" s="2" t="s">
        <v>11</v>
      </c>
    </row>
    <row r="1703" spans="1:2" ht="36" x14ac:dyDescent="0.3">
      <c r="A1703" s="1" t="s">
        <v>15</v>
      </c>
      <c r="B1703" s="2" t="s">
        <v>823</v>
      </c>
    </row>
    <row r="1704" spans="1:2" ht="24" x14ac:dyDescent="0.3">
      <c r="A1704" s="1" t="s">
        <v>12</v>
      </c>
      <c r="B1704" s="2" t="s">
        <v>11</v>
      </c>
    </row>
    <row r="1705" spans="1:2" ht="36" x14ac:dyDescent="0.3">
      <c r="A1705" s="1" t="s">
        <v>15</v>
      </c>
      <c r="B1705" s="2" t="s">
        <v>14</v>
      </c>
    </row>
    <row r="1706" spans="1:2" ht="36" x14ac:dyDescent="0.3">
      <c r="A1706" s="1" t="s">
        <v>15</v>
      </c>
      <c r="B1706" s="2" t="s">
        <v>14</v>
      </c>
    </row>
    <row r="1707" spans="1:2" ht="36" x14ac:dyDescent="0.3">
      <c r="A1707" s="1" t="s">
        <v>1346</v>
      </c>
      <c r="B1707" s="2" t="s">
        <v>98</v>
      </c>
    </row>
    <row r="1708" spans="1:2" ht="24" x14ac:dyDescent="0.3">
      <c r="A1708" s="1" t="s">
        <v>252</v>
      </c>
      <c r="B1708" s="2" t="s">
        <v>82</v>
      </c>
    </row>
    <row r="1709" spans="1:2" ht="36" x14ac:dyDescent="0.3">
      <c r="A1709" s="1" t="s">
        <v>15</v>
      </c>
      <c r="B1709" s="2" t="s">
        <v>14</v>
      </c>
    </row>
    <row r="1710" spans="1:2" ht="24" x14ac:dyDescent="0.3">
      <c r="A1710" s="1" t="s">
        <v>252</v>
      </c>
      <c r="B1710" s="2" t="s">
        <v>82</v>
      </c>
    </row>
    <row r="1711" spans="1:2" ht="48" x14ac:dyDescent="0.3">
      <c r="A1711" s="1" t="s">
        <v>25</v>
      </c>
      <c r="B1711" s="2" t="s">
        <v>277</v>
      </c>
    </row>
    <row r="1712" spans="1:2" ht="24" x14ac:dyDescent="0.3">
      <c r="A1712" s="1" t="s">
        <v>252</v>
      </c>
      <c r="B1712" s="2" t="s">
        <v>82</v>
      </c>
    </row>
    <row r="1713" spans="1:2" ht="36" x14ac:dyDescent="0.3">
      <c r="A1713" s="1" t="s">
        <v>15</v>
      </c>
      <c r="B1713" s="2" t="s">
        <v>14</v>
      </c>
    </row>
    <row r="1714" spans="1:2" ht="36" x14ac:dyDescent="0.3">
      <c r="A1714" s="1" t="s">
        <v>15</v>
      </c>
      <c r="B1714" s="2" t="s">
        <v>14</v>
      </c>
    </row>
    <row r="1715" spans="1:2" ht="48" x14ac:dyDescent="0.3">
      <c r="A1715" s="1" t="s">
        <v>15</v>
      </c>
      <c r="B1715" s="2" t="s">
        <v>31</v>
      </c>
    </row>
    <row r="1716" spans="1:2" ht="24" x14ac:dyDescent="0.3">
      <c r="A1716" s="1" t="s">
        <v>25</v>
      </c>
      <c r="B1716" s="2" t="s">
        <v>34</v>
      </c>
    </row>
    <row r="1717" spans="1:2" ht="24" x14ac:dyDescent="0.3">
      <c r="A1717" s="1" t="s">
        <v>25</v>
      </c>
      <c r="B1717" s="2" t="s">
        <v>34</v>
      </c>
    </row>
    <row r="1718" spans="1:2" ht="24" x14ac:dyDescent="0.3">
      <c r="A1718" s="1" t="s">
        <v>25</v>
      </c>
      <c r="B1718" s="2" t="s">
        <v>34</v>
      </c>
    </row>
    <row r="1719" spans="1:2" ht="48" x14ac:dyDescent="0.3">
      <c r="A1719" s="1" t="s">
        <v>25</v>
      </c>
      <c r="B1719" s="2" t="s">
        <v>24</v>
      </c>
    </row>
    <row r="1720" spans="1:2" ht="36" x14ac:dyDescent="0.3">
      <c r="A1720" s="1" t="s">
        <v>494</v>
      </c>
      <c r="B1720" s="2" t="s">
        <v>284</v>
      </c>
    </row>
    <row r="1721" spans="1:2" ht="48" x14ac:dyDescent="0.3">
      <c r="A1721" s="1" t="s">
        <v>25</v>
      </c>
      <c r="B1721" s="2" t="s">
        <v>24</v>
      </c>
    </row>
    <row r="1722" spans="1:2" ht="48" x14ac:dyDescent="0.3">
      <c r="A1722" s="1" t="s">
        <v>15</v>
      </c>
      <c r="B1722" s="2" t="s">
        <v>742</v>
      </c>
    </row>
    <row r="1723" spans="1:2" ht="36" x14ac:dyDescent="0.3">
      <c r="A1723" s="1" t="s">
        <v>15</v>
      </c>
      <c r="B1723" s="2" t="s">
        <v>14</v>
      </c>
    </row>
    <row r="1724" spans="1:2" ht="24" x14ac:dyDescent="0.3">
      <c r="A1724" s="1" t="s">
        <v>494</v>
      </c>
      <c r="B1724" s="2" t="s">
        <v>34</v>
      </c>
    </row>
    <row r="1725" spans="1:2" ht="24" x14ac:dyDescent="0.3">
      <c r="A1725" s="1" t="s">
        <v>25</v>
      </c>
      <c r="B1725" s="2" t="s">
        <v>34</v>
      </c>
    </row>
    <row r="1726" spans="1:2" ht="24" x14ac:dyDescent="0.3">
      <c r="A1726" s="1" t="s">
        <v>12</v>
      </c>
      <c r="B1726" s="2" t="s">
        <v>11</v>
      </c>
    </row>
    <row r="1727" spans="1:2" ht="24" x14ac:dyDescent="0.3">
      <c r="A1727" s="1" t="s">
        <v>12</v>
      </c>
      <c r="B1727" s="2" t="s">
        <v>791</v>
      </c>
    </row>
    <row r="1728" spans="1:2" ht="24" x14ac:dyDescent="0.3">
      <c r="A1728" s="1" t="s">
        <v>12</v>
      </c>
      <c r="B1728" s="2" t="s">
        <v>11</v>
      </c>
    </row>
    <row r="1729" spans="1:2" ht="48" x14ac:dyDescent="0.3">
      <c r="A1729" s="1" t="s">
        <v>494</v>
      </c>
      <c r="B1729" s="2" t="s">
        <v>708</v>
      </c>
    </row>
    <row r="1730" spans="1:2" ht="48" x14ac:dyDescent="0.3">
      <c r="A1730" s="1" t="s">
        <v>494</v>
      </c>
      <c r="B1730" s="2" t="s">
        <v>708</v>
      </c>
    </row>
    <row r="1731" spans="1:2" ht="48" x14ac:dyDescent="0.3">
      <c r="A1731" s="1" t="s">
        <v>12</v>
      </c>
      <c r="B1731" s="2" t="s">
        <v>31</v>
      </c>
    </row>
    <row r="1732" spans="1:2" ht="24" x14ac:dyDescent="0.3">
      <c r="A1732" s="1" t="s">
        <v>12</v>
      </c>
      <c r="B1732" s="2" t="s">
        <v>11</v>
      </c>
    </row>
    <row r="1733" spans="1:2" ht="36" x14ac:dyDescent="0.3">
      <c r="A1733" s="1" t="s">
        <v>15</v>
      </c>
      <c r="B1733" s="2" t="s">
        <v>14</v>
      </c>
    </row>
    <row r="1734" spans="1:2" ht="24" x14ac:dyDescent="0.3">
      <c r="A1734" s="1" t="s">
        <v>12</v>
      </c>
      <c r="B1734" s="2" t="s">
        <v>11</v>
      </c>
    </row>
    <row r="1735" spans="1:2" ht="36" x14ac:dyDescent="0.3">
      <c r="A1735" s="1" t="s">
        <v>15</v>
      </c>
      <c r="B1735" s="2" t="s">
        <v>14</v>
      </c>
    </row>
    <row r="1736" spans="1:2" ht="36" x14ac:dyDescent="0.3">
      <c r="A1736" s="1" t="s">
        <v>15</v>
      </c>
      <c r="B1736" s="2" t="s">
        <v>66</v>
      </c>
    </row>
    <row r="1737" spans="1:2" ht="24" x14ac:dyDescent="0.3">
      <c r="A1737" s="1" t="s">
        <v>25</v>
      </c>
      <c r="B1737" s="2" t="s">
        <v>162</v>
      </c>
    </row>
    <row r="1738" spans="1:2" ht="36" x14ac:dyDescent="0.3">
      <c r="A1738" s="1" t="s">
        <v>15</v>
      </c>
      <c r="B1738" s="2" t="s">
        <v>66</v>
      </c>
    </row>
    <row r="1739" spans="1:2" ht="24" x14ac:dyDescent="0.3">
      <c r="A1739" s="1" t="s">
        <v>25</v>
      </c>
      <c r="B1739" s="2" t="s">
        <v>162</v>
      </c>
    </row>
    <row r="1740" spans="1:2" ht="60" x14ac:dyDescent="0.3">
      <c r="A1740" s="1" t="s">
        <v>12</v>
      </c>
      <c r="B1740" s="2" t="s">
        <v>834</v>
      </c>
    </row>
    <row r="1741" spans="1:2" ht="24" x14ac:dyDescent="0.3">
      <c r="A1741" s="1" t="s">
        <v>25</v>
      </c>
      <c r="B1741" s="2" t="s">
        <v>162</v>
      </c>
    </row>
    <row r="1742" spans="1:2" ht="48" x14ac:dyDescent="0.3">
      <c r="A1742" s="1" t="s">
        <v>12</v>
      </c>
      <c r="B1742" s="2" t="s">
        <v>31</v>
      </c>
    </row>
    <row r="1743" spans="1:2" ht="36" x14ac:dyDescent="0.3">
      <c r="A1743" s="1" t="s">
        <v>12</v>
      </c>
      <c r="B1743" s="2" t="s">
        <v>376</v>
      </c>
    </row>
    <row r="1744" spans="1:2" ht="48" x14ac:dyDescent="0.3">
      <c r="A1744" s="1" t="s">
        <v>494</v>
      </c>
      <c r="B1744" s="2" t="s">
        <v>24</v>
      </c>
    </row>
    <row r="1745" spans="1:2" ht="60" x14ac:dyDescent="0.3">
      <c r="A1745" s="1" t="s">
        <v>12</v>
      </c>
      <c r="B1745" s="2" t="s">
        <v>834</v>
      </c>
    </row>
    <row r="1746" spans="1:2" ht="48" x14ac:dyDescent="0.3">
      <c r="A1746" s="1" t="s">
        <v>12</v>
      </c>
      <c r="B1746" s="2" t="s">
        <v>31</v>
      </c>
    </row>
    <row r="1747" spans="1:2" ht="24" x14ac:dyDescent="0.3">
      <c r="A1747" s="1" t="s">
        <v>12</v>
      </c>
      <c r="B1747" s="2" t="s">
        <v>11</v>
      </c>
    </row>
    <row r="1748" spans="1:2" ht="48" x14ac:dyDescent="0.3">
      <c r="A1748" s="1" t="s">
        <v>1346</v>
      </c>
      <c r="B1748" s="2" t="s">
        <v>24</v>
      </c>
    </row>
    <row r="1749" spans="1:2" ht="48" x14ac:dyDescent="0.3">
      <c r="A1749" s="1" t="s">
        <v>12</v>
      </c>
      <c r="B1749" s="2" t="s">
        <v>31</v>
      </c>
    </row>
    <row r="1750" spans="1:2" ht="24" x14ac:dyDescent="0.3">
      <c r="A1750" s="1" t="s">
        <v>25</v>
      </c>
      <c r="B1750" s="2" t="s">
        <v>162</v>
      </c>
    </row>
    <row r="1751" spans="1:2" ht="24" x14ac:dyDescent="0.3">
      <c r="A1751" s="1" t="s">
        <v>25</v>
      </c>
      <c r="B1751" s="2" t="s">
        <v>162</v>
      </c>
    </row>
    <row r="1752" spans="1:2" ht="36" x14ac:dyDescent="0.3">
      <c r="A1752" s="1" t="s">
        <v>15</v>
      </c>
      <c r="B1752" s="2" t="s">
        <v>392</v>
      </c>
    </row>
    <row r="1753" spans="1:2" ht="24" x14ac:dyDescent="0.3">
      <c r="A1753" s="1" t="s">
        <v>25</v>
      </c>
      <c r="B1753" s="2" t="s">
        <v>162</v>
      </c>
    </row>
    <row r="1754" spans="1:2" ht="36" x14ac:dyDescent="0.3">
      <c r="A1754" s="1" t="s">
        <v>15</v>
      </c>
      <c r="B1754" s="2" t="s">
        <v>392</v>
      </c>
    </row>
    <row r="1755" spans="1:2" ht="24" x14ac:dyDescent="0.3">
      <c r="A1755" s="1" t="s">
        <v>25</v>
      </c>
      <c r="B1755" s="2" t="s">
        <v>162</v>
      </c>
    </row>
    <row r="1756" spans="1:2" ht="36" x14ac:dyDescent="0.3">
      <c r="A1756" s="1" t="s">
        <v>15</v>
      </c>
      <c r="B1756" s="2" t="s">
        <v>14</v>
      </c>
    </row>
    <row r="1757" spans="1:2" ht="24" x14ac:dyDescent="0.3">
      <c r="A1757" s="1" t="s">
        <v>12</v>
      </c>
      <c r="B1757" s="2" t="s">
        <v>11</v>
      </c>
    </row>
    <row r="1758" spans="1:2" ht="48" x14ac:dyDescent="0.3">
      <c r="A1758" s="1" t="s">
        <v>494</v>
      </c>
      <c r="B1758" s="2" t="s">
        <v>24</v>
      </c>
    </row>
    <row r="1759" spans="1:2" ht="36" x14ac:dyDescent="0.3">
      <c r="A1759" s="1" t="s">
        <v>15</v>
      </c>
      <c r="B1759" s="2" t="s">
        <v>14</v>
      </c>
    </row>
    <row r="1760" spans="1:2" ht="48" x14ac:dyDescent="0.3">
      <c r="A1760" s="1" t="s">
        <v>1346</v>
      </c>
      <c r="B1760" s="2" t="s">
        <v>24</v>
      </c>
    </row>
    <row r="1761" spans="1:2" ht="36" x14ac:dyDescent="0.3">
      <c r="A1761" s="1" t="s">
        <v>15</v>
      </c>
      <c r="B1761" s="2" t="s">
        <v>14</v>
      </c>
    </row>
    <row r="1762" spans="1:2" ht="36" x14ac:dyDescent="0.3">
      <c r="A1762" s="1" t="s">
        <v>15</v>
      </c>
      <c r="B1762" s="2" t="s">
        <v>14</v>
      </c>
    </row>
    <row r="1763" spans="1:2" ht="36" x14ac:dyDescent="0.3">
      <c r="A1763" s="1" t="s">
        <v>15</v>
      </c>
      <c r="B1763" s="2" t="s">
        <v>14</v>
      </c>
    </row>
    <row r="1764" spans="1:2" ht="48" x14ac:dyDescent="0.3">
      <c r="A1764" s="1" t="s">
        <v>12</v>
      </c>
      <c r="B1764" s="2" t="s">
        <v>31</v>
      </c>
    </row>
    <row r="1765" spans="1:2" ht="36" x14ac:dyDescent="0.3">
      <c r="A1765" s="1" t="s">
        <v>12</v>
      </c>
      <c r="B1765" s="2" t="s">
        <v>18</v>
      </c>
    </row>
    <row r="1766" spans="1:2" ht="72" x14ac:dyDescent="0.3">
      <c r="A1766" s="1" t="s">
        <v>15</v>
      </c>
      <c r="B1766" s="2" t="s">
        <v>840</v>
      </c>
    </row>
    <row r="1767" spans="1:2" ht="24" x14ac:dyDescent="0.3">
      <c r="A1767" s="1" t="s">
        <v>25</v>
      </c>
      <c r="B1767" s="2" t="s">
        <v>34</v>
      </c>
    </row>
    <row r="1768" spans="1:2" ht="24" x14ac:dyDescent="0.3">
      <c r="A1768" s="1" t="s">
        <v>25</v>
      </c>
      <c r="B1768" s="2" t="s">
        <v>34</v>
      </c>
    </row>
    <row r="1769" spans="1:2" ht="36" x14ac:dyDescent="0.3">
      <c r="A1769" s="1" t="s">
        <v>12</v>
      </c>
      <c r="B1769" s="2" t="s">
        <v>18</v>
      </c>
    </row>
    <row r="1770" spans="1:2" ht="24" x14ac:dyDescent="0.3">
      <c r="A1770" s="1" t="s">
        <v>25</v>
      </c>
      <c r="B1770" s="2" t="s">
        <v>34</v>
      </c>
    </row>
    <row r="1771" spans="1:2" ht="36" x14ac:dyDescent="0.3">
      <c r="A1771" s="1" t="s">
        <v>15</v>
      </c>
      <c r="B1771" s="2" t="s">
        <v>14</v>
      </c>
    </row>
    <row r="1772" spans="1:2" ht="24" x14ac:dyDescent="0.3">
      <c r="A1772" s="1" t="s">
        <v>25</v>
      </c>
      <c r="B1772" s="2" t="s">
        <v>34</v>
      </c>
    </row>
    <row r="1773" spans="1:2" ht="24" x14ac:dyDescent="0.3">
      <c r="A1773" s="1" t="s">
        <v>25</v>
      </c>
      <c r="B1773" s="2" t="s">
        <v>34</v>
      </c>
    </row>
    <row r="1774" spans="1:2" ht="24" x14ac:dyDescent="0.3">
      <c r="A1774" s="1" t="s">
        <v>25</v>
      </c>
      <c r="B1774" s="2" t="s">
        <v>34</v>
      </c>
    </row>
    <row r="1775" spans="1:2" ht="24" x14ac:dyDescent="0.3">
      <c r="A1775" s="1" t="s">
        <v>25</v>
      </c>
      <c r="B1775" s="2" t="s">
        <v>34</v>
      </c>
    </row>
    <row r="1776" spans="1:2" ht="48" x14ac:dyDescent="0.3">
      <c r="A1776" s="1" t="s">
        <v>1346</v>
      </c>
      <c r="B1776" s="2" t="s">
        <v>24</v>
      </c>
    </row>
    <row r="1777" spans="1:2" ht="24" x14ac:dyDescent="0.3">
      <c r="A1777" s="1" t="s">
        <v>494</v>
      </c>
      <c r="B1777" s="2" t="s">
        <v>34</v>
      </c>
    </row>
    <row r="1778" spans="1:2" ht="24" x14ac:dyDescent="0.3">
      <c r="A1778" s="1" t="s">
        <v>25</v>
      </c>
      <c r="B1778" s="2" t="s">
        <v>34</v>
      </c>
    </row>
    <row r="1779" spans="1:2" ht="24" x14ac:dyDescent="0.3">
      <c r="A1779" s="1" t="s">
        <v>25</v>
      </c>
      <c r="B1779" s="2" t="s">
        <v>34</v>
      </c>
    </row>
    <row r="1780" spans="1:2" ht="24" x14ac:dyDescent="0.3">
      <c r="A1780" s="1" t="s">
        <v>12</v>
      </c>
      <c r="B1780" s="2" t="s">
        <v>11</v>
      </c>
    </row>
    <row r="1781" spans="1:2" ht="36" x14ac:dyDescent="0.3">
      <c r="A1781" s="1" t="s">
        <v>15</v>
      </c>
      <c r="B1781" s="2" t="s">
        <v>14</v>
      </c>
    </row>
    <row r="1782" spans="1:2" ht="36" x14ac:dyDescent="0.3">
      <c r="A1782" s="1" t="s">
        <v>12</v>
      </c>
      <c r="B1782" s="2" t="s">
        <v>18</v>
      </c>
    </row>
    <row r="1783" spans="1:2" ht="36" x14ac:dyDescent="0.3">
      <c r="A1783" s="1" t="s">
        <v>12</v>
      </c>
      <c r="B1783" s="2" t="s">
        <v>18</v>
      </c>
    </row>
    <row r="1784" spans="1:2" ht="36" x14ac:dyDescent="0.3">
      <c r="A1784" s="1" t="s">
        <v>15</v>
      </c>
      <c r="B1784" s="2" t="s">
        <v>14</v>
      </c>
    </row>
    <row r="1785" spans="1:2" ht="24" x14ac:dyDescent="0.3">
      <c r="A1785" s="1" t="s">
        <v>25</v>
      </c>
      <c r="B1785" s="2" t="s">
        <v>34</v>
      </c>
    </row>
    <row r="1786" spans="1:2" ht="36" x14ac:dyDescent="0.3">
      <c r="A1786" s="1" t="s">
        <v>12</v>
      </c>
      <c r="B1786" s="2" t="s">
        <v>376</v>
      </c>
    </row>
    <row r="1787" spans="1:2" ht="36" x14ac:dyDescent="0.3">
      <c r="A1787" s="1" t="s">
        <v>15</v>
      </c>
      <c r="B1787" s="2" t="s">
        <v>14</v>
      </c>
    </row>
    <row r="1788" spans="1:2" ht="24" x14ac:dyDescent="0.3">
      <c r="A1788" s="1" t="s">
        <v>25</v>
      </c>
      <c r="B1788" s="2" t="s">
        <v>162</v>
      </c>
    </row>
    <row r="1789" spans="1:2" ht="24" x14ac:dyDescent="0.3">
      <c r="A1789" s="1" t="s">
        <v>25</v>
      </c>
      <c r="B1789" s="2" t="s">
        <v>162</v>
      </c>
    </row>
    <row r="1790" spans="1:2" ht="48" x14ac:dyDescent="0.3">
      <c r="A1790" s="1" t="s">
        <v>494</v>
      </c>
      <c r="B1790" s="2" t="s">
        <v>742</v>
      </c>
    </row>
    <row r="1791" spans="1:2" ht="24" x14ac:dyDescent="0.3">
      <c r="A1791" s="1" t="s">
        <v>12</v>
      </c>
      <c r="B1791" s="2" t="s">
        <v>11</v>
      </c>
    </row>
    <row r="1792" spans="1:2" ht="36" x14ac:dyDescent="0.3">
      <c r="A1792" s="1" t="s">
        <v>15</v>
      </c>
      <c r="B1792" s="2" t="s">
        <v>14</v>
      </c>
    </row>
    <row r="1793" spans="1:2" ht="24" x14ac:dyDescent="0.3">
      <c r="A1793" s="1" t="s">
        <v>252</v>
      </c>
      <c r="B1793" s="2" t="s">
        <v>82</v>
      </c>
    </row>
    <row r="1794" spans="1:2" ht="36" x14ac:dyDescent="0.3">
      <c r="A1794" s="1" t="s">
        <v>15</v>
      </c>
      <c r="B1794" s="2" t="s">
        <v>14</v>
      </c>
    </row>
    <row r="1795" spans="1:2" ht="24" x14ac:dyDescent="0.3">
      <c r="A1795" s="1" t="s">
        <v>25</v>
      </c>
      <c r="B1795" s="2" t="s">
        <v>162</v>
      </c>
    </row>
    <row r="1796" spans="1:2" ht="24" x14ac:dyDescent="0.3">
      <c r="A1796" s="1" t="s">
        <v>25</v>
      </c>
      <c r="B1796" s="2" t="s">
        <v>162</v>
      </c>
    </row>
    <row r="1797" spans="1:2" ht="24" x14ac:dyDescent="0.3">
      <c r="A1797" s="1" t="s">
        <v>25</v>
      </c>
      <c r="B1797" s="2" t="s">
        <v>162</v>
      </c>
    </row>
    <row r="1798" spans="1:2" ht="24" x14ac:dyDescent="0.3">
      <c r="A1798" s="1" t="s">
        <v>25</v>
      </c>
      <c r="B1798" s="2" t="s">
        <v>162</v>
      </c>
    </row>
    <row r="1799" spans="1:2" ht="24" x14ac:dyDescent="0.3">
      <c r="A1799" s="1" t="s">
        <v>12</v>
      </c>
      <c r="B1799" s="2" t="s">
        <v>11</v>
      </c>
    </row>
    <row r="1800" spans="1:2" ht="24" x14ac:dyDescent="0.3">
      <c r="A1800" s="1" t="s">
        <v>25</v>
      </c>
      <c r="B1800" s="2" t="s">
        <v>162</v>
      </c>
    </row>
    <row r="1801" spans="1:2" ht="24" x14ac:dyDescent="0.3">
      <c r="A1801" s="1" t="s">
        <v>25</v>
      </c>
      <c r="B1801" s="2" t="s">
        <v>162</v>
      </c>
    </row>
    <row r="1802" spans="1:2" ht="24" x14ac:dyDescent="0.3">
      <c r="A1802" s="1" t="s">
        <v>12</v>
      </c>
      <c r="B1802" s="2" t="s">
        <v>11</v>
      </c>
    </row>
    <row r="1803" spans="1:2" ht="36" x14ac:dyDescent="0.3">
      <c r="A1803" s="2" t="s">
        <v>15</v>
      </c>
      <c r="B1803" s="2" t="s">
        <v>14</v>
      </c>
    </row>
    <row r="1804" spans="1:2" ht="36" x14ac:dyDescent="0.3">
      <c r="A1804" s="2" t="s">
        <v>15</v>
      </c>
      <c r="B1804" s="2" t="s">
        <v>14</v>
      </c>
    </row>
    <row r="1805" spans="1:2" ht="48" x14ac:dyDescent="0.3">
      <c r="A1805" s="1" t="s">
        <v>1346</v>
      </c>
      <c r="B1805" s="2" t="s">
        <v>24</v>
      </c>
    </row>
    <row r="1806" spans="1:2" ht="24" x14ac:dyDescent="0.3">
      <c r="A1806" s="1" t="s">
        <v>12</v>
      </c>
      <c r="B1806" s="2" t="s">
        <v>11</v>
      </c>
    </row>
    <row r="1807" spans="1:2" ht="24" x14ac:dyDescent="0.3">
      <c r="A1807" s="1" t="s">
        <v>12</v>
      </c>
      <c r="B1807" s="2" t="s">
        <v>11</v>
      </c>
    </row>
    <row r="1808" spans="1:2" ht="36" x14ac:dyDescent="0.3">
      <c r="A1808" s="1" t="s">
        <v>12</v>
      </c>
      <c r="B1808" s="2" t="s">
        <v>376</v>
      </c>
    </row>
    <row r="1809" spans="1:2" ht="24" x14ac:dyDescent="0.3">
      <c r="A1809" s="1" t="s">
        <v>25</v>
      </c>
      <c r="B1809" s="2" t="s">
        <v>162</v>
      </c>
    </row>
    <row r="1810" spans="1:2" ht="24" x14ac:dyDescent="0.3">
      <c r="A1810" s="1" t="s">
        <v>12</v>
      </c>
      <c r="B1810" s="2" t="s">
        <v>11</v>
      </c>
    </row>
    <row r="1811" spans="1:2" ht="24" x14ac:dyDescent="0.3">
      <c r="A1811" s="1" t="s">
        <v>25</v>
      </c>
      <c r="B1811" s="2" t="s">
        <v>162</v>
      </c>
    </row>
    <row r="1812" spans="1:2" ht="24" x14ac:dyDescent="0.3">
      <c r="A1812" s="1" t="s">
        <v>25</v>
      </c>
      <c r="B1812" s="2" t="s">
        <v>162</v>
      </c>
    </row>
    <row r="1813" spans="1:2" ht="36" x14ac:dyDescent="0.3">
      <c r="A1813" s="1" t="s">
        <v>12</v>
      </c>
      <c r="B1813" s="2" t="s">
        <v>376</v>
      </c>
    </row>
    <row r="1814" spans="1:2" ht="36" x14ac:dyDescent="0.3">
      <c r="A1814" s="2" t="s">
        <v>15</v>
      </c>
      <c r="B1814" s="2" t="s">
        <v>14</v>
      </c>
    </row>
    <row r="1815" spans="1:2" ht="36" x14ac:dyDescent="0.3">
      <c r="A1815" s="1" t="s">
        <v>12</v>
      </c>
      <c r="B1815" s="2" t="s">
        <v>376</v>
      </c>
    </row>
    <row r="1816" spans="1:2" ht="48" x14ac:dyDescent="0.3">
      <c r="A1816" s="1" t="s">
        <v>12</v>
      </c>
      <c r="B1816" s="2" t="s">
        <v>31</v>
      </c>
    </row>
    <row r="1817" spans="1:2" ht="24" x14ac:dyDescent="0.3">
      <c r="A1817" s="1" t="s">
        <v>25</v>
      </c>
      <c r="B1817" s="2" t="s">
        <v>162</v>
      </c>
    </row>
    <row r="1818" spans="1:2" ht="24" x14ac:dyDescent="0.3">
      <c r="A1818" s="1" t="s">
        <v>25</v>
      </c>
      <c r="B1818" s="2" t="s">
        <v>162</v>
      </c>
    </row>
    <row r="1819" spans="1:2" ht="48" x14ac:dyDescent="0.3">
      <c r="A1819" s="1" t="s">
        <v>12</v>
      </c>
      <c r="B1819" s="2" t="s">
        <v>31</v>
      </c>
    </row>
    <row r="1820" spans="1:2" ht="36" x14ac:dyDescent="0.3">
      <c r="A1820" s="1" t="s">
        <v>12</v>
      </c>
      <c r="B1820" s="2" t="s">
        <v>376</v>
      </c>
    </row>
    <row r="1821" spans="1:2" ht="24" x14ac:dyDescent="0.3">
      <c r="A1821" s="1" t="s">
        <v>25</v>
      </c>
      <c r="B1821" s="2" t="s">
        <v>162</v>
      </c>
    </row>
    <row r="1822" spans="1:2" ht="36" x14ac:dyDescent="0.3">
      <c r="A1822" s="1" t="s">
        <v>12</v>
      </c>
      <c r="B1822" s="2" t="s">
        <v>376</v>
      </c>
    </row>
    <row r="1823" spans="1:2" ht="48" x14ac:dyDescent="0.3">
      <c r="A1823" s="1" t="s">
        <v>1346</v>
      </c>
      <c r="B1823" s="2" t="s">
        <v>24</v>
      </c>
    </row>
    <row r="1824" spans="1:2" ht="36" x14ac:dyDescent="0.3">
      <c r="A1824" s="2" t="s">
        <v>15</v>
      </c>
      <c r="B1824" s="2" t="s">
        <v>14</v>
      </c>
    </row>
    <row r="1825" spans="1:2" ht="24" x14ac:dyDescent="0.3">
      <c r="A1825" s="1" t="s">
        <v>12</v>
      </c>
      <c r="B1825" s="2" t="s">
        <v>11</v>
      </c>
    </row>
    <row r="1826" spans="1:2" ht="36" x14ac:dyDescent="0.3">
      <c r="A1826" s="2" t="s">
        <v>15</v>
      </c>
      <c r="B1826" s="2" t="s">
        <v>14</v>
      </c>
    </row>
    <row r="1827" spans="1:2" ht="36" x14ac:dyDescent="0.3">
      <c r="A1827" s="1" t="s">
        <v>12</v>
      </c>
      <c r="B1827" s="1" t="s">
        <v>18</v>
      </c>
    </row>
    <row r="1828" spans="1:2" ht="24" x14ac:dyDescent="0.3">
      <c r="A1828" s="1" t="s">
        <v>25</v>
      </c>
      <c r="B1828" s="1" t="s">
        <v>34</v>
      </c>
    </row>
    <row r="1829" spans="1:2" ht="24" x14ac:dyDescent="0.3">
      <c r="A1829" s="1" t="s">
        <v>252</v>
      </c>
      <c r="B1829" s="1" t="s">
        <v>82</v>
      </c>
    </row>
    <row r="1830" spans="1:2" ht="24" x14ac:dyDescent="0.3">
      <c r="A1830" s="1" t="s">
        <v>25</v>
      </c>
      <c r="B1830" s="1" t="s">
        <v>34</v>
      </c>
    </row>
    <row r="1831" spans="1:2" ht="24" x14ac:dyDescent="0.3">
      <c r="A1831" s="1" t="s">
        <v>1346</v>
      </c>
      <c r="B1831" s="1" t="s">
        <v>34</v>
      </c>
    </row>
    <row r="1832" spans="1:2" ht="48" x14ac:dyDescent="0.3">
      <c r="A1832" s="1" t="s">
        <v>25</v>
      </c>
      <c r="B1832" s="1" t="s">
        <v>29</v>
      </c>
    </row>
    <row r="1833" spans="1:2" ht="24" x14ac:dyDescent="0.3">
      <c r="A1833" s="1" t="s">
        <v>25</v>
      </c>
      <c r="B1833" s="1" t="s">
        <v>34</v>
      </c>
    </row>
    <row r="1834" spans="1:2" ht="24" x14ac:dyDescent="0.3">
      <c r="A1834" s="1" t="s">
        <v>25</v>
      </c>
      <c r="B1834" s="1" t="s">
        <v>34</v>
      </c>
    </row>
    <row r="1835" spans="1:2" ht="24" x14ac:dyDescent="0.3">
      <c r="A1835" s="1" t="s">
        <v>252</v>
      </c>
      <c r="B1835" s="1" t="s">
        <v>82</v>
      </c>
    </row>
    <row r="1836" spans="1:2" ht="24" x14ac:dyDescent="0.3">
      <c r="A1836" s="1" t="s">
        <v>25</v>
      </c>
      <c r="B1836" s="1" t="s">
        <v>34</v>
      </c>
    </row>
    <row r="1837" spans="1:2" ht="36" x14ac:dyDescent="0.3">
      <c r="A1837" s="1" t="s">
        <v>1346</v>
      </c>
      <c r="B1837" s="1" t="s">
        <v>810</v>
      </c>
    </row>
    <row r="1838" spans="1:2" ht="36" x14ac:dyDescent="0.3">
      <c r="A1838" s="1" t="s">
        <v>1346</v>
      </c>
      <c r="B1838" s="1" t="s">
        <v>810</v>
      </c>
    </row>
    <row r="1839" spans="1:2" ht="24" x14ac:dyDescent="0.3">
      <c r="A1839" s="1" t="s">
        <v>25</v>
      </c>
      <c r="B1839" s="1" t="s">
        <v>34</v>
      </c>
    </row>
    <row r="1840" spans="1:2" ht="24" x14ac:dyDescent="0.3">
      <c r="A1840" s="1" t="s">
        <v>25</v>
      </c>
      <c r="B1840" s="1" t="s">
        <v>34</v>
      </c>
    </row>
    <row r="1841" spans="1:2" ht="36" x14ac:dyDescent="0.3">
      <c r="A1841" s="1" t="s">
        <v>12</v>
      </c>
      <c r="B1841" s="1" t="s">
        <v>18</v>
      </c>
    </row>
    <row r="1842" spans="1:2" ht="36" x14ac:dyDescent="0.3">
      <c r="A1842" s="1" t="s">
        <v>12</v>
      </c>
      <c r="B1842" s="1" t="s">
        <v>18</v>
      </c>
    </row>
    <row r="1843" spans="1:2" ht="36" x14ac:dyDescent="0.3">
      <c r="A1843" s="1" t="s">
        <v>12</v>
      </c>
      <c r="B1843" s="1" t="s">
        <v>18</v>
      </c>
    </row>
    <row r="1844" spans="1:2" ht="24" x14ac:dyDescent="0.3">
      <c r="A1844" s="1" t="s">
        <v>25</v>
      </c>
      <c r="B1844" s="1" t="s">
        <v>34</v>
      </c>
    </row>
    <row r="1845" spans="1:2" ht="24" x14ac:dyDescent="0.3">
      <c r="A1845" s="1" t="s">
        <v>25</v>
      </c>
      <c r="B1845" s="1" t="s">
        <v>34</v>
      </c>
    </row>
    <row r="1846" spans="1:2" ht="24" x14ac:dyDescent="0.3">
      <c r="A1846" s="5" t="s">
        <v>15</v>
      </c>
      <c r="B1846" s="1" t="s">
        <v>74</v>
      </c>
    </row>
    <row r="1847" spans="1:2" ht="24" x14ac:dyDescent="0.3">
      <c r="A1847" s="1" t="s">
        <v>25</v>
      </c>
      <c r="B1847" s="1" t="s">
        <v>34</v>
      </c>
    </row>
    <row r="1848" spans="1:2" ht="24" x14ac:dyDescent="0.3">
      <c r="A1848" s="1" t="s">
        <v>25</v>
      </c>
      <c r="B1848" s="1" t="s">
        <v>34</v>
      </c>
    </row>
    <row r="1849" spans="1:2" ht="24" x14ac:dyDescent="0.3">
      <c r="A1849" s="1" t="s">
        <v>25</v>
      </c>
      <c r="B1849" s="1" t="s">
        <v>34</v>
      </c>
    </row>
    <row r="1850" spans="1:2" ht="24" x14ac:dyDescent="0.3">
      <c r="A1850" s="1" t="s">
        <v>25</v>
      </c>
      <c r="B1850" s="1" t="s">
        <v>34</v>
      </c>
    </row>
    <row r="1851" spans="1:2" ht="24" x14ac:dyDescent="0.3">
      <c r="A1851" s="1" t="s">
        <v>25</v>
      </c>
      <c r="B1851" s="1" t="s">
        <v>34</v>
      </c>
    </row>
    <row r="1852" spans="1:2" ht="24" x14ac:dyDescent="0.3">
      <c r="A1852" s="1" t="s">
        <v>25</v>
      </c>
      <c r="B1852" s="1" t="s">
        <v>34</v>
      </c>
    </row>
    <row r="1853" spans="1:2" ht="24" x14ac:dyDescent="0.3">
      <c r="A1853" s="1" t="s">
        <v>25</v>
      </c>
      <c r="B1853" s="1" t="s">
        <v>34</v>
      </c>
    </row>
    <row r="1854" spans="1:2" ht="24" x14ac:dyDescent="0.3">
      <c r="A1854" s="1" t="s">
        <v>25</v>
      </c>
      <c r="B1854" s="1" t="s">
        <v>34</v>
      </c>
    </row>
    <row r="1855" spans="1:2" ht="24" x14ac:dyDescent="0.3">
      <c r="A1855" s="1" t="s">
        <v>25</v>
      </c>
      <c r="B1855" s="1" t="s">
        <v>34</v>
      </c>
    </row>
    <row r="1856" spans="1:2" ht="36" x14ac:dyDescent="0.3">
      <c r="A1856" s="1" t="s">
        <v>12</v>
      </c>
      <c r="B1856" s="1" t="s">
        <v>18</v>
      </c>
    </row>
    <row r="1857" spans="1:2" ht="24" x14ac:dyDescent="0.3">
      <c r="A1857" s="1" t="s">
        <v>25</v>
      </c>
      <c r="B1857" s="1" t="s">
        <v>34</v>
      </c>
    </row>
    <row r="1858" spans="1:2" ht="24" x14ac:dyDescent="0.3">
      <c r="A1858" s="1" t="s">
        <v>25</v>
      </c>
      <c r="B1858" s="1" t="s">
        <v>34</v>
      </c>
    </row>
    <row r="1859" spans="1:2" ht="36" x14ac:dyDescent="0.3">
      <c r="A1859" s="1" t="s">
        <v>12</v>
      </c>
      <c r="B1859" s="1" t="s">
        <v>18</v>
      </c>
    </row>
    <row r="1860" spans="1:2" ht="36" x14ac:dyDescent="0.3">
      <c r="A1860" s="1" t="s">
        <v>12</v>
      </c>
      <c r="B1860" s="1" t="s">
        <v>18</v>
      </c>
    </row>
    <row r="1861" spans="1:2" ht="24" x14ac:dyDescent="0.3">
      <c r="A1861" s="1" t="s">
        <v>25</v>
      </c>
      <c r="B1861" s="1" t="s">
        <v>34</v>
      </c>
    </row>
    <row r="1862" spans="1:2" ht="36" x14ac:dyDescent="0.3">
      <c r="A1862" s="1" t="s">
        <v>12</v>
      </c>
      <c r="B1862" s="1" t="s">
        <v>18</v>
      </c>
    </row>
    <row r="1863" spans="1:2" ht="24" x14ac:dyDescent="0.3">
      <c r="A1863" s="1" t="s">
        <v>25</v>
      </c>
      <c r="B1863" s="2" t="s">
        <v>34</v>
      </c>
    </row>
    <row r="1864" spans="1:2" ht="24" x14ac:dyDescent="0.3">
      <c r="A1864" s="1" t="s">
        <v>25</v>
      </c>
      <c r="B1864" s="2" t="s">
        <v>34</v>
      </c>
    </row>
    <row r="1865" spans="1:2" ht="24" x14ac:dyDescent="0.3">
      <c r="A1865" s="1" t="s">
        <v>252</v>
      </c>
      <c r="B1865" s="1" t="s">
        <v>82</v>
      </c>
    </row>
    <row r="1866" spans="1:2" ht="24" x14ac:dyDescent="0.3">
      <c r="A1866" s="1" t="s">
        <v>25</v>
      </c>
      <c r="B1866" s="2" t="s">
        <v>34</v>
      </c>
    </row>
    <row r="1867" spans="1:2" ht="24" x14ac:dyDescent="0.3">
      <c r="A1867" s="1" t="s">
        <v>25</v>
      </c>
      <c r="B1867" s="2" t="s">
        <v>34</v>
      </c>
    </row>
    <row r="1868" spans="1:2" ht="36" x14ac:dyDescent="0.3">
      <c r="A1868" s="1" t="s">
        <v>12</v>
      </c>
      <c r="B1868" s="1" t="s">
        <v>799</v>
      </c>
    </row>
    <row r="1869" spans="1:2" ht="36" x14ac:dyDescent="0.3">
      <c r="A1869" s="1" t="s">
        <v>12</v>
      </c>
      <c r="B1869" s="1" t="s">
        <v>18</v>
      </c>
    </row>
    <row r="1870" spans="1:2" ht="36" x14ac:dyDescent="0.3">
      <c r="A1870" s="1" t="s">
        <v>12</v>
      </c>
      <c r="B1870" s="1" t="s">
        <v>18</v>
      </c>
    </row>
    <row r="1871" spans="1:2" ht="36" x14ac:dyDescent="0.3">
      <c r="A1871" s="1" t="s">
        <v>12</v>
      </c>
      <c r="B1871" s="1" t="s">
        <v>18</v>
      </c>
    </row>
    <row r="1872" spans="1:2" ht="24" x14ac:dyDescent="0.3">
      <c r="A1872" s="1" t="s">
        <v>15</v>
      </c>
      <c r="B1872" s="2" t="s">
        <v>34</v>
      </c>
    </row>
    <row r="1873" spans="1:2" ht="36" x14ac:dyDescent="0.3">
      <c r="A1873" s="1" t="s">
        <v>12</v>
      </c>
      <c r="B1873" s="1" t="s">
        <v>18</v>
      </c>
    </row>
    <row r="1874" spans="1:2" ht="24" x14ac:dyDescent="0.3">
      <c r="A1874" s="1" t="s">
        <v>25</v>
      </c>
      <c r="B1874" s="2" t="s">
        <v>34</v>
      </c>
    </row>
    <row r="1875" spans="1:2" ht="24" x14ac:dyDescent="0.3">
      <c r="A1875" s="1" t="s">
        <v>25</v>
      </c>
      <c r="B1875" s="2" t="s">
        <v>34</v>
      </c>
    </row>
    <row r="1876" spans="1:2" ht="24" x14ac:dyDescent="0.3">
      <c r="A1876" s="1" t="s">
        <v>25</v>
      </c>
      <c r="B1876" s="2" t="s">
        <v>34</v>
      </c>
    </row>
    <row r="1877" spans="1:2" ht="24" x14ac:dyDescent="0.3">
      <c r="A1877" s="1" t="s">
        <v>1346</v>
      </c>
      <c r="B1877" s="2" t="s">
        <v>890</v>
      </c>
    </row>
    <row r="1878" spans="1:2" ht="24" x14ac:dyDescent="0.3">
      <c r="A1878" s="1" t="s">
        <v>1346</v>
      </c>
      <c r="B1878" s="2" t="s">
        <v>890</v>
      </c>
    </row>
    <row r="1879" spans="1:2" ht="36" x14ac:dyDescent="0.3">
      <c r="A1879" s="1" t="s">
        <v>12</v>
      </c>
      <c r="B1879" s="2" t="s">
        <v>18</v>
      </c>
    </row>
    <row r="1880" spans="1:2" ht="24" x14ac:dyDescent="0.3">
      <c r="A1880" s="1" t="s">
        <v>25</v>
      </c>
      <c r="B1880" s="2" t="s">
        <v>34</v>
      </c>
    </row>
    <row r="1881" spans="1:2" ht="36" x14ac:dyDescent="0.3">
      <c r="A1881" s="1" t="s">
        <v>1346</v>
      </c>
      <c r="B1881" s="2" t="s">
        <v>806</v>
      </c>
    </row>
    <row r="1882" spans="1:2" ht="24" x14ac:dyDescent="0.3">
      <c r="A1882" s="1" t="s">
        <v>252</v>
      </c>
      <c r="B1882" s="2" t="s">
        <v>82</v>
      </c>
    </row>
    <row r="1883" spans="1:2" ht="36" x14ac:dyDescent="0.3">
      <c r="A1883" s="1" t="s">
        <v>12</v>
      </c>
      <c r="B1883" s="2" t="s">
        <v>18</v>
      </c>
    </row>
    <row r="1884" spans="1:2" ht="24" x14ac:dyDescent="0.3">
      <c r="A1884" s="1" t="s">
        <v>25</v>
      </c>
      <c r="B1884" s="2" t="s">
        <v>34</v>
      </c>
    </row>
    <row r="1885" spans="1:2" ht="36" x14ac:dyDescent="0.3">
      <c r="A1885" s="1" t="s">
        <v>12</v>
      </c>
      <c r="B1885" s="2" t="s">
        <v>18</v>
      </c>
    </row>
    <row r="1886" spans="1:2" ht="36" x14ac:dyDescent="0.3">
      <c r="A1886" s="1" t="s">
        <v>12</v>
      </c>
      <c r="B1886" s="2" t="s">
        <v>18</v>
      </c>
    </row>
    <row r="1887" spans="1:2" ht="24" x14ac:dyDescent="0.3">
      <c r="A1887" s="1" t="s">
        <v>25</v>
      </c>
      <c r="B1887" s="2" t="s">
        <v>34</v>
      </c>
    </row>
    <row r="1888" spans="1:2" ht="24" x14ac:dyDescent="0.3">
      <c r="A1888" s="1" t="s">
        <v>25</v>
      </c>
      <c r="B1888" s="2" t="s">
        <v>34</v>
      </c>
    </row>
    <row r="1889" spans="1:2" ht="24" x14ac:dyDescent="0.3">
      <c r="A1889" s="1" t="s">
        <v>25</v>
      </c>
      <c r="B1889" s="2" t="s">
        <v>34</v>
      </c>
    </row>
    <row r="1890" spans="1:2" ht="36" x14ac:dyDescent="0.3">
      <c r="A1890" s="1" t="s">
        <v>12</v>
      </c>
      <c r="B1890" s="2" t="s">
        <v>18</v>
      </c>
    </row>
    <row r="1891" spans="1:2" ht="24" x14ac:dyDescent="0.3">
      <c r="A1891" s="1" t="s">
        <v>25</v>
      </c>
      <c r="B1891" s="2" t="s">
        <v>34</v>
      </c>
    </row>
    <row r="1892" spans="1:2" ht="36" x14ac:dyDescent="0.3">
      <c r="A1892" s="1" t="s">
        <v>12</v>
      </c>
      <c r="B1892" s="2" t="s">
        <v>18</v>
      </c>
    </row>
    <row r="1893" spans="1:2" ht="24" x14ac:dyDescent="0.3">
      <c r="A1893" s="1" t="s">
        <v>25</v>
      </c>
      <c r="B1893" s="2" t="s">
        <v>34</v>
      </c>
    </row>
    <row r="1894" spans="1:2" ht="48" x14ac:dyDescent="0.3">
      <c r="A1894" s="1" t="s">
        <v>1346</v>
      </c>
      <c r="B1894" s="2" t="s">
        <v>29</v>
      </c>
    </row>
    <row r="1895" spans="1:2" ht="24" x14ac:dyDescent="0.3">
      <c r="A1895" s="1" t="s">
        <v>25</v>
      </c>
      <c r="B1895" s="2" t="s">
        <v>34</v>
      </c>
    </row>
    <row r="1896" spans="1:2" ht="24" x14ac:dyDescent="0.3">
      <c r="A1896" s="1" t="s">
        <v>25</v>
      </c>
      <c r="B1896" s="2" t="s">
        <v>34</v>
      </c>
    </row>
    <row r="1897" spans="1:2" ht="24" x14ac:dyDescent="0.3">
      <c r="A1897" s="1" t="s">
        <v>25</v>
      </c>
      <c r="B1897" s="2" t="s">
        <v>34</v>
      </c>
    </row>
    <row r="1898" spans="1:2" ht="24" x14ac:dyDescent="0.3">
      <c r="A1898" s="1" t="s">
        <v>25</v>
      </c>
      <c r="B1898" s="2" t="s">
        <v>34</v>
      </c>
    </row>
    <row r="1899" spans="1:2" ht="24" x14ac:dyDescent="0.3">
      <c r="A1899" s="1" t="s">
        <v>25</v>
      </c>
      <c r="B1899" s="2" t="s">
        <v>34</v>
      </c>
    </row>
    <row r="1900" spans="1:2" ht="36" x14ac:dyDescent="0.3">
      <c r="A1900" s="1" t="s">
        <v>12</v>
      </c>
      <c r="B1900" s="2" t="s">
        <v>18</v>
      </c>
    </row>
    <row r="1901" spans="1:2" ht="24" x14ac:dyDescent="0.3">
      <c r="A1901" s="1" t="s">
        <v>25</v>
      </c>
      <c r="B1901" s="2" t="s">
        <v>34</v>
      </c>
    </row>
    <row r="1902" spans="1:2" ht="36" x14ac:dyDescent="0.3">
      <c r="A1902" s="1" t="s">
        <v>12</v>
      </c>
      <c r="B1902" s="2" t="s">
        <v>18</v>
      </c>
    </row>
    <row r="1903" spans="1:2" ht="36" x14ac:dyDescent="0.3">
      <c r="A1903" s="1" t="s">
        <v>12</v>
      </c>
      <c r="B1903" s="2" t="s">
        <v>18</v>
      </c>
    </row>
    <row r="1904" spans="1:2" ht="36" x14ac:dyDescent="0.3">
      <c r="A1904" s="1" t="s">
        <v>12</v>
      </c>
      <c r="B1904" s="2" t="s">
        <v>18</v>
      </c>
    </row>
    <row r="1905" spans="1:2" ht="24" x14ac:dyDescent="0.3">
      <c r="A1905" s="1" t="s">
        <v>25</v>
      </c>
      <c r="B1905" s="2" t="s">
        <v>34</v>
      </c>
    </row>
    <row r="1906" spans="1:2" ht="36" x14ac:dyDescent="0.3">
      <c r="A1906" s="1" t="s">
        <v>1346</v>
      </c>
      <c r="B1906" s="2" t="s">
        <v>810</v>
      </c>
    </row>
    <row r="1907" spans="1:2" ht="36" x14ac:dyDescent="0.3">
      <c r="A1907" s="1" t="s">
        <v>12</v>
      </c>
      <c r="B1907" s="2" t="s">
        <v>18</v>
      </c>
    </row>
    <row r="1908" spans="1:2" ht="36" x14ac:dyDescent="0.3">
      <c r="A1908" s="1" t="s">
        <v>12</v>
      </c>
      <c r="B1908" s="2" t="s">
        <v>18</v>
      </c>
    </row>
    <row r="1909" spans="1:2" ht="36" x14ac:dyDescent="0.3">
      <c r="A1909" s="1" t="s">
        <v>12</v>
      </c>
      <c r="B1909" s="2" t="s">
        <v>18</v>
      </c>
    </row>
    <row r="1910" spans="1:2" ht="36" x14ac:dyDescent="0.3">
      <c r="A1910" s="1" t="s">
        <v>12</v>
      </c>
      <c r="B1910" s="2" t="s">
        <v>18</v>
      </c>
    </row>
    <row r="1911" spans="1:2" ht="36" x14ac:dyDescent="0.3">
      <c r="A1911" s="1" t="s">
        <v>25</v>
      </c>
      <c r="B1911" s="2" t="s">
        <v>810</v>
      </c>
    </row>
    <row r="1912" spans="1:2" ht="36" x14ac:dyDescent="0.3">
      <c r="A1912" s="1" t="s">
        <v>12</v>
      </c>
      <c r="B1912" s="2" t="s">
        <v>18</v>
      </c>
    </row>
    <row r="1913" spans="1:2" ht="24" x14ac:dyDescent="0.3">
      <c r="A1913" s="1" t="s">
        <v>25</v>
      </c>
      <c r="B1913" s="2" t="s">
        <v>34</v>
      </c>
    </row>
    <row r="1914" spans="1:2" ht="24" x14ac:dyDescent="0.3">
      <c r="A1914" s="1" t="s">
        <v>25</v>
      </c>
      <c r="B1914" s="2" t="s">
        <v>34</v>
      </c>
    </row>
    <row r="1915" spans="1:2" ht="24" x14ac:dyDescent="0.3">
      <c r="A1915" s="1" t="s">
        <v>25</v>
      </c>
      <c r="B1915" s="2" t="s">
        <v>34</v>
      </c>
    </row>
    <row r="1916" spans="1:2" ht="24" x14ac:dyDescent="0.3">
      <c r="A1916" s="1" t="s">
        <v>25</v>
      </c>
      <c r="B1916" s="2" t="s">
        <v>34</v>
      </c>
    </row>
    <row r="1917" spans="1:2" ht="24" x14ac:dyDescent="0.3">
      <c r="A1917" s="1" t="s">
        <v>252</v>
      </c>
      <c r="B1917" s="2" t="s">
        <v>82</v>
      </c>
    </row>
    <row r="1918" spans="1:2" ht="36" x14ac:dyDescent="0.3">
      <c r="A1918" s="1" t="s">
        <v>12</v>
      </c>
      <c r="B1918" s="2" t="s">
        <v>18</v>
      </c>
    </row>
    <row r="1919" spans="1:2" ht="48" x14ac:dyDescent="0.3">
      <c r="A1919" s="1" t="s">
        <v>15</v>
      </c>
      <c r="B1919" s="2" t="s">
        <v>29</v>
      </c>
    </row>
    <row r="1920" spans="1:2" ht="24" x14ac:dyDescent="0.3">
      <c r="A1920" s="1" t="s">
        <v>25</v>
      </c>
      <c r="B1920" s="2" t="s">
        <v>34</v>
      </c>
    </row>
    <row r="1921" spans="1:2" ht="24" x14ac:dyDescent="0.3">
      <c r="A1921" s="1" t="s">
        <v>25</v>
      </c>
      <c r="B1921" s="2" t="s">
        <v>34</v>
      </c>
    </row>
    <row r="1922" spans="1:2" ht="24" x14ac:dyDescent="0.3">
      <c r="A1922" s="1" t="s">
        <v>25</v>
      </c>
      <c r="B1922" s="2" t="s">
        <v>34</v>
      </c>
    </row>
    <row r="1923" spans="1:2" ht="48" x14ac:dyDescent="0.3">
      <c r="A1923" s="1" t="s">
        <v>25</v>
      </c>
      <c r="B1923" s="2" t="s">
        <v>29</v>
      </c>
    </row>
    <row r="1924" spans="1:2" ht="24" x14ac:dyDescent="0.3">
      <c r="A1924" s="1" t="s">
        <v>25</v>
      </c>
      <c r="B1924" s="2" t="s">
        <v>34</v>
      </c>
    </row>
    <row r="1925" spans="1:2" ht="24" x14ac:dyDescent="0.3">
      <c r="A1925" s="1" t="s">
        <v>25</v>
      </c>
      <c r="B1925" s="2" t="s">
        <v>34</v>
      </c>
    </row>
    <row r="1926" spans="1:2" ht="24" x14ac:dyDescent="0.3">
      <c r="A1926" s="1" t="s">
        <v>25</v>
      </c>
      <c r="B1926" s="2" t="s">
        <v>890</v>
      </c>
    </row>
    <row r="1927" spans="1:2" ht="24" x14ac:dyDescent="0.3">
      <c r="A1927" s="1" t="s">
        <v>25</v>
      </c>
      <c r="B1927" s="2" t="s">
        <v>890</v>
      </c>
    </row>
    <row r="1928" spans="1:2" ht="24" x14ac:dyDescent="0.3">
      <c r="A1928" s="1" t="s">
        <v>25</v>
      </c>
      <c r="B1928" s="2" t="s">
        <v>34</v>
      </c>
    </row>
    <row r="1929" spans="1:2" ht="24" x14ac:dyDescent="0.3">
      <c r="A1929" s="1" t="s">
        <v>25</v>
      </c>
      <c r="B1929" s="2" t="s">
        <v>34</v>
      </c>
    </row>
    <row r="1930" spans="1:2" ht="24" x14ac:dyDescent="0.3">
      <c r="A1930" s="1" t="s">
        <v>25</v>
      </c>
      <c r="B1930" s="2" t="s">
        <v>34</v>
      </c>
    </row>
    <row r="1931" spans="1:2" ht="24" x14ac:dyDescent="0.3">
      <c r="A1931" s="1" t="s">
        <v>25</v>
      </c>
      <c r="B1931" s="2" t="s">
        <v>34</v>
      </c>
    </row>
    <row r="1932" spans="1:2" ht="24" x14ac:dyDescent="0.3">
      <c r="A1932" s="1" t="s">
        <v>25</v>
      </c>
      <c r="B1932" s="2" t="s">
        <v>34</v>
      </c>
    </row>
    <row r="1933" spans="1:2" ht="24" x14ac:dyDescent="0.3">
      <c r="A1933" s="1" t="s">
        <v>25</v>
      </c>
      <c r="B1933" s="2" t="s">
        <v>34</v>
      </c>
    </row>
    <row r="1934" spans="1:2" ht="24" x14ac:dyDescent="0.3">
      <c r="A1934" s="1" t="s">
        <v>25</v>
      </c>
      <c r="B1934" s="2" t="s">
        <v>34</v>
      </c>
    </row>
    <row r="1935" spans="1:2" ht="24" x14ac:dyDescent="0.3">
      <c r="A1935" s="1" t="s">
        <v>25</v>
      </c>
      <c r="B1935" s="2" t="s">
        <v>34</v>
      </c>
    </row>
    <row r="1936" spans="1:2" ht="36" x14ac:dyDescent="0.3">
      <c r="A1936" s="1" t="s">
        <v>12</v>
      </c>
      <c r="B1936" s="2" t="s">
        <v>18</v>
      </c>
    </row>
    <row r="1937" spans="1:2" ht="36" x14ac:dyDescent="0.3">
      <c r="A1937" s="1" t="s">
        <v>12</v>
      </c>
      <c r="B1937" s="2" t="s">
        <v>18</v>
      </c>
    </row>
    <row r="1938" spans="1:2" ht="24" x14ac:dyDescent="0.3">
      <c r="A1938" s="1" t="s">
        <v>25</v>
      </c>
      <c r="B1938" s="2" t="s">
        <v>34</v>
      </c>
    </row>
    <row r="1939" spans="1:2" ht="24" x14ac:dyDescent="0.3">
      <c r="A1939" s="1" t="s">
        <v>25</v>
      </c>
      <c r="B1939" s="2" t="s">
        <v>34</v>
      </c>
    </row>
    <row r="1940" spans="1:2" ht="48" x14ac:dyDescent="0.3">
      <c r="A1940" s="1" t="s">
        <v>25</v>
      </c>
      <c r="B1940" s="2" t="s">
        <v>29</v>
      </c>
    </row>
    <row r="1941" spans="1:2" ht="36" x14ac:dyDescent="0.3">
      <c r="A1941" s="1" t="s">
        <v>15</v>
      </c>
      <c r="B1941" s="2" t="s">
        <v>806</v>
      </c>
    </row>
    <row r="1942" spans="1:2" ht="48" x14ac:dyDescent="0.3">
      <c r="A1942" s="1" t="s">
        <v>1346</v>
      </c>
      <c r="B1942" s="2" t="s">
        <v>29</v>
      </c>
    </row>
    <row r="1943" spans="1:2" ht="48" x14ac:dyDescent="0.3">
      <c r="A1943" s="1" t="s">
        <v>1346</v>
      </c>
      <c r="B1943" s="2" t="s">
        <v>29</v>
      </c>
    </row>
    <row r="1944" spans="1:2" ht="36" x14ac:dyDescent="0.3">
      <c r="A1944" s="1" t="s">
        <v>12</v>
      </c>
      <c r="B1944" s="2" t="s">
        <v>18</v>
      </c>
    </row>
    <row r="1945" spans="1:2" ht="36" x14ac:dyDescent="0.3">
      <c r="A1945" s="1" t="s">
        <v>25</v>
      </c>
      <c r="B1945" s="2" t="s">
        <v>810</v>
      </c>
    </row>
    <row r="1946" spans="1:2" ht="36" x14ac:dyDescent="0.3">
      <c r="A1946" s="1" t="s">
        <v>12</v>
      </c>
      <c r="B1946" s="2" t="s">
        <v>18</v>
      </c>
    </row>
    <row r="1947" spans="1:2" ht="24" x14ac:dyDescent="0.3">
      <c r="A1947" s="1" t="s">
        <v>25</v>
      </c>
      <c r="B1947" s="2" t="s">
        <v>34</v>
      </c>
    </row>
    <row r="1948" spans="1:2" ht="24" x14ac:dyDescent="0.3">
      <c r="A1948" s="1" t="s">
        <v>25</v>
      </c>
      <c r="B1948" s="2" t="s">
        <v>34</v>
      </c>
    </row>
    <row r="1949" spans="1:2" ht="24" x14ac:dyDescent="0.3">
      <c r="A1949" s="1" t="s">
        <v>75</v>
      </c>
      <c r="B1949" s="2" t="s">
        <v>74</v>
      </c>
    </row>
    <row r="1950" spans="1:2" ht="36" x14ac:dyDescent="0.3">
      <c r="A1950" s="1" t="s">
        <v>12</v>
      </c>
      <c r="B1950" s="2" t="s">
        <v>18</v>
      </c>
    </row>
    <row r="1951" spans="1:2" ht="48" x14ac:dyDescent="0.3">
      <c r="A1951" s="1" t="s">
        <v>1346</v>
      </c>
      <c r="B1951" s="2" t="s">
        <v>29</v>
      </c>
    </row>
    <row r="1952" spans="1:2" ht="48" x14ac:dyDescent="0.3">
      <c r="A1952" s="1" t="s">
        <v>1346</v>
      </c>
      <c r="B1952" s="2" t="s">
        <v>29</v>
      </c>
    </row>
    <row r="1953" spans="1:2" ht="24" x14ac:dyDescent="0.3">
      <c r="A1953" s="1" t="s">
        <v>25</v>
      </c>
      <c r="B1953" s="2" t="s">
        <v>34</v>
      </c>
    </row>
    <row r="1954" spans="1:2" ht="36" x14ac:dyDescent="0.3">
      <c r="A1954" s="1" t="s">
        <v>1346</v>
      </c>
      <c r="B1954" s="2" t="s">
        <v>806</v>
      </c>
    </row>
    <row r="1955" spans="1:2" ht="24" x14ac:dyDescent="0.3">
      <c r="A1955" s="1" t="s">
        <v>25</v>
      </c>
      <c r="B1955" s="2" t="s">
        <v>34</v>
      </c>
    </row>
    <row r="1956" spans="1:2" ht="36" x14ac:dyDescent="0.3">
      <c r="A1956" s="1" t="s">
        <v>12</v>
      </c>
      <c r="B1956" s="2" t="s">
        <v>18</v>
      </c>
    </row>
    <row r="1957" spans="1:2" ht="24" x14ac:dyDescent="0.3">
      <c r="A1957" s="1" t="s">
        <v>15</v>
      </c>
      <c r="B1957" s="2" t="s">
        <v>74</v>
      </c>
    </row>
    <row r="1958" spans="1:2" ht="24" x14ac:dyDescent="0.3">
      <c r="A1958" s="1" t="s">
        <v>25</v>
      </c>
      <c r="B1958" s="2" t="s">
        <v>34</v>
      </c>
    </row>
    <row r="1959" spans="1:2" ht="24" x14ac:dyDescent="0.3">
      <c r="A1959" s="1" t="s">
        <v>25</v>
      </c>
      <c r="B1959" s="2" t="s">
        <v>34</v>
      </c>
    </row>
    <row r="1960" spans="1:2" ht="36" x14ac:dyDescent="0.3">
      <c r="A1960" s="1" t="s">
        <v>12</v>
      </c>
      <c r="B1960" s="2" t="s">
        <v>18</v>
      </c>
    </row>
    <row r="1961" spans="1:2" ht="36" x14ac:dyDescent="0.3">
      <c r="A1961" s="1" t="s">
        <v>12</v>
      </c>
      <c r="B1961" s="2" t="s">
        <v>18</v>
      </c>
    </row>
    <row r="1962" spans="1:2" ht="36" x14ac:dyDescent="0.3">
      <c r="A1962" s="1" t="s">
        <v>25</v>
      </c>
      <c r="B1962" s="2" t="s">
        <v>810</v>
      </c>
    </row>
    <row r="1963" spans="1:2" ht="24" x14ac:dyDescent="0.3">
      <c r="A1963" s="1" t="s">
        <v>25</v>
      </c>
      <c r="B1963" s="2" t="s">
        <v>34</v>
      </c>
    </row>
    <row r="1964" spans="1:2" ht="36" x14ac:dyDescent="0.3">
      <c r="A1964" s="1" t="s">
        <v>12</v>
      </c>
      <c r="B1964" s="2" t="s">
        <v>18</v>
      </c>
    </row>
    <row r="1965" spans="1:2" ht="24" x14ac:dyDescent="0.3">
      <c r="A1965" s="1" t="s">
        <v>25</v>
      </c>
      <c r="B1965" s="2" t="s">
        <v>34</v>
      </c>
    </row>
    <row r="1966" spans="1:2" ht="24" x14ac:dyDescent="0.3">
      <c r="A1966" s="1" t="s">
        <v>25</v>
      </c>
      <c r="B1966" s="2" t="s">
        <v>34</v>
      </c>
    </row>
    <row r="1967" spans="1:2" ht="24" x14ac:dyDescent="0.3">
      <c r="A1967" s="1" t="s">
        <v>25</v>
      </c>
      <c r="B1967" s="2" t="s">
        <v>34</v>
      </c>
    </row>
    <row r="1968" spans="1:2" ht="24" x14ac:dyDescent="0.3">
      <c r="A1968" s="1" t="s">
        <v>25</v>
      </c>
      <c r="B1968" s="2" t="s">
        <v>34</v>
      </c>
    </row>
    <row r="1969" spans="1:2" ht="36" x14ac:dyDescent="0.3">
      <c r="A1969" s="1" t="s">
        <v>12</v>
      </c>
      <c r="B1969" s="2" t="s">
        <v>18</v>
      </c>
    </row>
    <row r="1970" spans="1:2" ht="24" x14ac:dyDescent="0.3">
      <c r="A1970" s="1" t="s">
        <v>252</v>
      </c>
      <c r="B1970" s="2" t="s">
        <v>82</v>
      </c>
    </row>
    <row r="1971" spans="1:2" ht="36" x14ac:dyDescent="0.3">
      <c r="A1971" s="1" t="s">
        <v>12</v>
      </c>
      <c r="B1971" s="2" t="s">
        <v>18</v>
      </c>
    </row>
    <row r="1972" spans="1:2" ht="36" x14ac:dyDescent="0.3">
      <c r="A1972" s="1" t="s">
        <v>12</v>
      </c>
      <c r="B1972" s="2" t="s">
        <v>18</v>
      </c>
    </row>
    <row r="1973" spans="1:2" ht="36" x14ac:dyDescent="0.3">
      <c r="A1973" s="1" t="s">
        <v>12</v>
      </c>
      <c r="B1973" s="2" t="s">
        <v>18</v>
      </c>
    </row>
    <row r="1974" spans="1:2" ht="36" x14ac:dyDescent="0.3">
      <c r="A1974" s="1" t="s">
        <v>12</v>
      </c>
      <c r="B1974" s="2" t="s">
        <v>18</v>
      </c>
    </row>
    <row r="1975" spans="1:2" ht="24" x14ac:dyDescent="0.3">
      <c r="A1975" s="1" t="s">
        <v>252</v>
      </c>
      <c r="B1975" s="2" t="s">
        <v>82</v>
      </c>
    </row>
    <row r="1976" spans="1:2" ht="36" x14ac:dyDescent="0.3">
      <c r="A1976" s="1" t="s">
        <v>12</v>
      </c>
      <c r="B1976" s="2" t="s">
        <v>18</v>
      </c>
    </row>
    <row r="1977" spans="1:2" x14ac:dyDescent="0.3">
      <c r="A1977" s="1" t="s">
        <v>12</v>
      </c>
      <c r="B1977" s="1" t="s">
        <v>935</v>
      </c>
    </row>
    <row r="1978" spans="1:2" ht="24" x14ac:dyDescent="0.3">
      <c r="A1978" s="1" t="s">
        <v>25</v>
      </c>
      <c r="B1978" s="1" t="s">
        <v>34</v>
      </c>
    </row>
    <row r="1979" spans="1:2" x14ac:dyDescent="0.3">
      <c r="A1979" s="1" t="s">
        <v>12</v>
      </c>
      <c r="B1979" s="1" t="s">
        <v>935</v>
      </c>
    </row>
    <row r="1980" spans="1:2" x14ac:dyDescent="0.3">
      <c r="A1980" s="1" t="s">
        <v>12</v>
      </c>
      <c r="B1980" s="1" t="s">
        <v>935</v>
      </c>
    </row>
    <row r="1981" spans="1:2" x14ac:dyDescent="0.3">
      <c r="A1981" s="1" t="s">
        <v>12</v>
      </c>
      <c r="B1981" s="1" t="s">
        <v>935</v>
      </c>
    </row>
    <row r="1982" spans="1:2" ht="24" x14ac:dyDescent="0.3">
      <c r="A1982" s="1" t="s">
        <v>25</v>
      </c>
      <c r="B1982" s="1" t="s">
        <v>34</v>
      </c>
    </row>
    <row r="1983" spans="1:2" ht="24" x14ac:dyDescent="0.3">
      <c r="A1983" s="1" t="s">
        <v>25</v>
      </c>
      <c r="B1983" s="1" t="s">
        <v>34</v>
      </c>
    </row>
    <row r="1984" spans="1:2" ht="24" x14ac:dyDescent="0.3">
      <c r="A1984" s="1" t="s">
        <v>25</v>
      </c>
      <c r="B1984" s="1" t="s">
        <v>34</v>
      </c>
    </row>
    <row r="1985" spans="1:2" x14ac:dyDescent="0.3">
      <c r="A1985" s="1" t="s">
        <v>75</v>
      </c>
      <c r="B1985" s="1" t="s">
        <v>939</v>
      </c>
    </row>
    <row r="1986" spans="1:2" x14ac:dyDescent="0.3">
      <c r="A1986" s="1" t="s">
        <v>12</v>
      </c>
      <c r="B1986" s="1" t="s">
        <v>935</v>
      </c>
    </row>
    <row r="1987" spans="1:2" x14ac:dyDescent="0.3">
      <c r="A1987" s="1" t="s">
        <v>12</v>
      </c>
      <c r="B1987" s="1" t="s">
        <v>935</v>
      </c>
    </row>
    <row r="1988" spans="1:2" ht="48" x14ac:dyDescent="0.3">
      <c r="A1988" s="1" t="s">
        <v>1346</v>
      </c>
      <c r="B1988" s="1" t="s">
        <v>29</v>
      </c>
    </row>
    <row r="1989" spans="1:2" ht="24" x14ac:dyDescent="0.3">
      <c r="A1989" s="1" t="s">
        <v>25</v>
      </c>
      <c r="B1989" s="1" t="s">
        <v>34</v>
      </c>
    </row>
    <row r="1990" spans="1:2" ht="24" x14ac:dyDescent="0.3">
      <c r="A1990" s="1" t="s">
        <v>25</v>
      </c>
      <c r="B1990" s="1" t="s">
        <v>34</v>
      </c>
    </row>
    <row r="1991" spans="1:2" x14ac:dyDescent="0.3">
      <c r="A1991" s="1" t="s">
        <v>12</v>
      </c>
      <c r="B1991" s="1" t="s">
        <v>935</v>
      </c>
    </row>
    <row r="1992" spans="1:2" ht="24" x14ac:dyDescent="0.3">
      <c r="A1992" s="1" t="s">
        <v>25</v>
      </c>
      <c r="B1992" s="1" t="s">
        <v>34</v>
      </c>
    </row>
    <row r="1993" spans="1:2" x14ac:dyDescent="0.3">
      <c r="A1993" s="1" t="s">
        <v>12</v>
      </c>
      <c r="B1993" s="1" t="s">
        <v>935</v>
      </c>
    </row>
    <row r="1994" spans="1:2" ht="24" x14ac:dyDescent="0.3">
      <c r="A1994" s="1" t="s">
        <v>25</v>
      </c>
      <c r="B1994" s="1" t="s">
        <v>34</v>
      </c>
    </row>
    <row r="1995" spans="1:2" x14ac:dyDescent="0.3">
      <c r="A1995" s="1" t="s">
        <v>12</v>
      </c>
      <c r="B1995" s="1" t="s">
        <v>935</v>
      </c>
    </row>
    <row r="1996" spans="1:2" ht="24" x14ac:dyDescent="0.3">
      <c r="A1996" s="1" t="s">
        <v>252</v>
      </c>
      <c r="B1996" s="1" t="s">
        <v>82</v>
      </c>
    </row>
    <row r="1997" spans="1:2" x14ac:dyDescent="0.3">
      <c r="A1997" s="1" t="s">
        <v>12</v>
      </c>
      <c r="B1997" s="1" t="s">
        <v>935</v>
      </c>
    </row>
    <row r="1998" spans="1:2" ht="24" x14ac:dyDescent="0.3">
      <c r="A1998" s="1" t="s">
        <v>25</v>
      </c>
      <c r="B1998" s="2" t="s">
        <v>34</v>
      </c>
    </row>
    <row r="1999" spans="1:2" ht="24" x14ac:dyDescent="0.3">
      <c r="A1999" s="1" t="s">
        <v>252</v>
      </c>
      <c r="B1999" s="4" t="s">
        <v>82</v>
      </c>
    </row>
    <row r="2000" spans="1:2" x14ac:dyDescent="0.3">
      <c r="A2000" s="1" t="s">
        <v>12</v>
      </c>
      <c r="B2000" s="1" t="s">
        <v>935</v>
      </c>
    </row>
    <row r="2001" spans="1:2" x14ac:dyDescent="0.3">
      <c r="A2001" s="1" t="s">
        <v>12</v>
      </c>
      <c r="B2001" s="1" t="s">
        <v>935</v>
      </c>
    </row>
    <row r="2002" spans="1:2" x14ac:dyDescent="0.3">
      <c r="A2002" s="1" t="s">
        <v>12</v>
      </c>
      <c r="B2002" s="1" t="s">
        <v>935</v>
      </c>
    </row>
    <row r="2003" spans="1:2" x14ac:dyDescent="0.3">
      <c r="A2003" s="1" t="s">
        <v>12</v>
      </c>
      <c r="B2003" s="1" t="s">
        <v>935</v>
      </c>
    </row>
    <row r="2004" spans="1:2" ht="24" x14ac:dyDescent="0.3">
      <c r="A2004" s="1" t="s">
        <v>25</v>
      </c>
      <c r="B2004" s="1" t="s">
        <v>34</v>
      </c>
    </row>
    <row r="2005" spans="1:2" x14ac:dyDescent="0.3">
      <c r="A2005" s="1" t="s">
        <v>12</v>
      </c>
      <c r="B2005" s="1" t="s">
        <v>935</v>
      </c>
    </row>
    <row r="2006" spans="1:2" x14ac:dyDescent="0.3">
      <c r="A2006" s="1" t="s">
        <v>12</v>
      </c>
      <c r="B2006" s="1" t="s">
        <v>935</v>
      </c>
    </row>
    <row r="2007" spans="1:2" x14ac:dyDescent="0.3">
      <c r="A2007" s="1" t="s">
        <v>12</v>
      </c>
      <c r="B2007" s="1" t="s">
        <v>935</v>
      </c>
    </row>
    <row r="2008" spans="1:2" ht="36" x14ac:dyDescent="0.3">
      <c r="A2008" s="1" t="s">
        <v>15</v>
      </c>
      <c r="B2008" s="1" t="s">
        <v>810</v>
      </c>
    </row>
    <row r="2009" spans="1:2" x14ac:dyDescent="0.3">
      <c r="A2009" s="1" t="s">
        <v>75</v>
      </c>
      <c r="B2009" s="1" t="s">
        <v>939</v>
      </c>
    </row>
    <row r="2010" spans="1:2" x14ac:dyDescent="0.3">
      <c r="A2010" s="1" t="s">
        <v>12</v>
      </c>
      <c r="B2010" s="1" t="s">
        <v>935</v>
      </c>
    </row>
    <row r="2011" spans="1:2" x14ac:dyDescent="0.3">
      <c r="A2011" s="1" t="s">
        <v>12</v>
      </c>
      <c r="B2011" s="1" t="s">
        <v>935</v>
      </c>
    </row>
    <row r="2012" spans="1:2" ht="24" x14ac:dyDescent="0.3">
      <c r="A2012" s="1" t="s">
        <v>25</v>
      </c>
      <c r="B2012" s="1" t="s">
        <v>34</v>
      </c>
    </row>
    <row r="2013" spans="1:2" x14ac:dyDescent="0.3">
      <c r="A2013" s="1" t="s">
        <v>12</v>
      </c>
      <c r="B2013" s="1" t="s">
        <v>935</v>
      </c>
    </row>
    <row r="2014" spans="1:2" ht="24" x14ac:dyDescent="0.3">
      <c r="A2014" s="1" t="s">
        <v>25</v>
      </c>
      <c r="B2014" s="1" t="s">
        <v>34</v>
      </c>
    </row>
    <row r="2015" spans="1:2" x14ac:dyDescent="0.3">
      <c r="A2015" s="1" t="s">
        <v>12</v>
      </c>
      <c r="B2015" s="1" t="s">
        <v>935</v>
      </c>
    </row>
    <row r="2016" spans="1:2" x14ac:dyDescent="0.3">
      <c r="A2016" s="1" t="s">
        <v>12</v>
      </c>
      <c r="B2016" s="1" t="s">
        <v>935</v>
      </c>
    </row>
    <row r="2017" spans="1:2" ht="48" x14ac:dyDescent="0.3">
      <c r="A2017" s="1" t="s">
        <v>1346</v>
      </c>
      <c r="B2017" s="1" t="s">
        <v>29</v>
      </c>
    </row>
    <row r="2018" spans="1:2" ht="24" x14ac:dyDescent="0.3">
      <c r="A2018" s="1" t="s">
        <v>1346</v>
      </c>
      <c r="B2018" s="1" t="s">
        <v>34</v>
      </c>
    </row>
    <row r="2019" spans="1:2" x14ac:dyDescent="0.3">
      <c r="A2019" s="1" t="s">
        <v>12</v>
      </c>
      <c r="B2019" s="1" t="s">
        <v>935</v>
      </c>
    </row>
    <row r="2020" spans="1:2" ht="36" x14ac:dyDescent="0.3">
      <c r="A2020" s="1" t="s">
        <v>15</v>
      </c>
      <c r="B2020" s="1" t="s">
        <v>810</v>
      </c>
    </row>
    <row r="2021" spans="1:2" ht="24" x14ac:dyDescent="0.3">
      <c r="A2021" s="1" t="s">
        <v>1346</v>
      </c>
      <c r="B2021" s="1" t="s">
        <v>34</v>
      </c>
    </row>
    <row r="2022" spans="1:2" ht="24" x14ac:dyDescent="0.3">
      <c r="A2022" s="1" t="s">
        <v>25</v>
      </c>
      <c r="B2022" s="1" t="s">
        <v>34</v>
      </c>
    </row>
    <row r="2023" spans="1:2" x14ac:dyDescent="0.3">
      <c r="A2023" s="1" t="s">
        <v>12</v>
      </c>
      <c r="B2023" s="1" t="s">
        <v>935</v>
      </c>
    </row>
    <row r="2024" spans="1:2" ht="24" x14ac:dyDescent="0.3">
      <c r="A2024" s="1" t="s">
        <v>1346</v>
      </c>
      <c r="B2024" s="1" t="s">
        <v>34</v>
      </c>
    </row>
    <row r="2025" spans="1:2" ht="24" x14ac:dyDescent="0.3">
      <c r="A2025" s="1" t="s">
        <v>252</v>
      </c>
      <c r="B2025" s="1" t="s">
        <v>82</v>
      </c>
    </row>
    <row r="2026" spans="1:2" x14ac:dyDescent="0.3">
      <c r="A2026" s="1" t="s">
        <v>12</v>
      </c>
      <c r="B2026" s="1" t="s">
        <v>935</v>
      </c>
    </row>
    <row r="2027" spans="1:2" x14ac:dyDescent="0.3">
      <c r="A2027" s="1" t="s">
        <v>12</v>
      </c>
      <c r="B2027" s="1" t="s">
        <v>935</v>
      </c>
    </row>
    <row r="2028" spans="1:2" ht="24" x14ac:dyDescent="0.3">
      <c r="A2028" s="1" t="s">
        <v>25</v>
      </c>
      <c r="B2028" s="1" t="s">
        <v>34</v>
      </c>
    </row>
    <row r="2029" spans="1:2" x14ac:dyDescent="0.3">
      <c r="A2029" s="1" t="s">
        <v>12</v>
      </c>
      <c r="B2029" s="1" t="s">
        <v>935</v>
      </c>
    </row>
    <row r="2030" spans="1:2" x14ac:dyDescent="0.3">
      <c r="A2030" s="1" t="s">
        <v>12</v>
      </c>
      <c r="B2030" s="1" t="s">
        <v>935</v>
      </c>
    </row>
    <row r="2031" spans="1:2" ht="24" x14ac:dyDescent="0.3">
      <c r="A2031" s="1" t="s">
        <v>25</v>
      </c>
      <c r="B2031" s="1" t="s">
        <v>34</v>
      </c>
    </row>
    <row r="2032" spans="1:2" ht="24" x14ac:dyDescent="0.3">
      <c r="A2032" s="1" t="s">
        <v>25</v>
      </c>
      <c r="B2032" s="1" t="s">
        <v>34</v>
      </c>
    </row>
    <row r="2033" spans="1:2" ht="24" x14ac:dyDescent="0.3">
      <c r="A2033" s="1" t="s">
        <v>25</v>
      </c>
      <c r="B2033" s="1" t="s">
        <v>34</v>
      </c>
    </row>
    <row r="2034" spans="1:2" x14ac:dyDescent="0.3">
      <c r="A2034" s="1" t="s">
        <v>12</v>
      </c>
      <c r="B2034" s="1" t="s">
        <v>964</v>
      </c>
    </row>
    <row r="2035" spans="1:2" ht="24" x14ac:dyDescent="0.3">
      <c r="A2035" s="1" t="s">
        <v>25</v>
      </c>
      <c r="B2035" s="1" t="s">
        <v>34</v>
      </c>
    </row>
    <row r="2036" spans="1:2" ht="24" x14ac:dyDescent="0.3">
      <c r="A2036" s="1" t="s">
        <v>25</v>
      </c>
      <c r="B2036" s="1" t="s">
        <v>34</v>
      </c>
    </row>
    <row r="2037" spans="1:2" ht="24" x14ac:dyDescent="0.3">
      <c r="A2037" s="1" t="s">
        <v>25</v>
      </c>
      <c r="B2037" s="1" t="s">
        <v>34</v>
      </c>
    </row>
    <row r="2038" spans="1:2" ht="24" x14ac:dyDescent="0.3">
      <c r="A2038" s="1" t="s">
        <v>25</v>
      </c>
      <c r="B2038" s="1" t="s">
        <v>34</v>
      </c>
    </row>
    <row r="2039" spans="1:2" x14ac:dyDescent="0.3">
      <c r="A2039" s="1" t="s">
        <v>15</v>
      </c>
      <c r="B2039" s="1" t="s">
        <v>970</v>
      </c>
    </row>
    <row r="2040" spans="1:2" x14ac:dyDescent="0.3">
      <c r="A2040" s="1" t="s">
        <v>12</v>
      </c>
      <c r="B2040" s="1" t="s">
        <v>935</v>
      </c>
    </row>
    <row r="2041" spans="1:2" x14ac:dyDescent="0.3">
      <c r="A2041" s="1" t="s">
        <v>15</v>
      </c>
      <c r="B2041" s="1" t="s">
        <v>971</v>
      </c>
    </row>
    <row r="2042" spans="1:2" ht="24" x14ac:dyDescent="0.3">
      <c r="A2042" s="1" t="s">
        <v>25</v>
      </c>
      <c r="B2042" s="1" t="s">
        <v>34</v>
      </c>
    </row>
    <row r="2043" spans="1:2" ht="24" x14ac:dyDescent="0.3">
      <c r="A2043" s="1" t="s">
        <v>25</v>
      </c>
      <c r="B2043" s="1" t="s">
        <v>34</v>
      </c>
    </row>
    <row r="2044" spans="1:2" ht="24" x14ac:dyDescent="0.3">
      <c r="A2044" s="1" t="s">
        <v>25</v>
      </c>
      <c r="B2044" s="1" t="s">
        <v>34</v>
      </c>
    </row>
    <row r="2045" spans="1:2" x14ac:dyDescent="0.3">
      <c r="A2045" s="1" t="s">
        <v>15</v>
      </c>
      <c r="B2045" s="1" t="s">
        <v>976</v>
      </c>
    </row>
    <row r="2046" spans="1:2" x14ac:dyDescent="0.3">
      <c r="A2046" s="1" t="s">
        <v>15</v>
      </c>
      <c r="B2046" s="1" t="s">
        <v>976</v>
      </c>
    </row>
    <row r="2047" spans="1:2" x14ac:dyDescent="0.3">
      <c r="A2047" s="1" t="s">
        <v>15</v>
      </c>
      <c r="B2047" s="1" t="s">
        <v>977</v>
      </c>
    </row>
    <row r="2048" spans="1:2" x14ac:dyDescent="0.3">
      <c r="A2048" s="1" t="s">
        <v>12</v>
      </c>
      <c r="B2048" s="1" t="s">
        <v>935</v>
      </c>
    </row>
    <row r="2049" spans="1:2" ht="24" x14ac:dyDescent="0.3">
      <c r="A2049" s="1" t="s">
        <v>25</v>
      </c>
      <c r="B2049" s="1" t="s">
        <v>34</v>
      </c>
    </row>
    <row r="2050" spans="1:2" x14ac:dyDescent="0.3">
      <c r="A2050" s="1" t="s">
        <v>15</v>
      </c>
      <c r="B2050" s="1" t="s">
        <v>970</v>
      </c>
    </row>
    <row r="2051" spans="1:2" ht="24" x14ac:dyDescent="0.3">
      <c r="A2051" s="1" t="s">
        <v>25</v>
      </c>
      <c r="B2051" s="1" t="s">
        <v>34</v>
      </c>
    </row>
    <row r="2052" spans="1:2" x14ac:dyDescent="0.3">
      <c r="A2052" s="1" t="s">
        <v>15</v>
      </c>
      <c r="B2052" s="1" t="s">
        <v>970</v>
      </c>
    </row>
    <row r="2053" spans="1:2" x14ac:dyDescent="0.3">
      <c r="A2053" s="1" t="s">
        <v>15</v>
      </c>
      <c r="B2053" s="1" t="s">
        <v>970</v>
      </c>
    </row>
    <row r="2054" spans="1:2" x14ac:dyDescent="0.3">
      <c r="A2054" s="1" t="s">
        <v>15</v>
      </c>
      <c r="B2054" s="1" t="s">
        <v>970</v>
      </c>
    </row>
    <row r="2055" spans="1:2" x14ac:dyDescent="0.3">
      <c r="A2055" s="1" t="s">
        <v>15</v>
      </c>
      <c r="B2055" s="1" t="s">
        <v>970</v>
      </c>
    </row>
    <row r="2056" spans="1:2" x14ac:dyDescent="0.3">
      <c r="A2056" s="1" t="s">
        <v>15</v>
      </c>
      <c r="B2056" s="1" t="s">
        <v>970</v>
      </c>
    </row>
    <row r="2057" spans="1:2" x14ac:dyDescent="0.3">
      <c r="A2057" s="1" t="s">
        <v>12</v>
      </c>
      <c r="B2057" s="1" t="s">
        <v>935</v>
      </c>
    </row>
    <row r="2058" spans="1:2" ht="36" x14ac:dyDescent="0.3">
      <c r="A2058" s="1" t="s">
        <v>15</v>
      </c>
      <c r="B2058" s="1" t="s">
        <v>810</v>
      </c>
    </row>
    <row r="2059" spans="1:2" ht="24" x14ac:dyDescent="0.3">
      <c r="A2059" s="1" t="s">
        <v>252</v>
      </c>
      <c r="B2059" s="1" t="s">
        <v>82</v>
      </c>
    </row>
    <row r="2060" spans="1:2" ht="24" x14ac:dyDescent="0.3">
      <c r="A2060" s="1" t="s">
        <v>25</v>
      </c>
      <c r="B2060" s="1" t="s">
        <v>34</v>
      </c>
    </row>
    <row r="2061" spans="1:2" ht="36" x14ac:dyDescent="0.3">
      <c r="A2061" s="1" t="s">
        <v>15</v>
      </c>
      <c r="B2061" s="1" t="s">
        <v>810</v>
      </c>
    </row>
    <row r="2062" spans="1:2" x14ac:dyDescent="0.3">
      <c r="A2062" s="1" t="s">
        <v>12</v>
      </c>
      <c r="B2062" s="1" t="s">
        <v>982</v>
      </c>
    </row>
    <row r="2063" spans="1:2" ht="24" x14ac:dyDescent="0.3">
      <c r="A2063" s="1" t="s">
        <v>25</v>
      </c>
      <c r="B2063" s="1" t="s">
        <v>34</v>
      </c>
    </row>
    <row r="2064" spans="1:2" ht="36" x14ac:dyDescent="0.3">
      <c r="A2064" s="1" t="s">
        <v>15</v>
      </c>
      <c r="B2064" s="1" t="s">
        <v>810</v>
      </c>
    </row>
    <row r="2065" spans="1:2" ht="48" x14ac:dyDescent="0.3">
      <c r="A2065" s="1" t="s">
        <v>1346</v>
      </c>
      <c r="B2065" s="1" t="s">
        <v>29</v>
      </c>
    </row>
    <row r="2066" spans="1:2" x14ac:dyDescent="0.3">
      <c r="A2066" s="1" t="s">
        <v>12</v>
      </c>
      <c r="B2066" s="1" t="s">
        <v>985</v>
      </c>
    </row>
    <row r="2067" spans="1:2" ht="48" x14ac:dyDescent="0.3">
      <c r="A2067" s="1" t="s">
        <v>1346</v>
      </c>
      <c r="B2067" s="1" t="s">
        <v>29</v>
      </c>
    </row>
    <row r="2068" spans="1:2" ht="48" x14ac:dyDescent="0.3">
      <c r="A2068" s="1" t="s">
        <v>1346</v>
      </c>
      <c r="B2068" s="1" t="s">
        <v>29</v>
      </c>
    </row>
    <row r="2069" spans="1:2" ht="24" x14ac:dyDescent="0.3">
      <c r="A2069" s="1" t="s">
        <v>25</v>
      </c>
      <c r="B2069" s="1" t="s">
        <v>34</v>
      </c>
    </row>
    <row r="2070" spans="1:2" ht="24" x14ac:dyDescent="0.3">
      <c r="A2070" s="1" t="s">
        <v>25</v>
      </c>
      <c r="B2070" s="1" t="s">
        <v>34</v>
      </c>
    </row>
    <row r="2071" spans="1:2" ht="24" x14ac:dyDescent="0.3">
      <c r="A2071" s="1" t="s">
        <v>25</v>
      </c>
      <c r="B2071" s="1" t="s">
        <v>34</v>
      </c>
    </row>
    <row r="2072" spans="1:2" ht="24" x14ac:dyDescent="0.3">
      <c r="A2072" s="1" t="s">
        <v>25</v>
      </c>
      <c r="B2072" s="1" t="s">
        <v>34</v>
      </c>
    </row>
    <row r="2073" spans="1:2" ht="48" x14ac:dyDescent="0.3">
      <c r="A2073" s="1" t="s">
        <v>1346</v>
      </c>
      <c r="B2073" s="1" t="s">
        <v>29</v>
      </c>
    </row>
    <row r="2074" spans="1:2" ht="24" x14ac:dyDescent="0.3">
      <c r="A2074" s="1" t="s">
        <v>252</v>
      </c>
      <c r="B2074" s="1" t="s">
        <v>82</v>
      </c>
    </row>
    <row r="2075" spans="1:2" ht="48" x14ac:dyDescent="0.3">
      <c r="A2075" s="1" t="s">
        <v>1346</v>
      </c>
      <c r="B2075" s="1" t="s">
        <v>29</v>
      </c>
    </row>
    <row r="2076" spans="1:2" ht="24" x14ac:dyDescent="0.3">
      <c r="A2076" s="1" t="s">
        <v>1346</v>
      </c>
      <c r="B2076" s="1" t="s">
        <v>890</v>
      </c>
    </row>
    <row r="2077" spans="1:2" ht="24" x14ac:dyDescent="0.3">
      <c r="A2077" s="1" t="s">
        <v>25</v>
      </c>
      <c r="B2077" s="1" t="s">
        <v>34</v>
      </c>
    </row>
    <row r="2078" spans="1:2" ht="24" x14ac:dyDescent="0.3">
      <c r="A2078" s="1" t="s">
        <v>1346</v>
      </c>
      <c r="B2078" s="1" t="s">
        <v>890</v>
      </c>
    </row>
    <row r="2079" spans="1:2" ht="24" x14ac:dyDescent="0.3">
      <c r="A2079" s="1" t="s">
        <v>15</v>
      </c>
      <c r="B2079" s="1" t="s">
        <v>988</v>
      </c>
    </row>
    <row r="2080" spans="1:2" ht="36" x14ac:dyDescent="0.3">
      <c r="A2080" s="1" t="s">
        <v>12</v>
      </c>
      <c r="B2080" s="1" t="s">
        <v>18</v>
      </c>
    </row>
    <row r="2081" spans="1:2" ht="24" x14ac:dyDescent="0.3">
      <c r="A2081" s="1" t="s">
        <v>15</v>
      </c>
      <c r="B2081" s="1" t="s">
        <v>988</v>
      </c>
    </row>
    <row r="2082" spans="1:2" ht="36" x14ac:dyDescent="0.3">
      <c r="A2082" s="1" t="s">
        <v>12</v>
      </c>
      <c r="B2082" s="1" t="s">
        <v>18</v>
      </c>
    </row>
    <row r="2083" spans="1:2" ht="36" x14ac:dyDescent="0.3">
      <c r="A2083" s="1" t="s">
        <v>12</v>
      </c>
      <c r="B2083" s="1" t="s">
        <v>799</v>
      </c>
    </row>
    <row r="2084" spans="1:2" ht="36" x14ac:dyDescent="0.3">
      <c r="A2084" s="1" t="s">
        <v>1346</v>
      </c>
      <c r="B2084" s="6" t="s">
        <v>806</v>
      </c>
    </row>
    <row r="2085" spans="1:2" ht="36" x14ac:dyDescent="0.3">
      <c r="A2085" s="1" t="s">
        <v>1346</v>
      </c>
      <c r="B2085" s="6" t="s">
        <v>806</v>
      </c>
    </row>
    <row r="2086" spans="1:2" ht="36" x14ac:dyDescent="0.3">
      <c r="A2086" s="1" t="s">
        <v>1346</v>
      </c>
      <c r="B2086" s="6" t="s">
        <v>806</v>
      </c>
    </row>
    <row r="2087" spans="1:2" ht="36" x14ac:dyDescent="0.3">
      <c r="A2087" s="1" t="s">
        <v>12</v>
      </c>
      <c r="B2087" s="6" t="s">
        <v>18</v>
      </c>
    </row>
    <row r="2088" spans="1:2" ht="36" x14ac:dyDescent="0.3">
      <c r="A2088" s="1" t="s">
        <v>1346</v>
      </c>
      <c r="B2088" s="6" t="s">
        <v>806</v>
      </c>
    </row>
    <row r="2089" spans="1:2" ht="24" x14ac:dyDescent="0.3">
      <c r="A2089" s="1" t="s">
        <v>25</v>
      </c>
      <c r="B2089" s="1" t="s">
        <v>34</v>
      </c>
    </row>
    <row r="2090" spans="1:2" ht="24" x14ac:dyDescent="0.3">
      <c r="A2090" s="1" t="s">
        <v>25</v>
      </c>
      <c r="B2090" s="1" t="s">
        <v>34</v>
      </c>
    </row>
    <row r="2091" spans="1:2" ht="36" x14ac:dyDescent="0.3">
      <c r="A2091" s="1" t="s">
        <v>1346</v>
      </c>
      <c r="B2091" s="6" t="s">
        <v>806</v>
      </c>
    </row>
    <row r="2092" spans="1:2" ht="24" x14ac:dyDescent="0.3">
      <c r="A2092" s="1" t="s">
        <v>25</v>
      </c>
      <c r="B2092" s="1" t="s">
        <v>34</v>
      </c>
    </row>
    <row r="2093" spans="1:2" ht="24" x14ac:dyDescent="0.3">
      <c r="A2093" s="1" t="s">
        <v>25</v>
      </c>
      <c r="B2093" s="1" t="s">
        <v>34</v>
      </c>
    </row>
    <row r="2094" spans="1:2" ht="72" x14ac:dyDescent="0.3">
      <c r="A2094" s="1" t="s">
        <v>25</v>
      </c>
      <c r="B2094" s="6" t="s">
        <v>993</v>
      </c>
    </row>
    <row r="2095" spans="1:2" ht="24" x14ac:dyDescent="0.3">
      <c r="A2095" s="1" t="s">
        <v>25</v>
      </c>
      <c r="B2095" s="1" t="s">
        <v>34</v>
      </c>
    </row>
    <row r="2096" spans="1:2" ht="36" x14ac:dyDescent="0.3">
      <c r="A2096" s="1" t="s">
        <v>25</v>
      </c>
      <c r="B2096" s="6" t="s">
        <v>810</v>
      </c>
    </row>
    <row r="2097" spans="1:2" ht="24" x14ac:dyDescent="0.3">
      <c r="A2097" s="1" t="s">
        <v>25</v>
      </c>
      <c r="B2097" s="1" t="s">
        <v>34</v>
      </c>
    </row>
    <row r="2098" spans="1:2" ht="36" x14ac:dyDescent="0.3">
      <c r="A2098" s="1" t="s">
        <v>1346</v>
      </c>
      <c r="B2098" s="6" t="s">
        <v>806</v>
      </c>
    </row>
    <row r="2099" spans="1:2" ht="36" x14ac:dyDescent="0.3">
      <c r="A2099" s="1" t="s">
        <v>12</v>
      </c>
      <c r="B2099" s="6" t="s">
        <v>18</v>
      </c>
    </row>
    <row r="2100" spans="1:2" ht="36" x14ac:dyDescent="0.3">
      <c r="A2100" s="1" t="s">
        <v>12</v>
      </c>
      <c r="B2100" s="6" t="s">
        <v>18</v>
      </c>
    </row>
    <row r="2101" spans="1:2" ht="36" x14ac:dyDescent="0.3">
      <c r="A2101" s="1" t="s">
        <v>12</v>
      </c>
      <c r="B2101" s="6" t="s">
        <v>18</v>
      </c>
    </row>
    <row r="2102" spans="1:2" ht="36" x14ac:dyDescent="0.3">
      <c r="A2102" s="1" t="s">
        <v>12</v>
      </c>
      <c r="B2102" s="6" t="s">
        <v>18</v>
      </c>
    </row>
    <row r="2103" spans="1:2" ht="36" x14ac:dyDescent="0.3">
      <c r="A2103" s="1" t="s">
        <v>12</v>
      </c>
      <c r="B2103" s="6" t="s">
        <v>18</v>
      </c>
    </row>
    <row r="2104" spans="1:2" ht="48" x14ac:dyDescent="0.3">
      <c r="A2104" s="1" t="s">
        <v>1346</v>
      </c>
      <c r="B2104" s="1" t="s">
        <v>29</v>
      </c>
    </row>
    <row r="2105" spans="1:2" ht="36" x14ac:dyDescent="0.3">
      <c r="A2105" s="1" t="s">
        <v>12</v>
      </c>
      <c r="B2105" s="1" t="s">
        <v>799</v>
      </c>
    </row>
    <row r="2106" spans="1:2" ht="24" x14ac:dyDescent="0.3">
      <c r="A2106" s="1" t="s">
        <v>75</v>
      </c>
      <c r="B2106" s="1" t="s">
        <v>74</v>
      </c>
    </row>
    <row r="2107" spans="1:2" ht="36" x14ac:dyDescent="0.3">
      <c r="A2107" s="1" t="s">
        <v>12</v>
      </c>
      <c r="B2107" s="1" t="s">
        <v>18</v>
      </c>
    </row>
    <row r="2108" spans="1:2" ht="48" x14ac:dyDescent="0.3">
      <c r="A2108" s="1" t="s">
        <v>1346</v>
      </c>
      <c r="B2108" s="1" t="s">
        <v>29</v>
      </c>
    </row>
    <row r="2109" spans="1:2" ht="36" x14ac:dyDescent="0.3">
      <c r="A2109" s="1" t="s">
        <v>12</v>
      </c>
      <c r="B2109" s="1" t="s">
        <v>18</v>
      </c>
    </row>
    <row r="2110" spans="1:2" ht="36" x14ac:dyDescent="0.3">
      <c r="A2110" s="1" t="s">
        <v>12</v>
      </c>
      <c r="B2110" s="1" t="s">
        <v>18</v>
      </c>
    </row>
    <row r="2111" spans="1:2" ht="24" x14ac:dyDescent="0.3">
      <c r="A2111" s="1" t="s">
        <v>75</v>
      </c>
      <c r="B2111" s="1" t="s">
        <v>74</v>
      </c>
    </row>
    <row r="2112" spans="1:2" ht="24" x14ac:dyDescent="0.3">
      <c r="A2112" s="1" t="s">
        <v>252</v>
      </c>
      <c r="B2112" s="1" t="s">
        <v>82</v>
      </c>
    </row>
    <row r="2113" spans="1:2" ht="36" x14ac:dyDescent="0.3">
      <c r="A2113" s="1" t="s">
        <v>12</v>
      </c>
      <c r="B2113" s="1" t="s">
        <v>18</v>
      </c>
    </row>
    <row r="2114" spans="1:2" ht="36" x14ac:dyDescent="0.3">
      <c r="A2114" s="1" t="s">
        <v>12</v>
      </c>
      <c r="B2114" s="1" t="s">
        <v>18</v>
      </c>
    </row>
    <row r="2115" spans="1:2" ht="24" x14ac:dyDescent="0.3">
      <c r="A2115" s="1" t="s">
        <v>252</v>
      </c>
      <c r="B2115" s="1" t="s">
        <v>82</v>
      </c>
    </row>
    <row r="2116" spans="1:2" ht="24" x14ac:dyDescent="0.3">
      <c r="A2116" s="1" t="s">
        <v>75</v>
      </c>
      <c r="B2116" s="1" t="s">
        <v>74</v>
      </c>
    </row>
    <row r="2117" spans="1:2" ht="24" x14ac:dyDescent="0.3">
      <c r="A2117" s="1" t="s">
        <v>25</v>
      </c>
      <c r="B2117" s="1" t="s">
        <v>34</v>
      </c>
    </row>
    <row r="2118" spans="1:2" x14ac:dyDescent="0.3">
      <c r="A2118" s="1" t="s">
        <v>25</v>
      </c>
      <c r="B2118" s="1" t="s">
        <v>998</v>
      </c>
    </row>
    <row r="2119" spans="1:2" x14ac:dyDescent="0.3">
      <c r="A2119" s="1" t="s">
        <v>25</v>
      </c>
      <c r="B2119" s="1" t="s">
        <v>998</v>
      </c>
    </row>
    <row r="2120" spans="1:2" x14ac:dyDescent="0.3">
      <c r="A2120" s="1" t="s">
        <v>12</v>
      </c>
      <c r="B2120" s="1" t="s">
        <v>935</v>
      </c>
    </row>
    <row r="2121" spans="1:2" x14ac:dyDescent="0.3">
      <c r="A2121" s="1" t="s">
        <v>12</v>
      </c>
      <c r="B2121" s="1" t="s">
        <v>935</v>
      </c>
    </row>
    <row r="2122" spans="1:2" x14ac:dyDescent="0.3">
      <c r="A2122" s="1" t="s">
        <v>12</v>
      </c>
      <c r="B2122" s="1" t="s">
        <v>935</v>
      </c>
    </row>
    <row r="2123" spans="1:2" x14ac:dyDescent="0.3">
      <c r="A2123" s="1" t="s">
        <v>12</v>
      </c>
      <c r="B2123" s="1" t="s">
        <v>935</v>
      </c>
    </row>
    <row r="2124" spans="1:2" x14ac:dyDescent="0.3">
      <c r="A2124" s="1" t="s">
        <v>12</v>
      </c>
      <c r="B2124" s="1" t="s">
        <v>935</v>
      </c>
    </row>
    <row r="2125" spans="1:2" x14ac:dyDescent="0.3">
      <c r="A2125" s="1" t="s">
        <v>12</v>
      </c>
      <c r="B2125" s="1" t="s">
        <v>935</v>
      </c>
    </row>
    <row r="2126" spans="1:2" x14ac:dyDescent="0.3">
      <c r="A2126" s="1" t="s">
        <v>12</v>
      </c>
      <c r="B2126" s="1" t="s">
        <v>935</v>
      </c>
    </row>
    <row r="2127" spans="1:2" x14ac:dyDescent="0.3">
      <c r="A2127" s="1" t="s">
        <v>12</v>
      </c>
      <c r="B2127" s="1" t="s">
        <v>935</v>
      </c>
    </row>
    <row r="2128" spans="1:2" ht="24" x14ac:dyDescent="0.3">
      <c r="A2128" s="1" t="s">
        <v>25</v>
      </c>
      <c r="B2128" s="1" t="s">
        <v>34</v>
      </c>
    </row>
    <row r="2129" spans="1:2" x14ac:dyDescent="0.3">
      <c r="A2129" s="1" t="s">
        <v>12</v>
      </c>
      <c r="B2129" s="1" t="s">
        <v>935</v>
      </c>
    </row>
    <row r="2130" spans="1:2" ht="24" x14ac:dyDescent="0.3">
      <c r="A2130" s="1" t="s">
        <v>25</v>
      </c>
      <c r="B2130" s="1" t="s">
        <v>34</v>
      </c>
    </row>
    <row r="2131" spans="1:2" ht="24" x14ac:dyDescent="0.3">
      <c r="A2131" s="1" t="s">
        <v>25</v>
      </c>
      <c r="B2131" s="1" t="s">
        <v>34</v>
      </c>
    </row>
    <row r="2132" spans="1:2" ht="24" x14ac:dyDescent="0.3">
      <c r="A2132" s="1" t="s">
        <v>25</v>
      </c>
      <c r="B2132" s="1" t="s">
        <v>34</v>
      </c>
    </row>
    <row r="2133" spans="1:2" ht="24" x14ac:dyDescent="0.3">
      <c r="A2133" s="1" t="s">
        <v>25</v>
      </c>
      <c r="B2133" s="1" t="s">
        <v>34</v>
      </c>
    </row>
    <row r="2134" spans="1:2" x14ac:dyDescent="0.3">
      <c r="A2134" s="1" t="s">
        <v>12</v>
      </c>
      <c r="B2134" s="1" t="s">
        <v>935</v>
      </c>
    </row>
    <row r="2135" spans="1:2" x14ac:dyDescent="0.3">
      <c r="A2135" s="1" t="s">
        <v>25</v>
      </c>
      <c r="B2135" s="1" t="s">
        <v>998</v>
      </c>
    </row>
    <row r="2136" spans="1:2" x14ac:dyDescent="0.3">
      <c r="A2136" s="1" t="s">
        <v>12</v>
      </c>
      <c r="B2136" s="1" t="s">
        <v>935</v>
      </c>
    </row>
    <row r="2137" spans="1:2" x14ac:dyDescent="0.3">
      <c r="A2137" s="1" t="s">
        <v>25</v>
      </c>
      <c r="B2137" s="1" t="s">
        <v>794</v>
      </c>
    </row>
    <row r="2138" spans="1:2" ht="24" x14ac:dyDescent="0.3">
      <c r="A2138" s="1" t="s">
        <v>25</v>
      </c>
      <c r="B2138" s="1" t="s">
        <v>34</v>
      </c>
    </row>
    <row r="2139" spans="1:2" ht="24" x14ac:dyDescent="0.3">
      <c r="A2139" s="1" t="s">
        <v>25</v>
      </c>
      <c r="B2139" s="1" t="s">
        <v>34</v>
      </c>
    </row>
    <row r="2140" spans="1:2" ht="24" x14ac:dyDescent="0.3">
      <c r="A2140" s="1" t="s">
        <v>25</v>
      </c>
      <c r="B2140" s="1" t="s">
        <v>34</v>
      </c>
    </row>
    <row r="2141" spans="1:2" x14ac:dyDescent="0.3">
      <c r="A2141" s="1" t="s">
        <v>12</v>
      </c>
      <c r="B2141" s="1" t="s">
        <v>935</v>
      </c>
    </row>
    <row r="2142" spans="1:2" x14ac:dyDescent="0.3">
      <c r="A2142" s="1" t="s">
        <v>12</v>
      </c>
      <c r="B2142" s="1" t="s">
        <v>935</v>
      </c>
    </row>
    <row r="2143" spans="1:2" ht="24" x14ac:dyDescent="0.3">
      <c r="A2143" s="1" t="s">
        <v>25</v>
      </c>
      <c r="B2143" s="1" t="s">
        <v>34</v>
      </c>
    </row>
    <row r="2144" spans="1:2" x14ac:dyDescent="0.3">
      <c r="A2144" s="1" t="s">
        <v>12</v>
      </c>
      <c r="B2144" s="1" t="s">
        <v>935</v>
      </c>
    </row>
    <row r="2145" spans="1:2" x14ac:dyDescent="0.3">
      <c r="A2145" s="1" t="s">
        <v>12</v>
      </c>
      <c r="B2145" s="1" t="s">
        <v>935</v>
      </c>
    </row>
    <row r="2146" spans="1:2" x14ac:dyDescent="0.3">
      <c r="A2146" s="1" t="s">
        <v>12</v>
      </c>
      <c r="B2146" s="1" t="s">
        <v>935</v>
      </c>
    </row>
    <row r="2147" spans="1:2" ht="24" x14ac:dyDescent="0.3">
      <c r="A2147" s="1" t="s">
        <v>15</v>
      </c>
      <c r="B2147" s="1" t="s">
        <v>1022</v>
      </c>
    </row>
    <row r="2148" spans="1:2" x14ac:dyDescent="0.3">
      <c r="A2148" s="1" t="s">
        <v>12</v>
      </c>
      <c r="B2148" s="1" t="s">
        <v>935</v>
      </c>
    </row>
    <row r="2149" spans="1:2" x14ac:dyDescent="0.3">
      <c r="A2149" s="1" t="s">
        <v>12</v>
      </c>
      <c r="B2149" s="1" t="s">
        <v>935</v>
      </c>
    </row>
    <row r="2150" spans="1:2" x14ac:dyDescent="0.3">
      <c r="A2150" s="1" t="s">
        <v>12</v>
      </c>
      <c r="B2150" s="1" t="s">
        <v>935</v>
      </c>
    </row>
    <row r="2151" spans="1:2" ht="24" x14ac:dyDescent="0.3">
      <c r="A2151" s="1" t="s">
        <v>25</v>
      </c>
      <c r="B2151" s="1" t="s">
        <v>34</v>
      </c>
    </row>
    <row r="2152" spans="1:2" ht="24" x14ac:dyDescent="0.3">
      <c r="A2152" s="1" t="s">
        <v>15</v>
      </c>
      <c r="B2152" s="1" t="s">
        <v>34</v>
      </c>
    </row>
    <row r="2153" spans="1:2" ht="36" x14ac:dyDescent="0.3">
      <c r="A2153" s="1" t="s">
        <v>15</v>
      </c>
      <c r="B2153" s="1" t="s">
        <v>810</v>
      </c>
    </row>
    <row r="2154" spans="1:2" ht="24" x14ac:dyDescent="0.3">
      <c r="A2154" s="1" t="s">
        <v>15</v>
      </c>
      <c r="B2154" s="1" t="s">
        <v>1022</v>
      </c>
    </row>
    <row r="2155" spans="1:2" ht="24" x14ac:dyDescent="0.3">
      <c r="A2155" s="1" t="s">
        <v>25</v>
      </c>
      <c r="B2155" s="1" t="s">
        <v>34</v>
      </c>
    </row>
    <row r="2156" spans="1:2" ht="24" x14ac:dyDescent="0.3">
      <c r="A2156" s="1" t="s">
        <v>15</v>
      </c>
      <c r="B2156" s="1" t="s">
        <v>1022</v>
      </c>
    </row>
    <row r="2157" spans="1:2" ht="24" x14ac:dyDescent="0.3">
      <c r="A2157" s="1" t="s">
        <v>25</v>
      </c>
      <c r="B2157" s="1" t="s">
        <v>34</v>
      </c>
    </row>
    <row r="2158" spans="1:2" ht="24" x14ac:dyDescent="0.3">
      <c r="A2158" s="1" t="s">
        <v>25</v>
      </c>
      <c r="B2158" s="1" t="s">
        <v>34</v>
      </c>
    </row>
    <row r="2159" spans="1:2" ht="24" x14ac:dyDescent="0.3">
      <c r="A2159" s="1" t="s">
        <v>25</v>
      </c>
      <c r="B2159" s="1" t="s">
        <v>34</v>
      </c>
    </row>
    <row r="2160" spans="1:2" x14ac:dyDescent="0.3">
      <c r="A2160" s="1" t="s">
        <v>12</v>
      </c>
      <c r="B2160" s="1" t="s">
        <v>935</v>
      </c>
    </row>
    <row r="2161" spans="1:2" x14ac:dyDescent="0.3">
      <c r="A2161" s="1" t="s">
        <v>12</v>
      </c>
      <c r="B2161" s="1" t="s">
        <v>935</v>
      </c>
    </row>
    <row r="2162" spans="1:2" x14ac:dyDescent="0.3">
      <c r="A2162" s="1" t="s">
        <v>12</v>
      </c>
      <c r="B2162" s="1" t="s">
        <v>935</v>
      </c>
    </row>
    <row r="2163" spans="1:2" x14ac:dyDescent="0.3">
      <c r="A2163" s="1" t="s">
        <v>12</v>
      </c>
      <c r="B2163" s="1" t="s">
        <v>935</v>
      </c>
    </row>
    <row r="2164" spans="1:2" ht="24" x14ac:dyDescent="0.3">
      <c r="A2164" s="1" t="s">
        <v>25</v>
      </c>
      <c r="B2164" s="1" t="s">
        <v>1022</v>
      </c>
    </row>
    <row r="2165" spans="1:2" ht="24" x14ac:dyDescent="0.3">
      <c r="A2165" s="1" t="s">
        <v>25</v>
      </c>
      <c r="B2165" s="1" t="s">
        <v>34</v>
      </c>
    </row>
    <row r="2166" spans="1:2" ht="24" x14ac:dyDescent="0.3">
      <c r="A2166" s="1" t="s">
        <v>25</v>
      </c>
      <c r="B2166" s="1" t="s">
        <v>34</v>
      </c>
    </row>
    <row r="2167" spans="1:2" ht="24" x14ac:dyDescent="0.3">
      <c r="A2167" s="1" t="s">
        <v>25</v>
      </c>
      <c r="B2167" s="1" t="s">
        <v>34</v>
      </c>
    </row>
    <row r="2168" spans="1:2" ht="24" x14ac:dyDescent="0.3">
      <c r="A2168" s="1" t="s">
        <v>25</v>
      </c>
      <c r="B2168" s="1" t="s">
        <v>34</v>
      </c>
    </row>
    <row r="2169" spans="1:2" ht="24" x14ac:dyDescent="0.3">
      <c r="A2169" s="1" t="s">
        <v>25</v>
      </c>
      <c r="B2169" s="1" t="s">
        <v>34</v>
      </c>
    </row>
    <row r="2170" spans="1:2" x14ac:dyDescent="0.3">
      <c r="A2170" s="1" t="s">
        <v>12</v>
      </c>
      <c r="B2170" s="6" t="s">
        <v>935</v>
      </c>
    </row>
    <row r="2171" spans="1:2" ht="24" x14ac:dyDescent="0.3">
      <c r="A2171" s="6" t="s">
        <v>15</v>
      </c>
      <c r="B2171" s="6" t="s">
        <v>1022</v>
      </c>
    </row>
    <row r="2172" spans="1:2" ht="24" x14ac:dyDescent="0.3">
      <c r="A2172" s="6" t="s">
        <v>15</v>
      </c>
      <c r="B2172" s="6" t="s">
        <v>1022</v>
      </c>
    </row>
    <row r="2173" spans="1:2" x14ac:dyDescent="0.3">
      <c r="A2173" s="6" t="s">
        <v>15</v>
      </c>
      <c r="B2173" s="6" t="s">
        <v>998</v>
      </c>
    </row>
    <row r="2174" spans="1:2" ht="60" x14ac:dyDescent="0.3">
      <c r="A2174" s="6" t="s">
        <v>15</v>
      </c>
      <c r="B2174" s="6" t="s">
        <v>1041</v>
      </c>
    </row>
    <row r="2175" spans="1:2" ht="36" x14ac:dyDescent="0.3">
      <c r="A2175" s="6" t="s">
        <v>15</v>
      </c>
      <c r="B2175" s="6" t="s">
        <v>810</v>
      </c>
    </row>
    <row r="2176" spans="1:2" ht="24" x14ac:dyDescent="0.3">
      <c r="A2176" s="6" t="s">
        <v>15</v>
      </c>
      <c r="B2176" s="6" t="s">
        <v>82</v>
      </c>
    </row>
    <row r="2177" spans="1:2" x14ac:dyDescent="0.3">
      <c r="A2177" s="1" t="s">
        <v>12</v>
      </c>
      <c r="B2177" s="6" t="s">
        <v>935</v>
      </c>
    </row>
    <row r="2178" spans="1:2" ht="24" x14ac:dyDescent="0.3">
      <c r="A2178" s="1" t="s">
        <v>25</v>
      </c>
      <c r="B2178" s="6" t="s">
        <v>34</v>
      </c>
    </row>
    <row r="2179" spans="1:2" ht="24" x14ac:dyDescent="0.3">
      <c r="A2179" s="1" t="s">
        <v>25</v>
      </c>
      <c r="B2179" s="6" t="s">
        <v>34</v>
      </c>
    </row>
    <row r="2180" spans="1:2" ht="24" x14ac:dyDescent="0.3">
      <c r="A2180" s="1" t="s">
        <v>25</v>
      </c>
      <c r="B2180" s="6" t="s">
        <v>34</v>
      </c>
    </row>
    <row r="2181" spans="1:2" ht="24" x14ac:dyDescent="0.3">
      <c r="A2181" s="1" t="s">
        <v>25</v>
      </c>
      <c r="B2181" s="6" t="s">
        <v>34</v>
      </c>
    </row>
    <row r="2182" spans="1:2" ht="60" x14ac:dyDescent="0.3">
      <c r="A2182" s="6" t="s">
        <v>15</v>
      </c>
      <c r="B2182" s="6" t="s">
        <v>1048</v>
      </c>
    </row>
    <row r="2183" spans="1:2" ht="24" x14ac:dyDescent="0.3">
      <c r="A2183" s="1" t="s">
        <v>25</v>
      </c>
      <c r="B2183" s="6" t="s">
        <v>34</v>
      </c>
    </row>
    <row r="2184" spans="1:2" ht="24" x14ac:dyDescent="0.3">
      <c r="A2184" s="1" t="s">
        <v>25</v>
      </c>
      <c r="B2184" s="6" t="s">
        <v>34</v>
      </c>
    </row>
    <row r="2185" spans="1:2" ht="24" x14ac:dyDescent="0.3">
      <c r="A2185" s="1" t="s">
        <v>25</v>
      </c>
      <c r="B2185" s="6" t="s">
        <v>34</v>
      </c>
    </row>
    <row r="2186" spans="1:2" ht="24" x14ac:dyDescent="0.3">
      <c r="A2186" s="1" t="s">
        <v>25</v>
      </c>
      <c r="B2186" s="6" t="s">
        <v>1022</v>
      </c>
    </row>
    <row r="2187" spans="1:2" x14ac:dyDescent="0.3">
      <c r="A2187" s="1" t="s">
        <v>25</v>
      </c>
      <c r="B2187" s="6" t="s">
        <v>998</v>
      </c>
    </row>
    <row r="2188" spans="1:2" x14ac:dyDescent="0.3">
      <c r="A2188" s="1" t="s">
        <v>25</v>
      </c>
      <c r="B2188" s="6" t="s">
        <v>998</v>
      </c>
    </row>
    <row r="2189" spans="1:2" x14ac:dyDescent="0.3">
      <c r="A2189" s="1" t="s">
        <v>12</v>
      </c>
      <c r="B2189" s="1" t="s">
        <v>935</v>
      </c>
    </row>
    <row r="2190" spans="1:2" ht="36" x14ac:dyDescent="0.3">
      <c r="A2190" s="6" t="s">
        <v>15</v>
      </c>
      <c r="B2190" s="1" t="s">
        <v>810</v>
      </c>
    </row>
    <row r="2191" spans="1:2" ht="24" x14ac:dyDescent="0.3">
      <c r="A2191" s="1" t="s">
        <v>25</v>
      </c>
      <c r="B2191" s="1" t="s">
        <v>34</v>
      </c>
    </row>
    <row r="2192" spans="1:2" ht="24" x14ac:dyDescent="0.3">
      <c r="A2192" s="1" t="s">
        <v>25</v>
      </c>
      <c r="B2192" s="1" t="s">
        <v>34</v>
      </c>
    </row>
    <row r="2193" spans="1:2" ht="36" x14ac:dyDescent="0.3">
      <c r="A2193" s="1" t="s">
        <v>25</v>
      </c>
      <c r="B2193" s="1" t="s">
        <v>810</v>
      </c>
    </row>
    <row r="2194" spans="1:2" ht="24" x14ac:dyDescent="0.3">
      <c r="A2194" s="1" t="s">
        <v>25</v>
      </c>
      <c r="B2194" s="1" t="s">
        <v>34</v>
      </c>
    </row>
    <row r="2195" spans="1:2" ht="36" x14ac:dyDescent="0.3">
      <c r="A2195" s="6" t="s">
        <v>15</v>
      </c>
      <c r="B2195" s="1" t="s">
        <v>810</v>
      </c>
    </row>
    <row r="2196" spans="1:2" ht="24" x14ac:dyDescent="0.3">
      <c r="A2196" s="6" t="s">
        <v>15</v>
      </c>
      <c r="B2196" s="1" t="s">
        <v>890</v>
      </c>
    </row>
    <row r="2197" spans="1:2" ht="24" x14ac:dyDescent="0.3">
      <c r="A2197" s="1" t="s">
        <v>25</v>
      </c>
      <c r="B2197" s="1" t="s">
        <v>34</v>
      </c>
    </row>
    <row r="2198" spans="1:2" ht="24" x14ac:dyDescent="0.3">
      <c r="A2198" s="6" t="s">
        <v>15</v>
      </c>
      <c r="B2198" s="6" t="s">
        <v>1022</v>
      </c>
    </row>
    <row r="2199" spans="1:2" ht="24" x14ac:dyDescent="0.3">
      <c r="A2199" s="1" t="s">
        <v>25</v>
      </c>
      <c r="B2199" s="1" t="s">
        <v>34</v>
      </c>
    </row>
    <row r="2200" spans="1:2" ht="24" x14ac:dyDescent="0.3">
      <c r="A2200" s="6" t="s">
        <v>15</v>
      </c>
      <c r="B2200" s="1" t="s">
        <v>890</v>
      </c>
    </row>
    <row r="2201" spans="1:2" ht="24" x14ac:dyDescent="0.3">
      <c r="A2201" s="6" t="s">
        <v>15</v>
      </c>
      <c r="B2201" s="6" t="s">
        <v>1022</v>
      </c>
    </row>
    <row r="2202" spans="1:2" x14ac:dyDescent="0.3">
      <c r="A2202" s="6" t="s">
        <v>15</v>
      </c>
      <c r="B2202" s="1" t="s">
        <v>794</v>
      </c>
    </row>
    <row r="2203" spans="1:2" ht="24" x14ac:dyDescent="0.3">
      <c r="A2203" s="6" t="s">
        <v>15</v>
      </c>
      <c r="B2203" s="1" t="s">
        <v>82</v>
      </c>
    </row>
    <row r="2204" spans="1:2" x14ac:dyDescent="0.3">
      <c r="A2204" s="6" t="s">
        <v>15</v>
      </c>
      <c r="B2204" s="6" t="s">
        <v>998</v>
      </c>
    </row>
    <row r="2205" spans="1:2" x14ac:dyDescent="0.3">
      <c r="A2205" s="1" t="s">
        <v>12</v>
      </c>
      <c r="B2205" s="1" t="s">
        <v>935</v>
      </c>
    </row>
    <row r="2206" spans="1:2" ht="24" x14ac:dyDescent="0.3">
      <c r="A2206" s="6" t="s">
        <v>15</v>
      </c>
      <c r="B2206" s="6" t="s">
        <v>1022</v>
      </c>
    </row>
    <row r="2207" spans="1:2" ht="24" x14ac:dyDescent="0.3">
      <c r="A2207" s="1" t="s">
        <v>25</v>
      </c>
      <c r="B2207" s="1" t="s">
        <v>34</v>
      </c>
    </row>
    <row r="2208" spans="1:2" ht="24" x14ac:dyDescent="0.3">
      <c r="A2208" s="1" t="s">
        <v>25</v>
      </c>
      <c r="B2208" s="1" t="s">
        <v>34</v>
      </c>
    </row>
    <row r="2209" spans="1:2" ht="24" x14ac:dyDescent="0.3">
      <c r="A2209" s="1" t="s">
        <v>25</v>
      </c>
      <c r="B2209" s="1" t="s">
        <v>34</v>
      </c>
    </row>
    <row r="2210" spans="1:2" x14ac:dyDescent="0.3">
      <c r="A2210" s="1" t="s">
        <v>12</v>
      </c>
      <c r="B2210" s="1" t="s">
        <v>935</v>
      </c>
    </row>
    <row r="2211" spans="1:2" ht="24" x14ac:dyDescent="0.3">
      <c r="A2211" s="1" t="s">
        <v>25</v>
      </c>
      <c r="B2211" s="1" t="s">
        <v>34</v>
      </c>
    </row>
    <row r="2212" spans="1:2" ht="24" x14ac:dyDescent="0.3">
      <c r="A2212" s="1" t="s">
        <v>25</v>
      </c>
      <c r="B2212" s="1" t="s">
        <v>34</v>
      </c>
    </row>
    <row r="2213" spans="1:2" x14ac:dyDescent="0.3">
      <c r="A2213" s="1" t="s">
        <v>1346</v>
      </c>
      <c r="B2213" s="6" t="s">
        <v>998</v>
      </c>
    </row>
    <row r="2214" spans="1:2" ht="48" x14ac:dyDescent="0.3">
      <c r="A2214" s="1" t="s">
        <v>15</v>
      </c>
      <c r="B2214" s="1" t="s">
        <v>1058</v>
      </c>
    </row>
    <row r="2215" spans="1:2" ht="24" x14ac:dyDescent="0.3">
      <c r="A2215" s="1" t="s">
        <v>25</v>
      </c>
      <c r="B2215" s="1" t="s">
        <v>34</v>
      </c>
    </row>
    <row r="2216" spans="1:2" ht="24" x14ac:dyDescent="0.3">
      <c r="A2216" s="1" t="s">
        <v>25</v>
      </c>
      <c r="B2216" s="1" t="s">
        <v>34</v>
      </c>
    </row>
    <row r="2217" spans="1:2" ht="24" x14ac:dyDescent="0.3">
      <c r="A2217" s="1" t="s">
        <v>25</v>
      </c>
      <c r="B2217" s="1" t="s">
        <v>34</v>
      </c>
    </row>
    <row r="2218" spans="1:2" ht="24" x14ac:dyDescent="0.3">
      <c r="A2218" s="1" t="s">
        <v>25</v>
      </c>
      <c r="B2218" s="1" t="s">
        <v>34</v>
      </c>
    </row>
    <row r="2219" spans="1:2" x14ac:dyDescent="0.3">
      <c r="A2219" s="1" t="s">
        <v>12</v>
      </c>
      <c r="B2219" s="1" t="s">
        <v>935</v>
      </c>
    </row>
    <row r="2220" spans="1:2" ht="24" x14ac:dyDescent="0.3">
      <c r="A2220" s="1" t="s">
        <v>15</v>
      </c>
      <c r="B2220" s="1" t="s">
        <v>890</v>
      </c>
    </row>
    <row r="2221" spans="1:2" x14ac:dyDescent="0.3">
      <c r="A2221" s="1" t="s">
        <v>12</v>
      </c>
      <c r="B2221" s="1" t="s">
        <v>935</v>
      </c>
    </row>
    <row r="2222" spans="1:2" x14ac:dyDescent="0.3">
      <c r="A2222" s="1" t="s">
        <v>12</v>
      </c>
      <c r="B2222" s="1" t="s">
        <v>935</v>
      </c>
    </row>
    <row r="2223" spans="1:2" x14ac:dyDescent="0.3">
      <c r="A2223" s="1" t="s">
        <v>1346</v>
      </c>
      <c r="B2223" s="6" t="s">
        <v>998</v>
      </c>
    </row>
    <row r="2224" spans="1:2" x14ac:dyDescent="0.3">
      <c r="A2224" s="1" t="s">
        <v>1346</v>
      </c>
      <c r="B2224" s="6" t="s">
        <v>998</v>
      </c>
    </row>
    <row r="2225" spans="1:2" x14ac:dyDescent="0.3">
      <c r="A2225" s="1" t="s">
        <v>12</v>
      </c>
      <c r="B2225" s="1" t="s">
        <v>935</v>
      </c>
    </row>
    <row r="2226" spans="1:2" ht="24" x14ac:dyDescent="0.3">
      <c r="A2226" s="1" t="s">
        <v>25</v>
      </c>
      <c r="B2226" s="1" t="s">
        <v>34</v>
      </c>
    </row>
    <row r="2227" spans="1:2" ht="84" x14ac:dyDescent="0.3">
      <c r="A2227" s="1" t="s">
        <v>15</v>
      </c>
      <c r="B2227" s="6" t="s">
        <v>1063</v>
      </c>
    </row>
    <row r="2228" spans="1:2" x14ac:dyDescent="0.3">
      <c r="A2228" s="1" t="s">
        <v>12</v>
      </c>
      <c r="B2228" s="1" t="s">
        <v>935</v>
      </c>
    </row>
    <row r="2229" spans="1:2" x14ac:dyDescent="0.3">
      <c r="A2229" s="1" t="s">
        <v>12</v>
      </c>
      <c r="B2229" s="1" t="s">
        <v>935</v>
      </c>
    </row>
    <row r="2230" spans="1:2" ht="24" x14ac:dyDescent="0.3">
      <c r="A2230" s="1" t="s">
        <v>25</v>
      </c>
      <c r="B2230" s="1" t="s">
        <v>34</v>
      </c>
    </row>
    <row r="2231" spans="1:2" x14ac:dyDescent="0.3">
      <c r="A2231" s="1" t="s">
        <v>12</v>
      </c>
      <c r="B2231" s="1" t="s">
        <v>935</v>
      </c>
    </row>
    <row r="2232" spans="1:2" x14ac:dyDescent="0.3">
      <c r="A2232" s="1" t="s">
        <v>12</v>
      </c>
      <c r="B2232" s="1" t="s">
        <v>935</v>
      </c>
    </row>
    <row r="2233" spans="1:2" x14ac:dyDescent="0.3">
      <c r="A2233" s="1" t="s">
        <v>12</v>
      </c>
      <c r="B2233" s="1" t="s">
        <v>935</v>
      </c>
    </row>
    <row r="2234" spans="1:2" x14ac:dyDescent="0.3">
      <c r="A2234" s="1" t="s">
        <v>12</v>
      </c>
      <c r="B2234" s="1" t="s">
        <v>935</v>
      </c>
    </row>
    <row r="2235" spans="1:2" ht="24" x14ac:dyDescent="0.3">
      <c r="A2235" s="1" t="s">
        <v>25</v>
      </c>
      <c r="B2235" s="1" t="s">
        <v>34</v>
      </c>
    </row>
    <row r="2236" spans="1:2" ht="24" x14ac:dyDescent="0.3">
      <c r="A2236" s="1" t="s">
        <v>25</v>
      </c>
      <c r="B2236" s="1" t="s">
        <v>34</v>
      </c>
    </row>
    <row r="2237" spans="1:2" ht="24" x14ac:dyDescent="0.3">
      <c r="A2237" s="1" t="s">
        <v>25</v>
      </c>
      <c r="B2237" s="1" t="s">
        <v>34</v>
      </c>
    </row>
    <row r="2238" spans="1:2" ht="24" x14ac:dyDescent="0.3">
      <c r="A2238" s="1" t="s">
        <v>25</v>
      </c>
      <c r="B2238" s="1" t="s">
        <v>34</v>
      </c>
    </row>
    <row r="2239" spans="1:2" ht="24" x14ac:dyDescent="0.3">
      <c r="A2239" s="1" t="s">
        <v>25</v>
      </c>
      <c r="B2239" s="1" t="s">
        <v>34</v>
      </c>
    </row>
    <row r="2240" spans="1:2" ht="24" x14ac:dyDescent="0.3">
      <c r="A2240" s="1" t="s">
        <v>25</v>
      </c>
      <c r="B2240" s="1" t="s">
        <v>34</v>
      </c>
    </row>
    <row r="2241" spans="1:2" x14ac:dyDescent="0.3">
      <c r="A2241" s="1" t="s">
        <v>15</v>
      </c>
      <c r="B2241" s="1" t="s">
        <v>794</v>
      </c>
    </row>
    <row r="2242" spans="1:2" x14ac:dyDescent="0.3">
      <c r="A2242" s="1" t="s">
        <v>15</v>
      </c>
      <c r="B2242" s="1" t="s">
        <v>794</v>
      </c>
    </row>
    <row r="2243" spans="1:2" x14ac:dyDescent="0.3">
      <c r="A2243" s="1" t="s">
        <v>12</v>
      </c>
      <c r="B2243" s="1" t="s">
        <v>935</v>
      </c>
    </row>
    <row r="2244" spans="1:2" x14ac:dyDescent="0.3">
      <c r="A2244" s="1" t="s">
        <v>12</v>
      </c>
      <c r="B2244" s="1" t="s">
        <v>935</v>
      </c>
    </row>
    <row r="2245" spans="1:2" ht="24" x14ac:dyDescent="0.3">
      <c r="A2245" s="1" t="s">
        <v>15</v>
      </c>
      <c r="B2245" s="1" t="s">
        <v>34</v>
      </c>
    </row>
    <row r="2246" spans="1:2" x14ac:dyDescent="0.3">
      <c r="A2246" s="1" t="s">
        <v>12</v>
      </c>
      <c r="B2246" s="1" t="s">
        <v>935</v>
      </c>
    </row>
    <row r="2247" spans="1:2" x14ac:dyDescent="0.3">
      <c r="A2247" s="1" t="s">
        <v>15</v>
      </c>
      <c r="B2247" s="1" t="s">
        <v>794</v>
      </c>
    </row>
    <row r="2248" spans="1:2" ht="24" x14ac:dyDescent="0.3">
      <c r="A2248" s="1" t="s">
        <v>25</v>
      </c>
      <c r="B2248" s="1" t="s">
        <v>34</v>
      </c>
    </row>
    <row r="2249" spans="1:2" ht="36" x14ac:dyDescent="0.3">
      <c r="A2249" s="1" t="s">
        <v>15</v>
      </c>
      <c r="B2249" s="1" t="s">
        <v>810</v>
      </c>
    </row>
    <row r="2250" spans="1:2" x14ac:dyDescent="0.3">
      <c r="A2250" s="1" t="s">
        <v>12</v>
      </c>
      <c r="B2250" s="1" t="s">
        <v>935</v>
      </c>
    </row>
    <row r="2251" spans="1:2" ht="24" x14ac:dyDescent="0.3">
      <c r="A2251" s="1" t="s">
        <v>25</v>
      </c>
      <c r="B2251" s="6" t="s">
        <v>1022</v>
      </c>
    </row>
    <row r="2252" spans="1:2" ht="24" x14ac:dyDescent="0.3">
      <c r="A2252" s="1" t="s">
        <v>25</v>
      </c>
      <c r="B2252" s="6" t="s">
        <v>1022</v>
      </c>
    </row>
    <row r="2253" spans="1:2" ht="24" x14ac:dyDescent="0.3">
      <c r="A2253" s="1" t="s">
        <v>25</v>
      </c>
      <c r="B2253" s="1" t="s">
        <v>34</v>
      </c>
    </row>
    <row r="2254" spans="1:2" ht="24" x14ac:dyDescent="0.3">
      <c r="A2254" s="1" t="s">
        <v>25</v>
      </c>
      <c r="B2254" s="1" t="s">
        <v>34</v>
      </c>
    </row>
    <row r="2255" spans="1:2" ht="24" x14ac:dyDescent="0.3">
      <c r="A2255" s="1" t="s">
        <v>25</v>
      </c>
      <c r="B2255" s="1" t="s">
        <v>34</v>
      </c>
    </row>
    <row r="2256" spans="1:2" ht="24" x14ac:dyDescent="0.3">
      <c r="A2256" s="1" t="s">
        <v>25</v>
      </c>
      <c r="B2256" s="1" t="s">
        <v>34</v>
      </c>
    </row>
    <row r="2257" spans="1:2" ht="24" x14ac:dyDescent="0.3">
      <c r="A2257" s="1" t="s">
        <v>25</v>
      </c>
      <c r="B2257" s="1" t="s">
        <v>34</v>
      </c>
    </row>
    <row r="2258" spans="1:2" x14ac:dyDescent="0.3">
      <c r="A2258" s="1" t="s">
        <v>12</v>
      </c>
      <c r="B2258" s="1" t="s">
        <v>935</v>
      </c>
    </row>
    <row r="2259" spans="1:2" x14ac:dyDescent="0.3">
      <c r="A2259" s="1" t="s">
        <v>25</v>
      </c>
      <c r="B2259" s="6" t="s">
        <v>998</v>
      </c>
    </row>
    <row r="2260" spans="1:2" x14ac:dyDescent="0.3">
      <c r="A2260" s="1" t="s">
        <v>12</v>
      </c>
      <c r="B2260" s="1" t="s">
        <v>935</v>
      </c>
    </row>
    <row r="2261" spans="1:2" x14ac:dyDescent="0.3">
      <c r="A2261" s="1" t="s">
        <v>25</v>
      </c>
      <c r="B2261" s="1" t="s">
        <v>1079</v>
      </c>
    </row>
    <row r="2262" spans="1:2" x14ac:dyDescent="0.3">
      <c r="A2262" s="1" t="s">
        <v>25</v>
      </c>
      <c r="B2262" s="1" t="s">
        <v>1079</v>
      </c>
    </row>
    <row r="2263" spans="1:2" x14ac:dyDescent="0.3">
      <c r="A2263" s="1" t="s">
        <v>25</v>
      </c>
      <c r="B2263" s="1" t="s">
        <v>1079</v>
      </c>
    </row>
    <row r="2264" spans="1:2" x14ac:dyDescent="0.3">
      <c r="A2264" s="1" t="s">
        <v>1347</v>
      </c>
      <c r="B2264" s="1" t="s">
        <v>1081</v>
      </c>
    </row>
    <row r="2265" spans="1:2" x14ac:dyDescent="0.3">
      <c r="A2265" s="1" t="s">
        <v>25</v>
      </c>
      <c r="B2265" s="1" t="s">
        <v>1079</v>
      </c>
    </row>
    <row r="2266" spans="1:2" x14ac:dyDescent="0.3">
      <c r="A2266" s="1" t="s">
        <v>25</v>
      </c>
      <c r="B2266" s="1" t="s">
        <v>1079</v>
      </c>
    </row>
    <row r="2267" spans="1:2" x14ac:dyDescent="0.3">
      <c r="A2267" s="1" t="s">
        <v>12</v>
      </c>
      <c r="B2267" s="1" t="s">
        <v>1081</v>
      </c>
    </row>
    <row r="2268" spans="1:2" x14ac:dyDescent="0.3">
      <c r="A2268" s="1" t="s">
        <v>25</v>
      </c>
      <c r="B2268" s="1" t="s">
        <v>1083</v>
      </c>
    </row>
    <row r="2269" spans="1:2" x14ac:dyDescent="0.3">
      <c r="A2269" s="1" t="s">
        <v>25</v>
      </c>
      <c r="B2269" s="1" t="s">
        <v>1083</v>
      </c>
    </row>
    <row r="2270" spans="1:2" x14ac:dyDescent="0.3">
      <c r="A2270" s="1" t="s">
        <v>25</v>
      </c>
      <c r="B2270" s="1" t="s">
        <v>1083</v>
      </c>
    </row>
    <row r="2271" spans="1:2" x14ac:dyDescent="0.3">
      <c r="A2271" s="1" t="s">
        <v>25</v>
      </c>
      <c r="B2271" s="1" t="s">
        <v>1084</v>
      </c>
    </row>
    <row r="2272" spans="1:2" ht="24" x14ac:dyDescent="0.3">
      <c r="A2272" s="1" t="s">
        <v>25</v>
      </c>
      <c r="B2272" s="1" t="s">
        <v>1085</v>
      </c>
    </row>
    <row r="2273" spans="1:2" x14ac:dyDescent="0.3">
      <c r="A2273" s="1" t="s">
        <v>25</v>
      </c>
      <c r="B2273" s="1" t="s">
        <v>1086</v>
      </c>
    </row>
    <row r="2274" spans="1:2" x14ac:dyDescent="0.3">
      <c r="A2274" s="1" t="s">
        <v>25</v>
      </c>
      <c r="B2274" s="1" t="s">
        <v>1086</v>
      </c>
    </row>
    <row r="2275" spans="1:2" x14ac:dyDescent="0.3">
      <c r="A2275" s="1" t="s">
        <v>25</v>
      </c>
      <c r="B2275" s="1" t="s">
        <v>1086</v>
      </c>
    </row>
    <row r="2276" spans="1:2" ht="24" x14ac:dyDescent="0.3">
      <c r="A2276" s="1" t="s">
        <v>1346</v>
      </c>
      <c r="B2276" s="1" t="s">
        <v>1088</v>
      </c>
    </row>
    <row r="2277" spans="1:2" x14ac:dyDescent="0.3">
      <c r="A2277" s="1" t="s">
        <v>25</v>
      </c>
      <c r="B2277" s="1" t="s">
        <v>1086</v>
      </c>
    </row>
    <row r="2278" spans="1:2" x14ac:dyDescent="0.3">
      <c r="A2278" s="1" t="s">
        <v>25</v>
      </c>
      <c r="B2278" s="1" t="s">
        <v>1086</v>
      </c>
    </row>
    <row r="2279" spans="1:2" x14ac:dyDescent="0.3">
      <c r="A2279" s="1" t="s">
        <v>25</v>
      </c>
      <c r="B2279" s="1" t="s">
        <v>1079</v>
      </c>
    </row>
    <row r="2280" spans="1:2" x14ac:dyDescent="0.3">
      <c r="A2280" s="1" t="s">
        <v>25</v>
      </c>
      <c r="B2280" s="1" t="s">
        <v>1079</v>
      </c>
    </row>
    <row r="2281" spans="1:2" x14ac:dyDescent="0.3">
      <c r="A2281" s="1" t="s">
        <v>12</v>
      </c>
      <c r="B2281" s="1" t="s">
        <v>1091</v>
      </c>
    </row>
    <row r="2282" spans="1:2" x14ac:dyDescent="0.3">
      <c r="A2282" s="1" t="s">
        <v>12</v>
      </c>
      <c r="B2282" s="1" t="s">
        <v>1092</v>
      </c>
    </row>
    <row r="2283" spans="1:2" x14ac:dyDescent="0.3">
      <c r="A2283" s="1" t="s">
        <v>12</v>
      </c>
      <c r="B2283" s="1" t="s">
        <v>1092</v>
      </c>
    </row>
    <row r="2284" spans="1:2" x14ac:dyDescent="0.3">
      <c r="A2284" s="1" t="s">
        <v>12</v>
      </c>
      <c r="B2284" s="1" t="s">
        <v>32</v>
      </c>
    </row>
    <row r="2285" spans="1:2" x14ac:dyDescent="0.3">
      <c r="A2285" s="1" t="s">
        <v>25</v>
      </c>
      <c r="B2285" s="1" t="s">
        <v>1093</v>
      </c>
    </row>
    <row r="2286" spans="1:2" x14ac:dyDescent="0.3">
      <c r="A2286" s="1" t="s">
        <v>1346</v>
      </c>
      <c r="B2286" s="1" t="s">
        <v>1094</v>
      </c>
    </row>
    <row r="2287" spans="1:2" x14ac:dyDescent="0.3">
      <c r="A2287" s="1" t="s">
        <v>25</v>
      </c>
      <c r="B2287" s="1" t="s">
        <v>1095</v>
      </c>
    </row>
    <row r="2288" spans="1:2" x14ac:dyDescent="0.3">
      <c r="A2288" s="1" t="s">
        <v>12</v>
      </c>
      <c r="B2288" s="1" t="s">
        <v>1094</v>
      </c>
    </row>
    <row r="2289" spans="1:2" x14ac:dyDescent="0.3">
      <c r="A2289" s="1" t="s">
        <v>12</v>
      </c>
      <c r="B2289" s="1" t="s">
        <v>1094</v>
      </c>
    </row>
    <row r="2290" spans="1:2" x14ac:dyDescent="0.3">
      <c r="A2290" s="1" t="s">
        <v>12</v>
      </c>
      <c r="B2290" s="1" t="s">
        <v>1094</v>
      </c>
    </row>
    <row r="2291" spans="1:2" x14ac:dyDescent="0.3">
      <c r="A2291" s="1" t="s">
        <v>12</v>
      </c>
      <c r="B2291" s="1" t="s">
        <v>1096</v>
      </c>
    </row>
    <row r="2292" spans="1:2" x14ac:dyDescent="0.3">
      <c r="A2292" s="1" t="s">
        <v>12</v>
      </c>
      <c r="B2292" s="1" t="s">
        <v>32</v>
      </c>
    </row>
    <row r="2293" spans="1:2" x14ac:dyDescent="0.3">
      <c r="A2293" s="1" t="s">
        <v>12</v>
      </c>
      <c r="B2293" s="1" t="s">
        <v>1094</v>
      </c>
    </row>
    <row r="2294" spans="1:2" x14ac:dyDescent="0.3">
      <c r="A2294" s="1" t="s">
        <v>25</v>
      </c>
      <c r="B2294" s="1" t="s">
        <v>1094</v>
      </c>
    </row>
    <row r="2295" spans="1:2" x14ac:dyDescent="0.3">
      <c r="A2295" s="1" t="s">
        <v>12</v>
      </c>
      <c r="B2295" s="1" t="s">
        <v>1094</v>
      </c>
    </row>
    <row r="2296" spans="1:2" x14ac:dyDescent="0.3">
      <c r="A2296" s="1" t="s">
        <v>25</v>
      </c>
      <c r="B2296" s="1" t="s">
        <v>1094</v>
      </c>
    </row>
    <row r="2297" spans="1:2" x14ac:dyDescent="0.3">
      <c r="A2297" s="1" t="s">
        <v>25</v>
      </c>
      <c r="B2297" s="1" t="s">
        <v>1094</v>
      </c>
    </row>
    <row r="2298" spans="1:2" x14ac:dyDescent="0.3">
      <c r="A2298" s="1" t="s">
        <v>25</v>
      </c>
      <c r="B2298" s="1" t="s">
        <v>1094</v>
      </c>
    </row>
    <row r="2299" spans="1:2" x14ac:dyDescent="0.3">
      <c r="A2299" s="1" t="s">
        <v>12</v>
      </c>
      <c r="B2299" s="1" t="s">
        <v>1094</v>
      </c>
    </row>
    <row r="2300" spans="1:2" x14ac:dyDescent="0.3">
      <c r="A2300" s="1" t="s">
        <v>12</v>
      </c>
      <c r="B2300" s="1" t="s">
        <v>1094</v>
      </c>
    </row>
    <row r="2301" spans="1:2" x14ac:dyDescent="0.3">
      <c r="A2301" s="1" t="s">
        <v>12</v>
      </c>
      <c r="B2301" s="1" t="s">
        <v>1094</v>
      </c>
    </row>
    <row r="2302" spans="1:2" x14ac:dyDescent="0.3">
      <c r="A2302" s="1" t="s">
        <v>12</v>
      </c>
      <c r="B2302" s="1" t="s">
        <v>1094</v>
      </c>
    </row>
    <row r="2303" spans="1:2" x14ac:dyDescent="0.3">
      <c r="A2303" s="1" t="s">
        <v>25</v>
      </c>
      <c r="B2303" s="1" t="s">
        <v>1094</v>
      </c>
    </row>
    <row r="2304" spans="1:2" x14ac:dyDescent="0.3">
      <c r="A2304" s="1" t="s">
        <v>12</v>
      </c>
      <c r="B2304" s="1" t="s">
        <v>1094</v>
      </c>
    </row>
    <row r="2305" spans="1:2" x14ac:dyDescent="0.3">
      <c r="A2305" s="1" t="s">
        <v>12</v>
      </c>
      <c r="B2305" s="1" t="s">
        <v>1094</v>
      </c>
    </row>
    <row r="2306" spans="1:2" x14ac:dyDescent="0.3">
      <c r="A2306" s="1" t="s">
        <v>25</v>
      </c>
      <c r="B2306" s="1" t="s">
        <v>1086</v>
      </c>
    </row>
    <row r="2307" spans="1:2" x14ac:dyDescent="0.3">
      <c r="A2307" s="1" t="s">
        <v>25</v>
      </c>
      <c r="B2307" s="1" t="s">
        <v>1086</v>
      </c>
    </row>
    <row r="2308" spans="1:2" x14ac:dyDescent="0.3">
      <c r="A2308" s="1" t="s">
        <v>25</v>
      </c>
      <c r="B2308" s="1" t="s">
        <v>1086</v>
      </c>
    </row>
    <row r="2309" spans="1:2" x14ac:dyDescent="0.3">
      <c r="A2309" s="1" t="s">
        <v>25</v>
      </c>
      <c r="B2309" s="1" t="s">
        <v>1094</v>
      </c>
    </row>
    <row r="2310" spans="1:2" x14ac:dyDescent="0.3">
      <c r="A2310" s="1" t="s">
        <v>25</v>
      </c>
      <c r="B2310" s="1" t="s">
        <v>1086</v>
      </c>
    </row>
    <row r="2311" spans="1:2" x14ac:dyDescent="0.3">
      <c r="A2311" s="1" t="s">
        <v>25</v>
      </c>
      <c r="B2311" s="1" t="s">
        <v>1086</v>
      </c>
    </row>
    <row r="2312" spans="1:2" x14ac:dyDescent="0.3">
      <c r="A2312" s="1" t="s">
        <v>25</v>
      </c>
      <c r="B2312" s="1" t="s">
        <v>1094</v>
      </c>
    </row>
    <row r="2313" spans="1:2" x14ac:dyDescent="0.3">
      <c r="A2313" s="1" t="s">
        <v>25</v>
      </c>
      <c r="B2313" s="1" t="s">
        <v>1094</v>
      </c>
    </row>
    <row r="2314" spans="1:2" x14ac:dyDescent="0.3">
      <c r="A2314" s="1" t="s">
        <v>25</v>
      </c>
      <c r="B2314" s="1" t="s">
        <v>1094</v>
      </c>
    </row>
    <row r="2315" spans="1:2" x14ac:dyDescent="0.3">
      <c r="A2315" s="1" t="s">
        <v>25</v>
      </c>
      <c r="B2315" s="1" t="s">
        <v>1094</v>
      </c>
    </row>
    <row r="2316" spans="1:2" x14ac:dyDescent="0.3">
      <c r="A2316" s="1" t="s">
        <v>25</v>
      </c>
      <c r="B2316" s="1" t="s">
        <v>1094</v>
      </c>
    </row>
    <row r="2317" spans="1:2" x14ac:dyDescent="0.3">
      <c r="A2317" s="1" t="s">
        <v>25</v>
      </c>
      <c r="B2317" s="1" t="s">
        <v>1094</v>
      </c>
    </row>
    <row r="2318" spans="1:2" x14ac:dyDescent="0.3">
      <c r="A2318" s="1" t="s">
        <v>25</v>
      </c>
      <c r="B2318" s="1" t="s">
        <v>1094</v>
      </c>
    </row>
    <row r="2319" spans="1:2" x14ac:dyDescent="0.3">
      <c r="A2319" s="1" t="s">
        <v>25</v>
      </c>
      <c r="B2319" s="1" t="s">
        <v>1094</v>
      </c>
    </row>
    <row r="2320" spans="1:2" x14ac:dyDescent="0.3">
      <c r="A2320" s="1" t="s">
        <v>25</v>
      </c>
      <c r="B2320" s="1" t="s">
        <v>1086</v>
      </c>
    </row>
    <row r="2321" spans="1:2" x14ac:dyDescent="0.3">
      <c r="A2321" s="1" t="s">
        <v>25</v>
      </c>
      <c r="B2321" s="1" t="s">
        <v>1086</v>
      </c>
    </row>
    <row r="2322" spans="1:2" x14ac:dyDescent="0.3">
      <c r="A2322" s="1" t="s">
        <v>25</v>
      </c>
      <c r="B2322" s="1" t="s">
        <v>1086</v>
      </c>
    </row>
    <row r="2323" spans="1:2" x14ac:dyDescent="0.3">
      <c r="A2323" s="1" t="s">
        <v>12</v>
      </c>
      <c r="B2323" s="1" t="s">
        <v>1094</v>
      </c>
    </row>
    <row r="2324" spans="1:2" x14ac:dyDescent="0.3">
      <c r="A2324" s="1" t="s">
        <v>12</v>
      </c>
      <c r="B2324" s="1" t="s">
        <v>1095</v>
      </c>
    </row>
    <row r="2325" spans="1:2" x14ac:dyDescent="0.3">
      <c r="A2325" s="1" t="s">
        <v>12</v>
      </c>
      <c r="B2325" s="1" t="s">
        <v>1093</v>
      </c>
    </row>
    <row r="2326" spans="1:2" x14ac:dyDescent="0.3">
      <c r="A2326" s="1" t="s">
        <v>25</v>
      </c>
      <c r="B2326" s="1" t="s">
        <v>1086</v>
      </c>
    </row>
    <row r="2327" spans="1:2" x14ac:dyDescent="0.3">
      <c r="A2327" s="1" t="s">
        <v>25</v>
      </c>
      <c r="B2327" s="1" t="s">
        <v>1094</v>
      </c>
    </row>
    <row r="2328" spans="1:2" x14ac:dyDescent="0.3">
      <c r="A2328" s="1" t="s">
        <v>25</v>
      </c>
      <c r="B2328" s="1" t="s">
        <v>1093</v>
      </c>
    </row>
    <row r="2329" spans="1:2" x14ac:dyDescent="0.3">
      <c r="A2329" s="1" t="s">
        <v>12</v>
      </c>
      <c r="B2329" s="1" t="s">
        <v>32</v>
      </c>
    </row>
    <row r="2330" spans="1:2" x14ac:dyDescent="0.3">
      <c r="A2330" s="1" t="s">
        <v>25</v>
      </c>
      <c r="B2330" s="1" t="s">
        <v>1092</v>
      </c>
    </row>
    <row r="2331" spans="1:2" x14ac:dyDescent="0.3">
      <c r="A2331" s="1" t="s">
        <v>25</v>
      </c>
      <c r="B2331" s="1" t="s">
        <v>1112</v>
      </c>
    </row>
    <row r="2332" spans="1:2" x14ac:dyDescent="0.3">
      <c r="A2332" s="1" t="s">
        <v>25</v>
      </c>
      <c r="B2332" s="2" t="s">
        <v>1112</v>
      </c>
    </row>
    <row r="2333" spans="1:2" x14ac:dyDescent="0.3">
      <c r="A2333" s="1" t="s">
        <v>12</v>
      </c>
      <c r="B2333" s="1" t="s">
        <v>1112</v>
      </c>
    </row>
    <row r="2334" spans="1:2" x14ac:dyDescent="0.3">
      <c r="A2334" s="1" t="s">
        <v>25</v>
      </c>
      <c r="B2334" s="1" t="s">
        <v>1092</v>
      </c>
    </row>
    <row r="2335" spans="1:2" x14ac:dyDescent="0.3">
      <c r="A2335" s="1" t="s">
        <v>12</v>
      </c>
      <c r="B2335" s="1" t="s">
        <v>32</v>
      </c>
    </row>
    <row r="2336" spans="1:2" x14ac:dyDescent="0.3">
      <c r="A2336" s="1" t="s">
        <v>25</v>
      </c>
      <c r="B2336" s="1" t="s">
        <v>1096</v>
      </c>
    </row>
    <row r="2337" spans="1:2" x14ac:dyDescent="0.3">
      <c r="A2337" s="1" t="s">
        <v>12</v>
      </c>
      <c r="B2337" s="1" t="s">
        <v>1092</v>
      </c>
    </row>
    <row r="2338" spans="1:2" x14ac:dyDescent="0.3">
      <c r="A2338" s="1" t="s">
        <v>12</v>
      </c>
      <c r="B2338" s="1" t="s">
        <v>1118</v>
      </c>
    </row>
    <row r="2339" spans="1:2" x14ac:dyDescent="0.3">
      <c r="A2339" s="1" t="s">
        <v>12</v>
      </c>
      <c r="B2339" s="1" t="s">
        <v>32</v>
      </c>
    </row>
    <row r="2340" spans="1:2" x14ac:dyDescent="0.3">
      <c r="A2340" s="1" t="s">
        <v>12</v>
      </c>
      <c r="B2340" s="1" t="s">
        <v>1118</v>
      </c>
    </row>
    <row r="2341" spans="1:2" x14ac:dyDescent="0.3">
      <c r="A2341" s="1" t="s">
        <v>12</v>
      </c>
      <c r="B2341" s="1" t="s">
        <v>1119</v>
      </c>
    </row>
    <row r="2342" spans="1:2" x14ac:dyDescent="0.3">
      <c r="A2342" s="1" t="s">
        <v>1346</v>
      </c>
      <c r="B2342" s="1" t="s">
        <v>1119</v>
      </c>
    </row>
    <row r="2343" spans="1:2" x14ac:dyDescent="0.3">
      <c r="A2343" s="1" t="s">
        <v>25</v>
      </c>
      <c r="B2343" s="1" t="s">
        <v>1119</v>
      </c>
    </row>
    <row r="2344" spans="1:2" x14ac:dyDescent="0.3">
      <c r="A2344" s="1" t="s">
        <v>25</v>
      </c>
      <c r="B2344" s="1" t="s">
        <v>1092</v>
      </c>
    </row>
    <row r="2345" spans="1:2" x14ac:dyDescent="0.3">
      <c r="A2345" s="1" t="s">
        <v>25</v>
      </c>
      <c r="B2345" s="1" t="s">
        <v>1094</v>
      </c>
    </row>
    <row r="2346" spans="1:2" x14ac:dyDescent="0.3">
      <c r="A2346" s="1" t="s">
        <v>25</v>
      </c>
      <c r="B2346" s="1" t="s">
        <v>1096</v>
      </c>
    </row>
    <row r="2347" spans="1:2" x14ac:dyDescent="0.3">
      <c r="A2347" s="1" t="s">
        <v>12</v>
      </c>
      <c r="B2347" s="1" t="s">
        <v>1123</v>
      </c>
    </row>
    <row r="2348" spans="1:2" x14ac:dyDescent="0.3">
      <c r="A2348" s="1" t="s">
        <v>1347</v>
      </c>
      <c r="B2348" s="1" t="s">
        <v>970</v>
      </c>
    </row>
    <row r="2349" spans="1:2" x14ac:dyDescent="0.3">
      <c r="A2349" s="1" t="s">
        <v>25</v>
      </c>
      <c r="B2349" s="1" t="s">
        <v>970</v>
      </c>
    </row>
    <row r="2350" spans="1:2" x14ac:dyDescent="0.3">
      <c r="A2350" s="1" t="s">
        <v>25</v>
      </c>
      <c r="B2350" s="1" t="s">
        <v>970</v>
      </c>
    </row>
    <row r="2351" spans="1:2" x14ac:dyDescent="0.3">
      <c r="A2351" s="1" t="s">
        <v>1346</v>
      </c>
      <c r="B2351" s="1" t="s">
        <v>1094</v>
      </c>
    </row>
    <row r="2352" spans="1:2" x14ac:dyDescent="0.3">
      <c r="A2352" s="1" t="s">
        <v>1346</v>
      </c>
      <c r="B2352" s="1" t="s">
        <v>1094</v>
      </c>
    </row>
    <row r="2353" spans="1:2" x14ac:dyDescent="0.3">
      <c r="A2353" s="1" t="s">
        <v>12</v>
      </c>
      <c r="B2353" s="1" t="s">
        <v>1094</v>
      </c>
    </row>
    <row r="2354" spans="1:2" x14ac:dyDescent="0.3">
      <c r="A2354" s="1" t="s">
        <v>1346</v>
      </c>
      <c r="B2354" s="1" t="s">
        <v>1094</v>
      </c>
    </row>
    <row r="2355" spans="1:2" x14ac:dyDescent="0.3">
      <c r="A2355" s="1" t="s">
        <v>12</v>
      </c>
      <c r="B2355" s="1" t="s">
        <v>1094</v>
      </c>
    </row>
    <row r="2356" spans="1:2" x14ac:dyDescent="0.3">
      <c r="A2356" s="1" t="s">
        <v>25</v>
      </c>
      <c r="B2356" s="1" t="s">
        <v>1094</v>
      </c>
    </row>
    <row r="2357" spans="1:2" x14ac:dyDescent="0.3">
      <c r="A2357" s="1" t="s">
        <v>25</v>
      </c>
      <c r="B2357" s="1" t="s">
        <v>1094</v>
      </c>
    </row>
    <row r="2358" spans="1:2" x14ac:dyDescent="0.3">
      <c r="A2358" s="1" t="s">
        <v>25</v>
      </c>
      <c r="B2358" s="1" t="s">
        <v>1094</v>
      </c>
    </row>
    <row r="2359" spans="1:2" x14ac:dyDescent="0.3">
      <c r="A2359" s="1" t="s">
        <v>12</v>
      </c>
      <c r="B2359" s="1" t="s">
        <v>1132</v>
      </c>
    </row>
    <row r="2360" spans="1:2" x14ac:dyDescent="0.3">
      <c r="A2360" s="1" t="s">
        <v>12</v>
      </c>
      <c r="B2360" s="1" t="s">
        <v>1094</v>
      </c>
    </row>
    <row r="2361" spans="1:2" x14ac:dyDescent="0.3">
      <c r="A2361" s="1" t="s">
        <v>25</v>
      </c>
      <c r="B2361" s="1" t="s">
        <v>1096</v>
      </c>
    </row>
    <row r="2362" spans="1:2" x14ac:dyDescent="0.3">
      <c r="A2362" s="1" t="s">
        <v>12</v>
      </c>
      <c r="B2362" s="1" t="s">
        <v>1094</v>
      </c>
    </row>
    <row r="2363" spans="1:2" x14ac:dyDescent="0.3">
      <c r="A2363" s="1" t="s">
        <v>12</v>
      </c>
      <c r="B2363" s="1" t="s">
        <v>1094</v>
      </c>
    </row>
    <row r="2364" spans="1:2" x14ac:dyDescent="0.3">
      <c r="A2364" s="1" t="s">
        <v>25</v>
      </c>
      <c r="B2364" s="1" t="s">
        <v>1094</v>
      </c>
    </row>
    <row r="2365" spans="1:2" x14ac:dyDescent="0.3">
      <c r="A2365" s="1" t="s">
        <v>25</v>
      </c>
      <c r="B2365" s="1" t="s">
        <v>1094</v>
      </c>
    </row>
    <row r="2366" spans="1:2" x14ac:dyDescent="0.3">
      <c r="A2366" s="1" t="s">
        <v>12</v>
      </c>
      <c r="B2366" s="1" t="s">
        <v>32</v>
      </c>
    </row>
    <row r="2367" spans="1:2" x14ac:dyDescent="0.3">
      <c r="A2367" s="1" t="s">
        <v>25</v>
      </c>
      <c r="B2367" s="1" t="s">
        <v>1094</v>
      </c>
    </row>
    <row r="2368" spans="1:2" x14ac:dyDescent="0.3">
      <c r="A2368" s="1" t="s">
        <v>12</v>
      </c>
      <c r="B2368" s="1" t="s">
        <v>1094</v>
      </c>
    </row>
    <row r="2369" spans="1:2" x14ac:dyDescent="0.3">
      <c r="A2369" s="1" t="s">
        <v>12</v>
      </c>
      <c r="B2369" s="1" t="s">
        <v>1139</v>
      </c>
    </row>
    <row r="2370" spans="1:2" x14ac:dyDescent="0.3">
      <c r="A2370" s="1" t="s">
        <v>1346</v>
      </c>
      <c r="B2370" s="1" t="s">
        <v>1094</v>
      </c>
    </row>
    <row r="2371" spans="1:2" x14ac:dyDescent="0.3">
      <c r="A2371" s="1" t="s">
        <v>12</v>
      </c>
      <c r="B2371" s="1" t="s">
        <v>1094</v>
      </c>
    </row>
    <row r="2372" spans="1:2" x14ac:dyDescent="0.3">
      <c r="A2372" s="1" t="s">
        <v>12</v>
      </c>
      <c r="B2372" s="1" t="s">
        <v>1143</v>
      </c>
    </row>
    <row r="2373" spans="1:2" x14ac:dyDescent="0.3">
      <c r="A2373" s="1" t="s">
        <v>1346</v>
      </c>
      <c r="B2373" s="1" t="s">
        <v>1096</v>
      </c>
    </row>
    <row r="2374" spans="1:2" x14ac:dyDescent="0.3">
      <c r="A2374" s="1" t="s">
        <v>25</v>
      </c>
      <c r="B2374" s="1" t="s">
        <v>1094</v>
      </c>
    </row>
    <row r="2375" spans="1:2" x14ac:dyDescent="0.3">
      <c r="A2375" s="1" t="s">
        <v>25</v>
      </c>
      <c r="B2375" s="1" t="s">
        <v>1144</v>
      </c>
    </row>
    <row r="2376" spans="1:2" x14ac:dyDescent="0.3">
      <c r="A2376" s="1" t="s">
        <v>25</v>
      </c>
      <c r="B2376" s="1" t="s">
        <v>1094</v>
      </c>
    </row>
    <row r="2377" spans="1:2" x14ac:dyDescent="0.3">
      <c r="A2377" s="1" t="s">
        <v>25</v>
      </c>
      <c r="B2377" s="1" t="s">
        <v>1094</v>
      </c>
    </row>
    <row r="2378" spans="1:2" x14ac:dyDescent="0.3">
      <c r="A2378" s="1" t="s">
        <v>1346</v>
      </c>
      <c r="B2378" s="1" t="s">
        <v>1094</v>
      </c>
    </row>
    <row r="2379" spans="1:2" x14ac:dyDescent="0.3">
      <c r="A2379" s="1" t="s">
        <v>12</v>
      </c>
      <c r="B2379" s="1" t="s">
        <v>32</v>
      </c>
    </row>
    <row r="2380" spans="1:2" x14ac:dyDescent="0.3">
      <c r="A2380" s="1" t="s">
        <v>25</v>
      </c>
      <c r="B2380" s="1" t="s">
        <v>1094</v>
      </c>
    </row>
    <row r="2381" spans="1:2" x14ac:dyDescent="0.3">
      <c r="A2381" s="1" t="s">
        <v>12</v>
      </c>
      <c r="B2381" s="1" t="s">
        <v>1094</v>
      </c>
    </row>
    <row r="2382" spans="1:2" x14ac:dyDescent="0.3">
      <c r="A2382" s="1" t="s">
        <v>12</v>
      </c>
      <c r="B2382" s="1" t="s">
        <v>32</v>
      </c>
    </row>
    <row r="2383" spans="1:2" x14ac:dyDescent="0.3">
      <c r="A2383" s="1" t="s">
        <v>25</v>
      </c>
      <c r="B2383" s="1" t="s">
        <v>1094</v>
      </c>
    </row>
    <row r="2384" spans="1:2" x14ac:dyDescent="0.3">
      <c r="A2384" s="1" t="s">
        <v>12</v>
      </c>
      <c r="B2384" s="7" t="s">
        <v>1151</v>
      </c>
    </row>
    <row r="2385" spans="1:2" x14ac:dyDescent="0.3">
      <c r="A2385" s="1" t="s">
        <v>25</v>
      </c>
      <c r="B2385" s="1" t="s">
        <v>1094</v>
      </c>
    </row>
    <row r="2386" spans="1:2" x14ac:dyDescent="0.3">
      <c r="A2386" s="1" t="s">
        <v>12</v>
      </c>
      <c r="B2386" s="7" t="s">
        <v>1151</v>
      </c>
    </row>
    <row r="2387" spans="1:2" x14ac:dyDescent="0.3">
      <c r="A2387" s="1" t="s">
        <v>12</v>
      </c>
      <c r="B2387" s="7" t="s">
        <v>1151</v>
      </c>
    </row>
    <row r="2388" spans="1:2" x14ac:dyDescent="0.3">
      <c r="A2388" s="1" t="s">
        <v>25</v>
      </c>
      <c r="B2388" s="7" t="s">
        <v>1151</v>
      </c>
    </row>
    <row r="2389" spans="1:2" x14ac:dyDescent="0.3">
      <c r="A2389" s="1" t="s">
        <v>25</v>
      </c>
      <c r="B2389" s="1" t="s">
        <v>1094</v>
      </c>
    </row>
    <row r="2390" spans="1:2" x14ac:dyDescent="0.3">
      <c r="A2390" s="1" t="s">
        <v>25</v>
      </c>
      <c r="B2390" s="1" t="s">
        <v>1094</v>
      </c>
    </row>
    <row r="2391" spans="1:2" x14ac:dyDescent="0.3">
      <c r="A2391" s="1" t="s">
        <v>25</v>
      </c>
      <c r="B2391" s="1" t="s">
        <v>1094</v>
      </c>
    </row>
    <row r="2392" spans="1:2" x14ac:dyDescent="0.3">
      <c r="A2392" s="1" t="s">
        <v>25</v>
      </c>
      <c r="B2392" s="1" t="s">
        <v>1094</v>
      </c>
    </row>
    <row r="2393" spans="1:2" ht="24" x14ac:dyDescent="0.3">
      <c r="A2393" s="1" t="s">
        <v>252</v>
      </c>
      <c r="B2393" s="1" t="s">
        <v>1157</v>
      </c>
    </row>
    <row r="2394" spans="1:2" x14ac:dyDescent="0.3">
      <c r="A2394" s="1" t="s">
        <v>25</v>
      </c>
      <c r="B2394" s="1" t="s">
        <v>1094</v>
      </c>
    </row>
    <row r="2395" spans="1:2" x14ac:dyDescent="0.3">
      <c r="A2395" s="1" t="s">
        <v>25</v>
      </c>
      <c r="B2395" s="1" t="s">
        <v>1094</v>
      </c>
    </row>
    <row r="2396" spans="1:2" x14ac:dyDescent="0.3">
      <c r="A2396" s="1" t="s">
        <v>25</v>
      </c>
      <c r="B2396" s="1" t="s">
        <v>1094</v>
      </c>
    </row>
    <row r="2397" spans="1:2" x14ac:dyDescent="0.3">
      <c r="A2397" s="1" t="s">
        <v>25</v>
      </c>
      <c r="B2397" s="1" t="s">
        <v>1094</v>
      </c>
    </row>
    <row r="2398" spans="1:2" x14ac:dyDescent="0.3">
      <c r="A2398" s="1" t="s">
        <v>25</v>
      </c>
      <c r="B2398" s="1" t="s">
        <v>1094</v>
      </c>
    </row>
    <row r="2399" spans="1:2" x14ac:dyDescent="0.3">
      <c r="A2399" s="1" t="s">
        <v>25</v>
      </c>
      <c r="B2399" s="1" t="s">
        <v>1094</v>
      </c>
    </row>
    <row r="2400" spans="1:2" x14ac:dyDescent="0.3">
      <c r="A2400" s="1" t="s">
        <v>25</v>
      </c>
      <c r="B2400" s="1" t="s">
        <v>1094</v>
      </c>
    </row>
    <row r="2401" spans="1:2" x14ac:dyDescent="0.3">
      <c r="A2401" s="1" t="s">
        <v>25</v>
      </c>
      <c r="B2401" s="1" t="s">
        <v>1094</v>
      </c>
    </row>
    <row r="2402" spans="1:2" x14ac:dyDescent="0.3">
      <c r="A2402" s="1" t="s">
        <v>25</v>
      </c>
      <c r="B2402" s="1" t="s">
        <v>1094</v>
      </c>
    </row>
    <row r="2403" spans="1:2" x14ac:dyDescent="0.3">
      <c r="A2403" s="1" t="s">
        <v>25</v>
      </c>
      <c r="B2403" s="1" t="s">
        <v>1094</v>
      </c>
    </row>
    <row r="2404" spans="1:2" x14ac:dyDescent="0.3">
      <c r="A2404" s="1" t="s">
        <v>25</v>
      </c>
      <c r="B2404" s="1" t="s">
        <v>1094</v>
      </c>
    </row>
    <row r="2405" spans="1:2" x14ac:dyDescent="0.3">
      <c r="A2405" s="1" t="s">
        <v>12</v>
      </c>
      <c r="B2405" s="1" t="s">
        <v>32</v>
      </c>
    </row>
    <row r="2406" spans="1:2" x14ac:dyDescent="0.3">
      <c r="A2406" s="1" t="s">
        <v>25</v>
      </c>
      <c r="B2406" s="1" t="s">
        <v>1094</v>
      </c>
    </row>
    <row r="2407" spans="1:2" x14ac:dyDescent="0.3">
      <c r="A2407" s="1" t="s">
        <v>1346</v>
      </c>
      <c r="B2407" s="1" t="s">
        <v>1164</v>
      </c>
    </row>
    <row r="2408" spans="1:2" x14ac:dyDescent="0.3">
      <c r="A2408" s="1" t="s">
        <v>25</v>
      </c>
      <c r="B2408" s="1" t="s">
        <v>1094</v>
      </c>
    </row>
    <row r="2409" spans="1:2" x14ac:dyDescent="0.3">
      <c r="A2409" s="1" t="s">
        <v>1346</v>
      </c>
      <c r="B2409" s="1" t="s">
        <v>1166</v>
      </c>
    </row>
    <row r="2410" spans="1:2" x14ac:dyDescent="0.3">
      <c r="A2410" s="1" t="s">
        <v>12</v>
      </c>
      <c r="B2410" s="1" t="s">
        <v>1081</v>
      </c>
    </row>
    <row r="2411" spans="1:2" x14ac:dyDescent="0.3">
      <c r="A2411" s="1" t="s">
        <v>1346</v>
      </c>
      <c r="B2411" s="1" t="s">
        <v>1081</v>
      </c>
    </row>
    <row r="2412" spans="1:2" x14ac:dyDescent="0.3">
      <c r="A2412" s="1" t="s">
        <v>1346</v>
      </c>
      <c r="B2412" s="1" t="s">
        <v>1081</v>
      </c>
    </row>
    <row r="2413" spans="1:2" x14ac:dyDescent="0.3">
      <c r="A2413" s="1" t="s">
        <v>1346</v>
      </c>
      <c r="B2413" s="1" t="s">
        <v>1168</v>
      </c>
    </row>
    <row r="2414" spans="1:2" x14ac:dyDescent="0.3">
      <c r="A2414" s="1" t="s">
        <v>494</v>
      </c>
      <c r="B2414" s="1" t="s">
        <v>1081</v>
      </c>
    </row>
    <row r="2415" spans="1:2" x14ac:dyDescent="0.3">
      <c r="A2415" s="1" t="s">
        <v>25</v>
      </c>
      <c r="B2415" s="1" t="s">
        <v>1094</v>
      </c>
    </row>
    <row r="2416" spans="1:2" x14ac:dyDescent="0.3">
      <c r="A2416" s="1" t="s">
        <v>12</v>
      </c>
      <c r="B2416" s="1" t="s">
        <v>32</v>
      </c>
    </row>
    <row r="2417" spans="1:2" x14ac:dyDescent="0.3">
      <c r="A2417" s="1" t="s">
        <v>12</v>
      </c>
      <c r="B2417" s="1" t="s">
        <v>32</v>
      </c>
    </row>
    <row r="2418" spans="1:2" x14ac:dyDescent="0.3">
      <c r="A2418" s="1" t="s">
        <v>25</v>
      </c>
      <c r="B2418" s="1" t="s">
        <v>1094</v>
      </c>
    </row>
    <row r="2419" spans="1:2" x14ac:dyDescent="0.3">
      <c r="A2419" s="1" t="s">
        <v>25</v>
      </c>
      <c r="B2419" s="1" t="s">
        <v>1094</v>
      </c>
    </row>
    <row r="2420" spans="1:2" x14ac:dyDescent="0.3">
      <c r="A2420" s="1" t="s">
        <v>25</v>
      </c>
      <c r="B2420" s="1" t="s">
        <v>1094</v>
      </c>
    </row>
    <row r="2421" spans="1:2" x14ac:dyDescent="0.3">
      <c r="A2421" s="1" t="s">
        <v>1346</v>
      </c>
      <c r="B2421" s="1" t="s">
        <v>1081</v>
      </c>
    </row>
    <row r="2422" spans="1:2" x14ac:dyDescent="0.3">
      <c r="A2422" s="1" t="s">
        <v>1346</v>
      </c>
      <c r="B2422" s="1" t="s">
        <v>1081</v>
      </c>
    </row>
    <row r="2423" spans="1:2" x14ac:dyDescent="0.3">
      <c r="A2423" s="1" t="s">
        <v>1346</v>
      </c>
      <c r="B2423" s="1" t="s">
        <v>1081</v>
      </c>
    </row>
    <row r="2424" spans="1:2" x14ac:dyDescent="0.3">
      <c r="A2424" s="1" t="s">
        <v>12</v>
      </c>
      <c r="B2424" s="1" t="s">
        <v>1081</v>
      </c>
    </row>
    <row r="2425" spans="1:2" x14ac:dyDescent="0.3">
      <c r="A2425" s="1" t="s">
        <v>12</v>
      </c>
      <c r="B2425" s="1" t="s">
        <v>32</v>
      </c>
    </row>
    <row r="2426" spans="1:2" x14ac:dyDescent="0.3">
      <c r="A2426" s="1" t="s">
        <v>1346</v>
      </c>
      <c r="B2426" s="1" t="s">
        <v>1081</v>
      </c>
    </row>
    <row r="2427" spans="1:2" ht="24" x14ac:dyDescent="0.3">
      <c r="A2427" s="1" t="s">
        <v>252</v>
      </c>
      <c r="B2427" s="1" t="s">
        <v>1157</v>
      </c>
    </row>
    <row r="2428" spans="1:2" x14ac:dyDescent="0.3">
      <c r="A2428" s="1" t="s">
        <v>12</v>
      </c>
      <c r="B2428" s="1" t="s">
        <v>1081</v>
      </c>
    </row>
    <row r="2429" spans="1:2" x14ac:dyDescent="0.3">
      <c r="A2429" s="1" t="s">
        <v>12</v>
      </c>
      <c r="B2429" s="1" t="s">
        <v>1081</v>
      </c>
    </row>
    <row r="2430" spans="1:2" x14ac:dyDescent="0.3">
      <c r="A2430" s="1" t="s">
        <v>12</v>
      </c>
      <c r="B2430" s="1" t="s">
        <v>1081</v>
      </c>
    </row>
    <row r="2431" spans="1:2" x14ac:dyDescent="0.3">
      <c r="A2431" s="1" t="s">
        <v>12</v>
      </c>
      <c r="B2431" s="1" t="s">
        <v>32</v>
      </c>
    </row>
    <row r="2432" spans="1:2" x14ac:dyDescent="0.3">
      <c r="A2432" s="1" t="s">
        <v>25</v>
      </c>
      <c r="B2432" s="1" t="s">
        <v>1094</v>
      </c>
    </row>
    <row r="2433" spans="1:2" x14ac:dyDescent="0.3">
      <c r="A2433" s="1" t="s">
        <v>25</v>
      </c>
      <c r="B2433" s="1" t="s">
        <v>1094</v>
      </c>
    </row>
    <row r="2434" spans="1:2" x14ac:dyDescent="0.3">
      <c r="A2434" s="1" t="s">
        <v>25</v>
      </c>
      <c r="B2434" s="1" t="s">
        <v>1094</v>
      </c>
    </row>
    <row r="2435" spans="1:2" x14ac:dyDescent="0.3">
      <c r="A2435" s="1" t="s">
        <v>12</v>
      </c>
      <c r="B2435" s="1" t="s">
        <v>32</v>
      </c>
    </row>
    <row r="2436" spans="1:2" ht="24" x14ac:dyDescent="0.3">
      <c r="A2436" s="1" t="s">
        <v>1346</v>
      </c>
      <c r="B2436" s="1" t="s">
        <v>1174</v>
      </c>
    </row>
    <row r="2437" spans="1:2" ht="24" x14ac:dyDescent="0.3">
      <c r="A2437" s="1" t="s">
        <v>1346</v>
      </c>
      <c r="B2437" s="1" t="s">
        <v>1174</v>
      </c>
    </row>
    <row r="2438" spans="1:2" x14ac:dyDescent="0.3">
      <c r="A2438" s="1" t="s">
        <v>1346</v>
      </c>
      <c r="B2438" s="1" t="s">
        <v>1175</v>
      </c>
    </row>
    <row r="2439" spans="1:2" x14ac:dyDescent="0.3">
      <c r="A2439" s="1" t="s">
        <v>25</v>
      </c>
      <c r="B2439" s="1" t="s">
        <v>1094</v>
      </c>
    </row>
    <row r="2440" spans="1:2" x14ac:dyDescent="0.3">
      <c r="A2440" s="1" t="s">
        <v>12</v>
      </c>
      <c r="B2440" s="1" t="s">
        <v>32</v>
      </c>
    </row>
    <row r="2441" spans="1:2" x14ac:dyDescent="0.3">
      <c r="A2441" s="1" t="s">
        <v>1347</v>
      </c>
      <c r="B2441" s="1" t="s">
        <v>970</v>
      </c>
    </row>
    <row r="2442" spans="1:2" x14ac:dyDescent="0.3">
      <c r="A2442" s="1" t="s">
        <v>25</v>
      </c>
      <c r="B2442" s="1" t="s">
        <v>1094</v>
      </c>
    </row>
    <row r="2443" spans="1:2" x14ac:dyDescent="0.3">
      <c r="A2443" s="1" t="s">
        <v>12</v>
      </c>
      <c r="B2443" s="1" t="s">
        <v>32</v>
      </c>
    </row>
    <row r="2444" spans="1:2" x14ac:dyDescent="0.3">
      <c r="A2444" s="1" t="s">
        <v>12</v>
      </c>
      <c r="B2444" s="1" t="s">
        <v>32</v>
      </c>
    </row>
    <row r="2445" spans="1:2" x14ac:dyDescent="0.3">
      <c r="A2445" s="1" t="s">
        <v>12</v>
      </c>
      <c r="B2445" s="1" t="s">
        <v>32</v>
      </c>
    </row>
    <row r="2446" spans="1:2" x14ac:dyDescent="0.3">
      <c r="A2446" s="1" t="s">
        <v>12</v>
      </c>
      <c r="B2446" s="1" t="s">
        <v>32</v>
      </c>
    </row>
    <row r="2447" spans="1:2" x14ac:dyDescent="0.3">
      <c r="A2447" s="1" t="s">
        <v>12</v>
      </c>
      <c r="B2447" s="1" t="s">
        <v>32</v>
      </c>
    </row>
    <row r="2448" spans="1:2" x14ac:dyDescent="0.3">
      <c r="A2448" s="1" t="s">
        <v>25</v>
      </c>
      <c r="B2448" s="1" t="s">
        <v>1095</v>
      </c>
    </row>
    <row r="2449" spans="1:2" x14ac:dyDescent="0.3">
      <c r="A2449" s="1" t="s">
        <v>12</v>
      </c>
      <c r="B2449" s="1" t="s">
        <v>32</v>
      </c>
    </row>
    <row r="2450" spans="1:2" x14ac:dyDescent="0.3">
      <c r="A2450" s="1" t="s">
        <v>12</v>
      </c>
      <c r="B2450" s="1" t="s">
        <v>32</v>
      </c>
    </row>
    <row r="2451" spans="1:2" x14ac:dyDescent="0.3">
      <c r="A2451" s="1" t="s">
        <v>25</v>
      </c>
      <c r="B2451" s="1" t="s">
        <v>1096</v>
      </c>
    </row>
    <row r="2452" spans="1:2" x14ac:dyDescent="0.3">
      <c r="A2452" s="1" t="s">
        <v>25</v>
      </c>
      <c r="B2452" s="1" t="s">
        <v>1096</v>
      </c>
    </row>
    <row r="2453" spans="1:2" x14ac:dyDescent="0.3">
      <c r="A2453" s="1" t="s">
        <v>12</v>
      </c>
      <c r="B2453" s="1" t="s">
        <v>32</v>
      </c>
    </row>
    <row r="2454" spans="1:2" x14ac:dyDescent="0.3">
      <c r="A2454" s="1" t="s">
        <v>25</v>
      </c>
      <c r="B2454" s="1" t="s">
        <v>1092</v>
      </c>
    </row>
    <row r="2455" spans="1:2" x14ac:dyDescent="0.3">
      <c r="A2455" s="1" t="s">
        <v>25</v>
      </c>
      <c r="B2455" s="1" t="s">
        <v>1096</v>
      </c>
    </row>
    <row r="2456" spans="1:2" x14ac:dyDescent="0.3">
      <c r="A2456" s="1" t="s">
        <v>12</v>
      </c>
      <c r="B2456" s="1" t="s">
        <v>32</v>
      </c>
    </row>
    <row r="2457" spans="1:2" x14ac:dyDescent="0.3">
      <c r="A2457" s="1" t="s">
        <v>12</v>
      </c>
      <c r="B2457" s="1" t="s">
        <v>32</v>
      </c>
    </row>
    <row r="2458" spans="1:2" x14ac:dyDescent="0.3">
      <c r="A2458" s="1" t="s">
        <v>1346</v>
      </c>
      <c r="B2458" s="1" t="s">
        <v>1081</v>
      </c>
    </row>
    <row r="2459" spans="1:2" x14ac:dyDescent="0.3">
      <c r="A2459" s="1" t="s">
        <v>12</v>
      </c>
      <c r="B2459" s="1" t="s">
        <v>32</v>
      </c>
    </row>
    <row r="2460" spans="1:2" x14ac:dyDescent="0.3">
      <c r="A2460" s="1" t="s">
        <v>12</v>
      </c>
      <c r="B2460" s="1" t="s">
        <v>32</v>
      </c>
    </row>
    <row r="2461" spans="1:2" x14ac:dyDescent="0.3">
      <c r="A2461" s="1" t="s">
        <v>12</v>
      </c>
      <c r="B2461" s="1" t="s">
        <v>32</v>
      </c>
    </row>
    <row r="2462" spans="1:2" ht="24" x14ac:dyDescent="0.3">
      <c r="A2462" s="1" t="s">
        <v>252</v>
      </c>
      <c r="B2462" s="1" t="s">
        <v>1157</v>
      </c>
    </row>
    <row r="2463" spans="1:2" x14ac:dyDescent="0.3">
      <c r="A2463" s="1" t="s">
        <v>25</v>
      </c>
      <c r="B2463" s="1" t="s">
        <v>1096</v>
      </c>
    </row>
    <row r="2464" spans="1:2" x14ac:dyDescent="0.3">
      <c r="A2464" s="1" t="s">
        <v>25</v>
      </c>
      <c r="B2464" s="1" t="s">
        <v>1092</v>
      </c>
    </row>
    <row r="2465" spans="1:2" x14ac:dyDescent="0.3">
      <c r="A2465" s="1" t="s">
        <v>12</v>
      </c>
      <c r="B2465" s="1" t="s">
        <v>32</v>
      </c>
    </row>
    <row r="2466" spans="1:2" x14ac:dyDescent="0.3">
      <c r="A2466" s="1" t="s">
        <v>12</v>
      </c>
      <c r="B2466" s="1" t="s">
        <v>32</v>
      </c>
    </row>
    <row r="2467" spans="1:2" x14ac:dyDescent="0.3">
      <c r="A2467" s="1" t="s">
        <v>25</v>
      </c>
      <c r="B2467" s="1" t="s">
        <v>1096</v>
      </c>
    </row>
    <row r="2468" spans="1:2" x14ac:dyDescent="0.3">
      <c r="A2468" s="1" t="s">
        <v>1346</v>
      </c>
      <c r="B2468" s="1" t="s">
        <v>1081</v>
      </c>
    </row>
    <row r="2469" spans="1:2" x14ac:dyDescent="0.3">
      <c r="A2469" s="1" t="s">
        <v>25</v>
      </c>
      <c r="B2469" s="1" t="s">
        <v>1096</v>
      </c>
    </row>
    <row r="2470" spans="1:2" x14ac:dyDescent="0.3">
      <c r="A2470" s="1" t="s">
        <v>25</v>
      </c>
      <c r="B2470" s="1" t="s">
        <v>1096</v>
      </c>
    </row>
    <row r="2471" spans="1:2" x14ac:dyDescent="0.3">
      <c r="A2471" s="1" t="s">
        <v>25</v>
      </c>
      <c r="B2471" s="1" t="s">
        <v>1096</v>
      </c>
    </row>
    <row r="2472" spans="1:2" x14ac:dyDescent="0.3">
      <c r="A2472" s="1" t="s">
        <v>12</v>
      </c>
      <c r="B2472" s="1" t="s">
        <v>32</v>
      </c>
    </row>
    <row r="2473" spans="1:2" x14ac:dyDescent="0.3">
      <c r="A2473" s="1" t="s">
        <v>75</v>
      </c>
      <c r="B2473" s="1" t="s">
        <v>75</v>
      </c>
    </row>
    <row r="2474" spans="1:2" x14ac:dyDescent="0.3">
      <c r="A2474" s="1" t="s">
        <v>25</v>
      </c>
      <c r="B2474" s="1" t="s">
        <v>1096</v>
      </c>
    </row>
    <row r="2475" spans="1:2" x14ac:dyDescent="0.3">
      <c r="A2475" s="1" t="s">
        <v>12</v>
      </c>
      <c r="B2475" s="1" t="s">
        <v>1081</v>
      </c>
    </row>
    <row r="2476" spans="1:2" x14ac:dyDescent="0.3">
      <c r="A2476" s="1" t="s">
        <v>12</v>
      </c>
      <c r="B2476" s="1" t="s">
        <v>1081</v>
      </c>
    </row>
    <row r="2477" spans="1:2" x14ac:dyDescent="0.3">
      <c r="A2477" s="1" t="s">
        <v>12</v>
      </c>
      <c r="B2477" s="1" t="s">
        <v>32</v>
      </c>
    </row>
    <row r="2478" spans="1:2" x14ac:dyDescent="0.3">
      <c r="A2478" s="1" t="s">
        <v>12</v>
      </c>
      <c r="B2478" s="1" t="s">
        <v>32</v>
      </c>
    </row>
    <row r="2479" spans="1:2" x14ac:dyDescent="0.3">
      <c r="A2479" s="1" t="s">
        <v>25</v>
      </c>
      <c r="B2479" s="1" t="s">
        <v>32</v>
      </c>
    </row>
    <row r="2480" spans="1:2" x14ac:dyDescent="0.3">
      <c r="A2480" s="1" t="s">
        <v>25</v>
      </c>
      <c r="B2480" s="1" t="s">
        <v>32</v>
      </c>
    </row>
    <row r="2481" spans="1:2" x14ac:dyDescent="0.3">
      <c r="A2481" s="1" t="s">
        <v>12</v>
      </c>
      <c r="B2481" s="1" t="s">
        <v>32</v>
      </c>
    </row>
    <row r="2482" spans="1:2" x14ac:dyDescent="0.3">
      <c r="A2482" s="1" t="s">
        <v>25</v>
      </c>
      <c r="B2482" s="1" t="s">
        <v>32</v>
      </c>
    </row>
    <row r="2483" spans="1:2" x14ac:dyDescent="0.3">
      <c r="A2483" s="1" t="s">
        <v>12</v>
      </c>
      <c r="B2483" s="1" t="s">
        <v>32</v>
      </c>
    </row>
    <row r="2484" spans="1:2" x14ac:dyDescent="0.3">
      <c r="A2484" s="1" t="s">
        <v>25</v>
      </c>
      <c r="B2484" s="1" t="s">
        <v>32</v>
      </c>
    </row>
    <row r="2485" spans="1:2" x14ac:dyDescent="0.3">
      <c r="A2485" s="1" t="s">
        <v>25</v>
      </c>
      <c r="B2485" s="1" t="s">
        <v>32</v>
      </c>
    </row>
    <row r="2486" spans="1:2" x14ac:dyDescent="0.3">
      <c r="A2486" s="1" t="s">
        <v>12</v>
      </c>
      <c r="B2486" s="1" t="s">
        <v>32</v>
      </c>
    </row>
    <row r="2487" spans="1:2" x14ac:dyDescent="0.3">
      <c r="A2487" s="1" t="s">
        <v>12</v>
      </c>
      <c r="B2487" s="1" t="s">
        <v>12</v>
      </c>
    </row>
    <row r="2488" spans="1:2" x14ac:dyDescent="0.3">
      <c r="A2488" s="1" t="s">
        <v>1346</v>
      </c>
      <c r="B2488" s="1" t="s">
        <v>1081</v>
      </c>
    </row>
    <row r="2489" spans="1:2" x14ac:dyDescent="0.3">
      <c r="A2489" s="1" t="s">
        <v>25</v>
      </c>
      <c r="B2489" s="1" t="s">
        <v>1092</v>
      </c>
    </row>
    <row r="2490" spans="1:2" x14ac:dyDescent="0.3">
      <c r="A2490" s="1" t="s">
        <v>25</v>
      </c>
      <c r="B2490" s="1" t="s">
        <v>1092</v>
      </c>
    </row>
    <row r="2491" spans="1:2" x14ac:dyDescent="0.3">
      <c r="A2491" s="1" t="s">
        <v>12</v>
      </c>
      <c r="B2491" s="1" t="s">
        <v>1207</v>
      </c>
    </row>
    <row r="2492" spans="1:2" x14ac:dyDescent="0.3">
      <c r="A2492" s="1" t="s">
        <v>1346</v>
      </c>
      <c r="B2492" s="1" t="s">
        <v>1208</v>
      </c>
    </row>
    <row r="2493" spans="1:2" x14ac:dyDescent="0.3">
      <c r="A2493" s="1" t="s">
        <v>12</v>
      </c>
      <c r="B2493" s="1" t="s">
        <v>1210</v>
      </c>
    </row>
    <row r="2494" spans="1:2" x14ac:dyDescent="0.3">
      <c r="A2494" s="1" t="s">
        <v>12</v>
      </c>
      <c r="B2494" s="1" t="s">
        <v>1210</v>
      </c>
    </row>
    <row r="2495" spans="1:2" x14ac:dyDescent="0.3">
      <c r="A2495" s="1" t="s">
        <v>12</v>
      </c>
      <c r="B2495" s="1" t="s">
        <v>1210</v>
      </c>
    </row>
    <row r="2496" spans="1:2" x14ac:dyDescent="0.3">
      <c r="A2496" s="1" t="s">
        <v>12</v>
      </c>
      <c r="B2496" s="1" t="s">
        <v>1081</v>
      </c>
    </row>
    <row r="2497" spans="1:2" x14ac:dyDescent="0.3">
      <c r="A2497" s="1" t="s">
        <v>1346</v>
      </c>
      <c r="B2497" s="1" t="s">
        <v>1081</v>
      </c>
    </row>
    <row r="2498" spans="1:2" x14ac:dyDescent="0.3">
      <c r="A2498" s="1" t="s">
        <v>12</v>
      </c>
      <c r="B2498" s="1" t="s">
        <v>1081</v>
      </c>
    </row>
    <row r="2499" spans="1:2" x14ac:dyDescent="0.3">
      <c r="A2499" s="1" t="s">
        <v>25</v>
      </c>
      <c r="B2499" s="1" t="s">
        <v>1092</v>
      </c>
    </row>
    <row r="2500" spans="1:2" x14ac:dyDescent="0.3">
      <c r="A2500" s="1" t="s">
        <v>1346</v>
      </c>
      <c r="B2500" s="1" t="s">
        <v>1119</v>
      </c>
    </row>
    <row r="2501" spans="1:2" x14ac:dyDescent="0.3">
      <c r="A2501" s="1" t="s">
        <v>12</v>
      </c>
      <c r="B2501" s="1" t="s">
        <v>1119</v>
      </c>
    </row>
    <row r="2502" spans="1:2" x14ac:dyDescent="0.3">
      <c r="A2502" s="1" t="s">
        <v>1346</v>
      </c>
      <c r="B2502" s="1" t="s">
        <v>1081</v>
      </c>
    </row>
    <row r="2503" spans="1:2" x14ac:dyDescent="0.3">
      <c r="A2503" s="1" t="s">
        <v>25</v>
      </c>
      <c r="B2503" s="1" t="s">
        <v>1092</v>
      </c>
    </row>
    <row r="2504" spans="1:2" x14ac:dyDescent="0.3">
      <c r="A2504" s="1" t="s">
        <v>1346</v>
      </c>
      <c r="B2504" s="1" t="s">
        <v>1221</v>
      </c>
    </row>
    <row r="2505" spans="1:2" x14ac:dyDescent="0.3">
      <c r="A2505" s="1" t="s">
        <v>12</v>
      </c>
      <c r="B2505" s="1" t="s">
        <v>32</v>
      </c>
    </row>
    <row r="2506" spans="1:2" x14ac:dyDescent="0.3">
      <c r="A2506" s="1" t="s">
        <v>25</v>
      </c>
      <c r="B2506" s="1" t="s">
        <v>1094</v>
      </c>
    </row>
    <row r="2507" spans="1:2" x14ac:dyDescent="0.3">
      <c r="A2507" s="1" t="s">
        <v>12</v>
      </c>
      <c r="B2507" s="1" t="s">
        <v>1081</v>
      </c>
    </row>
    <row r="2508" spans="1:2" x14ac:dyDescent="0.3">
      <c r="A2508" s="1" t="s">
        <v>12</v>
      </c>
      <c r="B2508" s="1" t="s">
        <v>1081</v>
      </c>
    </row>
    <row r="2509" spans="1:2" x14ac:dyDescent="0.3">
      <c r="A2509" s="1" t="s">
        <v>12</v>
      </c>
      <c r="B2509" s="1" t="s">
        <v>1081</v>
      </c>
    </row>
    <row r="2510" spans="1:2" x14ac:dyDescent="0.3">
      <c r="A2510" s="1" t="s">
        <v>12</v>
      </c>
      <c r="B2510" s="1" t="s">
        <v>32</v>
      </c>
    </row>
    <row r="2511" spans="1:2" x14ac:dyDescent="0.3">
      <c r="A2511" s="1" t="s">
        <v>12</v>
      </c>
      <c r="B2511" s="1" t="s">
        <v>1208</v>
      </c>
    </row>
    <row r="2512" spans="1:2" x14ac:dyDescent="0.3">
      <c r="A2512" s="1" t="s">
        <v>12</v>
      </c>
      <c r="B2512" s="1" t="s">
        <v>1081</v>
      </c>
    </row>
    <row r="2513" spans="1:2" x14ac:dyDescent="0.3">
      <c r="A2513" s="1" t="s">
        <v>12</v>
      </c>
      <c r="B2513" s="1" t="s">
        <v>1081</v>
      </c>
    </row>
    <row r="2514" spans="1:2" ht="24" x14ac:dyDescent="0.3">
      <c r="A2514" s="1" t="s">
        <v>12</v>
      </c>
      <c r="B2514" s="1" t="s">
        <v>1227</v>
      </c>
    </row>
    <row r="2515" spans="1:2" x14ac:dyDescent="0.3">
      <c r="A2515" s="1" t="s">
        <v>12</v>
      </c>
      <c r="B2515" s="1" t="s">
        <v>32</v>
      </c>
    </row>
    <row r="2516" spans="1:2" x14ac:dyDescent="0.3">
      <c r="A2516" s="1" t="s">
        <v>25</v>
      </c>
      <c r="B2516" s="1" t="s">
        <v>1230</v>
      </c>
    </row>
    <row r="2517" spans="1:2" x14ac:dyDescent="0.3">
      <c r="A2517" s="1" t="s">
        <v>12</v>
      </c>
      <c r="B2517" s="1" t="s">
        <v>32</v>
      </c>
    </row>
    <row r="2518" spans="1:2" x14ac:dyDescent="0.3">
      <c r="A2518" s="1" t="s">
        <v>12</v>
      </c>
      <c r="B2518" s="1" t="s">
        <v>1081</v>
      </c>
    </row>
    <row r="2519" spans="1:2" x14ac:dyDescent="0.3">
      <c r="A2519" s="1" t="s">
        <v>1346</v>
      </c>
      <c r="B2519" s="1" t="s">
        <v>1081</v>
      </c>
    </row>
    <row r="2520" spans="1:2" x14ac:dyDescent="0.3">
      <c r="A2520" s="1" t="s">
        <v>12</v>
      </c>
      <c r="B2520" s="1" t="s">
        <v>1081</v>
      </c>
    </row>
    <row r="2521" spans="1:2" x14ac:dyDescent="0.3">
      <c r="A2521" s="1" t="s">
        <v>1346</v>
      </c>
      <c r="B2521" s="1" t="s">
        <v>1081</v>
      </c>
    </row>
    <row r="2522" spans="1:2" x14ac:dyDescent="0.3">
      <c r="A2522" s="1" t="s">
        <v>1346</v>
      </c>
      <c r="B2522" s="1" t="s">
        <v>1081</v>
      </c>
    </row>
    <row r="2523" spans="1:2" x14ac:dyDescent="0.3">
      <c r="A2523" s="1" t="s">
        <v>1346</v>
      </c>
      <c r="B2523" s="1" t="s">
        <v>1081</v>
      </c>
    </row>
    <row r="2524" spans="1:2" ht="24" x14ac:dyDescent="0.3">
      <c r="A2524" s="1" t="s">
        <v>252</v>
      </c>
      <c r="B2524" s="1" t="s">
        <v>1237</v>
      </c>
    </row>
    <row r="2525" spans="1:2" x14ac:dyDescent="0.3">
      <c r="A2525" s="1" t="s">
        <v>12</v>
      </c>
      <c r="B2525" s="1" t="s">
        <v>1238</v>
      </c>
    </row>
    <row r="2526" spans="1:2" x14ac:dyDescent="0.3">
      <c r="A2526" s="1" t="s">
        <v>12</v>
      </c>
      <c r="B2526" s="1" t="s">
        <v>1081</v>
      </c>
    </row>
    <row r="2527" spans="1:2" x14ac:dyDescent="0.3">
      <c r="A2527" s="1" t="s">
        <v>12</v>
      </c>
      <c r="B2527" s="1" t="s">
        <v>1081</v>
      </c>
    </row>
    <row r="2528" spans="1:2" x14ac:dyDescent="0.3">
      <c r="A2528" s="1" t="s">
        <v>12</v>
      </c>
      <c r="B2528" s="1" t="s">
        <v>1081</v>
      </c>
    </row>
    <row r="2529" spans="1:2" x14ac:dyDescent="0.3">
      <c r="A2529" s="1" t="s">
        <v>25</v>
      </c>
      <c r="B2529" s="1" t="s">
        <v>1144</v>
      </c>
    </row>
    <row r="2530" spans="1:2" x14ac:dyDescent="0.3">
      <c r="A2530" s="1" t="s">
        <v>1346</v>
      </c>
      <c r="B2530" s="1" t="s">
        <v>1243</v>
      </c>
    </row>
    <row r="2531" spans="1:2" x14ac:dyDescent="0.3">
      <c r="A2531" s="1" t="s">
        <v>1347</v>
      </c>
      <c r="B2531" s="1" t="s">
        <v>970</v>
      </c>
    </row>
    <row r="2532" spans="1:2" x14ac:dyDescent="0.3">
      <c r="A2532" s="1" t="s">
        <v>12</v>
      </c>
      <c r="B2532" s="1" t="s">
        <v>1238</v>
      </c>
    </row>
    <row r="2533" spans="1:2" x14ac:dyDescent="0.3">
      <c r="A2533" s="1" t="s">
        <v>12</v>
      </c>
      <c r="B2533" s="1" t="s">
        <v>1081</v>
      </c>
    </row>
    <row r="2534" spans="1:2" x14ac:dyDescent="0.3">
      <c r="A2534" s="1" t="s">
        <v>25</v>
      </c>
      <c r="B2534" s="1" t="s">
        <v>1094</v>
      </c>
    </row>
    <row r="2535" spans="1:2" x14ac:dyDescent="0.3">
      <c r="A2535" s="1" t="s">
        <v>12</v>
      </c>
      <c r="B2535" s="1" t="s">
        <v>1238</v>
      </c>
    </row>
    <row r="2536" spans="1:2" x14ac:dyDescent="0.3">
      <c r="A2536" s="1" t="s">
        <v>12</v>
      </c>
      <c r="B2536" s="1" t="s">
        <v>1081</v>
      </c>
    </row>
    <row r="2537" spans="1:2" x14ac:dyDescent="0.3">
      <c r="A2537" s="1" t="s">
        <v>25</v>
      </c>
      <c r="B2537" s="1" t="s">
        <v>1139</v>
      </c>
    </row>
    <row r="2538" spans="1:2" x14ac:dyDescent="0.3">
      <c r="A2538" s="1" t="s">
        <v>25</v>
      </c>
      <c r="B2538" s="1" t="s">
        <v>1144</v>
      </c>
    </row>
    <row r="2539" spans="1:2" x14ac:dyDescent="0.3">
      <c r="A2539" s="1" t="s">
        <v>1346</v>
      </c>
      <c r="B2539" s="1" t="s">
        <v>1081</v>
      </c>
    </row>
    <row r="2540" spans="1:2" x14ac:dyDescent="0.3">
      <c r="A2540" s="1" t="s">
        <v>25</v>
      </c>
      <c r="B2540" s="1" t="s">
        <v>1094</v>
      </c>
    </row>
    <row r="2541" spans="1:2" x14ac:dyDescent="0.3">
      <c r="A2541" s="1" t="s">
        <v>1346</v>
      </c>
      <c r="B2541" s="1" t="s">
        <v>1081</v>
      </c>
    </row>
    <row r="2542" spans="1:2" x14ac:dyDescent="0.3">
      <c r="A2542" s="1" t="s">
        <v>25</v>
      </c>
      <c r="B2542" s="1" t="s">
        <v>1094</v>
      </c>
    </row>
    <row r="2543" spans="1:2" ht="24" x14ac:dyDescent="0.3">
      <c r="A2543" s="1" t="s">
        <v>1346</v>
      </c>
      <c r="B2543" s="1" t="s">
        <v>1254</v>
      </c>
    </row>
    <row r="2544" spans="1:2" x14ac:dyDescent="0.3">
      <c r="A2544" s="1" t="s">
        <v>25</v>
      </c>
      <c r="B2544" s="1" t="s">
        <v>1094</v>
      </c>
    </row>
    <row r="2545" spans="1:2" x14ac:dyDescent="0.3">
      <c r="A2545" s="1" t="s">
        <v>25</v>
      </c>
      <c r="B2545" s="1" t="s">
        <v>1094</v>
      </c>
    </row>
    <row r="2546" spans="1:2" x14ac:dyDescent="0.3">
      <c r="A2546" s="1" t="s">
        <v>25</v>
      </c>
      <c r="B2546" s="1" t="s">
        <v>1094</v>
      </c>
    </row>
    <row r="2547" spans="1:2" x14ac:dyDescent="0.3">
      <c r="A2547" s="1" t="s">
        <v>25</v>
      </c>
      <c r="B2547" s="1" t="s">
        <v>1094</v>
      </c>
    </row>
    <row r="2548" spans="1:2" ht="24" x14ac:dyDescent="0.3">
      <c r="A2548" s="1" t="s">
        <v>1346</v>
      </c>
      <c r="B2548" s="1" t="s">
        <v>1260</v>
      </c>
    </row>
    <row r="2549" spans="1:2" x14ac:dyDescent="0.3">
      <c r="A2549" s="1" t="s">
        <v>1346</v>
      </c>
      <c r="B2549" s="1" t="s">
        <v>1081</v>
      </c>
    </row>
    <row r="2550" spans="1:2" x14ac:dyDescent="0.3">
      <c r="A2550" s="1" t="s">
        <v>1346</v>
      </c>
      <c r="B2550" s="1" t="s">
        <v>1081</v>
      </c>
    </row>
    <row r="2551" spans="1:2" x14ac:dyDescent="0.3">
      <c r="A2551" s="1" t="s">
        <v>12</v>
      </c>
      <c r="B2551" s="1" t="s">
        <v>1081</v>
      </c>
    </row>
    <row r="2552" spans="1:2" x14ac:dyDescent="0.3">
      <c r="A2552" s="1" t="s">
        <v>12</v>
      </c>
      <c r="B2552" s="1" t="s">
        <v>32</v>
      </c>
    </row>
    <row r="2553" spans="1:2" x14ac:dyDescent="0.3">
      <c r="A2553" s="1" t="s">
        <v>12</v>
      </c>
      <c r="B2553" s="1" t="s">
        <v>1081</v>
      </c>
    </row>
    <row r="2554" spans="1:2" x14ac:dyDescent="0.3">
      <c r="A2554" s="1" t="s">
        <v>25</v>
      </c>
      <c r="B2554" s="1" t="s">
        <v>1265</v>
      </c>
    </row>
    <row r="2555" spans="1:2" x14ac:dyDescent="0.3">
      <c r="A2555" s="1" t="s">
        <v>12</v>
      </c>
      <c r="B2555" s="1" t="s">
        <v>1265</v>
      </c>
    </row>
    <row r="2556" spans="1:2" x14ac:dyDescent="0.3">
      <c r="A2556" s="1" t="s">
        <v>25</v>
      </c>
      <c r="B2556" s="1" t="s">
        <v>1143</v>
      </c>
    </row>
    <row r="2557" spans="1:2" x14ac:dyDescent="0.3">
      <c r="A2557" s="1" t="s">
        <v>12</v>
      </c>
      <c r="B2557" s="1" t="s">
        <v>32</v>
      </c>
    </row>
    <row r="2558" spans="1:2" x14ac:dyDescent="0.3">
      <c r="A2558" s="1" t="s">
        <v>12</v>
      </c>
      <c r="B2558" s="1" t="s">
        <v>1081</v>
      </c>
    </row>
    <row r="2559" spans="1:2" x14ac:dyDescent="0.3">
      <c r="A2559" s="1" t="s">
        <v>25</v>
      </c>
      <c r="B2559" s="1" t="s">
        <v>1132</v>
      </c>
    </row>
    <row r="2560" spans="1:2" x14ac:dyDescent="0.3">
      <c r="A2560" s="1" t="s">
        <v>25</v>
      </c>
      <c r="B2560" s="1" t="s">
        <v>1094</v>
      </c>
    </row>
    <row r="2561" spans="1:2" x14ac:dyDescent="0.3">
      <c r="A2561" s="1" t="s">
        <v>25</v>
      </c>
      <c r="B2561" s="1" t="s">
        <v>1094</v>
      </c>
    </row>
    <row r="2562" spans="1:2" x14ac:dyDescent="0.3">
      <c r="A2562" s="1" t="s">
        <v>25</v>
      </c>
      <c r="B2562" s="1" t="s">
        <v>1094</v>
      </c>
    </row>
    <row r="2563" spans="1:2" x14ac:dyDescent="0.3">
      <c r="A2563" s="1" t="s">
        <v>12</v>
      </c>
      <c r="B2563" s="1" t="s">
        <v>1081</v>
      </c>
    </row>
    <row r="2564" spans="1:2" x14ac:dyDescent="0.3">
      <c r="A2564" s="1" t="s">
        <v>1346</v>
      </c>
      <c r="B2564" s="1" t="s">
        <v>1081</v>
      </c>
    </row>
    <row r="2565" spans="1:2" x14ac:dyDescent="0.3">
      <c r="A2565" s="1" t="s">
        <v>12</v>
      </c>
      <c r="B2565" s="1" t="s">
        <v>1081</v>
      </c>
    </row>
    <row r="2566" spans="1:2" x14ac:dyDescent="0.3">
      <c r="A2566" s="1" t="s">
        <v>12</v>
      </c>
      <c r="B2566" s="1" t="s">
        <v>1081</v>
      </c>
    </row>
    <row r="2567" spans="1:2" x14ac:dyDescent="0.3">
      <c r="A2567" s="1" t="s">
        <v>1346</v>
      </c>
      <c r="B2567" s="1" t="s">
        <v>1274</v>
      </c>
    </row>
    <row r="2568" spans="1:2" x14ac:dyDescent="0.3">
      <c r="A2568" s="1" t="s">
        <v>12</v>
      </c>
      <c r="B2568" s="1" t="s">
        <v>32</v>
      </c>
    </row>
    <row r="2569" spans="1:2" x14ac:dyDescent="0.3">
      <c r="A2569" s="1" t="s">
        <v>1347</v>
      </c>
      <c r="B2569" s="1" t="s">
        <v>1277</v>
      </c>
    </row>
    <row r="2570" spans="1:2" x14ac:dyDescent="0.3">
      <c r="A2570" s="1" t="s">
        <v>12</v>
      </c>
      <c r="B2570" s="1" t="s">
        <v>1081</v>
      </c>
    </row>
    <row r="2571" spans="1:2" x14ac:dyDescent="0.3">
      <c r="A2571" s="1" t="s">
        <v>12</v>
      </c>
      <c r="B2571" s="1" t="s">
        <v>1081</v>
      </c>
    </row>
    <row r="2572" spans="1:2" x14ac:dyDescent="0.3">
      <c r="A2572" s="1" t="s">
        <v>25</v>
      </c>
      <c r="B2572" s="1" t="s">
        <v>1094</v>
      </c>
    </row>
    <row r="2573" spans="1:2" x14ac:dyDescent="0.3">
      <c r="A2573" s="1" t="s">
        <v>12</v>
      </c>
      <c r="B2573" s="1" t="s">
        <v>1081</v>
      </c>
    </row>
    <row r="2574" spans="1:2" x14ac:dyDescent="0.3">
      <c r="A2574" s="1" t="s">
        <v>12</v>
      </c>
      <c r="B2574" s="1" t="s">
        <v>1081</v>
      </c>
    </row>
    <row r="2575" spans="1:2" ht="24" x14ac:dyDescent="0.3">
      <c r="A2575" s="1" t="s">
        <v>252</v>
      </c>
      <c r="B2575" s="1" t="s">
        <v>1281</v>
      </c>
    </row>
    <row r="2576" spans="1:2" x14ac:dyDescent="0.3">
      <c r="A2576" s="1" t="s">
        <v>12</v>
      </c>
      <c r="B2576" s="1" t="s">
        <v>1081</v>
      </c>
    </row>
    <row r="2577" spans="1:2" x14ac:dyDescent="0.3">
      <c r="A2577" s="1" t="s">
        <v>1346</v>
      </c>
      <c r="B2577" s="1" t="s">
        <v>1282</v>
      </c>
    </row>
    <row r="2578" spans="1:2" x14ac:dyDescent="0.3">
      <c r="A2578" s="1" t="s">
        <v>1346</v>
      </c>
      <c r="B2578" s="1" t="s">
        <v>1081</v>
      </c>
    </row>
    <row r="2579" spans="1:2" x14ac:dyDescent="0.3">
      <c r="A2579" s="1" t="s">
        <v>25</v>
      </c>
      <c r="B2579" s="1" t="s">
        <v>1094</v>
      </c>
    </row>
    <row r="2580" spans="1:2" x14ac:dyDescent="0.3">
      <c r="A2580" s="1" t="s">
        <v>25</v>
      </c>
      <c r="B2580" s="1" t="s">
        <v>1094</v>
      </c>
    </row>
    <row r="2581" spans="1:2" x14ac:dyDescent="0.3">
      <c r="A2581" s="1" t="s">
        <v>12</v>
      </c>
      <c r="B2581" s="1" t="s">
        <v>1081</v>
      </c>
    </row>
    <row r="2582" spans="1:2" x14ac:dyDescent="0.3">
      <c r="A2582" s="1" t="s">
        <v>25</v>
      </c>
      <c r="B2582" s="1" t="s">
        <v>1094</v>
      </c>
    </row>
    <row r="2583" spans="1:2" x14ac:dyDescent="0.3">
      <c r="A2583" s="1" t="s">
        <v>12</v>
      </c>
      <c r="B2583" s="1" t="s">
        <v>1081</v>
      </c>
    </row>
    <row r="2584" spans="1:2" x14ac:dyDescent="0.3">
      <c r="A2584" s="1" t="s">
        <v>12</v>
      </c>
      <c r="B2584" s="1" t="s">
        <v>1081</v>
      </c>
    </row>
    <row r="2585" spans="1:2" x14ac:dyDescent="0.3">
      <c r="A2585" s="1" t="s">
        <v>1346</v>
      </c>
      <c r="B2585" s="1" t="s">
        <v>1081</v>
      </c>
    </row>
    <row r="2586" spans="1:2" x14ac:dyDescent="0.3">
      <c r="A2586" s="1" t="s">
        <v>1346</v>
      </c>
      <c r="B2586" s="1" t="s">
        <v>1289</v>
      </c>
    </row>
    <row r="2587" spans="1:2" x14ac:dyDescent="0.3">
      <c r="A2587" s="1" t="s">
        <v>12</v>
      </c>
      <c r="B2587" s="1" t="s">
        <v>1081</v>
      </c>
    </row>
    <row r="2588" spans="1:2" x14ac:dyDescent="0.3">
      <c r="A2588" s="1" t="s">
        <v>1346</v>
      </c>
      <c r="B2588" s="1" t="s">
        <v>1081</v>
      </c>
    </row>
    <row r="2589" spans="1:2" x14ac:dyDescent="0.3">
      <c r="A2589" s="1" t="s">
        <v>12</v>
      </c>
      <c r="B2589" s="1" t="s">
        <v>1081</v>
      </c>
    </row>
    <row r="2590" spans="1:2" ht="24" x14ac:dyDescent="0.3">
      <c r="A2590" s="1" t="s">
        <v>252</v>
      </c>
      <c r="B2590" s="1" t="s">
        <v>1293</v>
      </c>
    </row>
    <row r="2591" spans="1:2" x14ac:dyDescent="0.3">
      <c r="A2591" s="1" t="s">
        <v>12</v>
      </c>
      <c r="B2591" s="1" t="s">
        <v>1081</v>
      </c>
    </row>
    <row r="2592" spans="1:2" x14ac:dyDescent="0.3">
      <c r="A2592" s="1" t="s">
        <v>25</v>
      </c>
      <c r="B2592" s="1" t="s">
        <v>1094</v>
      </c>
    </row>
    <row r="2593" spans="1:2" x14ac:dyDescent="0.3">
      <c r="A2593" s="1" t="s">
        <v>12</v>
      </c>
      <c r="B2593" s="1" t="s">
        <v>1081</v>
      </c>
    </row>
    <row r="2594" spans="1:2" x14ac:dyDescent="0.3">
      <c r="A2594" s="1" t="s">
        <v>25</v>
      </c>
      <c r="B2594" s="1" t="s">
        <v>1094</v>
      </c>
    </row>
    <row r="2595" spans="1:2" x14ac:dyDescent="0.3">
      <c r="A2595" s="1" t="s">
        <v>25</v>
      </c>
      <c r="B2595" s="1" t="s">
        <v>1139</v>
      </c>
    </row>
    <row r="2596" spans="1:2" x14ac:dyDescent="0.3">
      <c r="A2596" s="1" t="s">
        <v>12</v>
      </c>
      <c r="B2596" s="1" t="s">
        <v>1081</v>
      </c>
    </row>
    <row r="2597" spans="1:2" x14ac:dyDescent="0.3">
      <c r="A2597" s="1" t="s">
        <v>12</v>
      </c>
      <c r="B2597" s="1" t="s">
        <v>1081</v>
      </c>
    </row>
    <row r="2598" spans="1:2" x14ac:dyDescent="0.3">
      <c r="A2598" s="1" t="s">
        <v>12</v>
      </c>
      <c r="B2598" s="1" t="s">
        <v>1081</v>
      </c>
    </row>
    <row r="2599" spans="1:2" x14ac:dyDescent="0.3">
      <c r="A2599" s="1" t="s">
        <v>12</v>
      </c>
      <c r="B2599" s="1" t="s">
        <v>1081</v>
      </c>
    </row>
    <row r="2600" spans="1:2" x14ac:dyDescent="0.3">
      <c r="A2600" s="1" t="s">
        <v>12</v>
      </c>
      <c r="B2600" s="1" t="s">
        <v>1081</v>
      </c>
    </row>
    <row r="2601" spans="1:2" x14ac:dyDescent="0.3">
      <c r="A2601" s="1" t="s">
        <v>12</v>
      </c>
      <c r="B2601" s="1" t="s">
        <v>1081</v>
      </c>
    </row>
    <row r="2602" spans="1:2" x14ac:dyDescent="0.3">
      <c r="A2602" s="1" t="s">
        <v>1346</v>
      </c>
      <c r="B2602" s="1" t="s">
        <v>1081</v>
      </c>
    </row>
    <row r="2603" spans="1:2" x14ac:dyDescent="0.3">
      <c r="A2603" s="1" t="s">
        <v>12</v>
      </c>
      <c r="B2603" s="1" t="s">
        <v>1081</v>
      </c>
    </row>
    <row r="2604" spans="1:2" x14ac:dyDescent="0.3">
      <c r="A2604" s="1" t="s">
        <v>25</v>
      </c>
      <c r="B2604" s="1" t="s">
        <v>1094</v>
      </c>
    </row>
    <row r="2605" spans="1:2" x14ac:dyDescent="0.3">
      <c r="A2605" s="1" t="s">
        <v>1346</v>
      </c>
      <c r="B2605" s="1" t="s">
        <v>1306</v>
      </c>
    </row>
    <row r="2606" spans="1:2" x14ac:dyDescent="0.3">
      <c r="A2606" s="1" t="s">
        <v>25</v>
      </c>
      <c r="B2606" s="1" t="s">
        <v>1094</v>
      </c>
    </row>
    <row r="2607" spans="1:2" x14ac:dyDescent="0.3">
      <c r="A2607" s="1" t="s">
        <v>12</v>
      </c>
      <c r="B2607" s="1" t="s">
        <v>1081</v>
      </c>
    </row>
    <row r="2608" spans="1:2" x14ac:dyDescent="0.3">
      <c r="A2608" s="1" t="s">
        <v>12</v>
      </c>
      <c r="B2608" s="1" t="s">
        <v>1081</v>
      </c>
    </row>
    <row r="2609" spans="1:2" x14ac:dyDescent="0.3">
      <c r="A2609" s="1" t="s">
        <v>12</v>
      </c>
      <c r="B2609" s="1" t="s">
        <v>1081</v>
      </c>
    </row>
    <row r="2610" spans="1:2" x14ac:dyDescent="0.3">
      <c r="A2610" s="1" t="s">
        <v>75</v>
      </c>
      <c r="B2610" s="1" t="s">
        <v>1081</v>
      </c>
    </row>
    <row r="2611" spans="1:2" x14ac:dyDescent="0.3">
      <c r="A2611" s="1" t="s">
        <v>12</v>
      </c>
      <c r="B2611" s="1" t="s">
        <v>1081</v>
      </c>
    </row>
    <row r="2612" spans="1:2" x14ac:dyDescent="0.3">
      <c r="A2612" s="1" t="s">
        <v>1346</v>
      </c>
      <c r="B2612" s="1" t="s">
        <v>1081</v>
      </c>
    </row>
    <row r="2613" spans="1:2" x14ac:dyDescent="0.3">
      <c r="A2613" s="1" t="s">
        <v>12</v>
      </c>
      <c r="B2613" s="1" t="s">
        <v>32</v>
      </c>
    </row>
    <row r="2614" spans="1:2" x14ac:dyDescent="0.3">
      <c r="A2614" s="1" t="s">
        <v>25</v>
      </c>
      <c r="B2614" s="1" t="s">
        <v>1265</v>
      </c>
    </row>
    <row r="2615" spans="1:2" x14ac:dyDescent="0.3">
      <c r="A2615" s="1" t="s">
        <v>12</v>
      </c>
      <c r="B2615" s="1" t="s">
        <v>1265</v>
      </c>
    </row>
    <row r="2616" spans="1:2" x14ac:dyDescent="0.3">
      <c r="A2616" s="1" t="s">
        <v>12</v>
      </c>
      <c r="B2616" s="1" t="s">
        <v>1143</v>
      </c>
    </row>
    <row r="2617" spans="1:2" x14ac:dyDescent="0.3">
      <c r="A2617" s="1" t="s">
        <v>25</v>
      </c>
      <c r="B2617" s="1" t="s">
        <v>1096</v>
      </c>
    </row>
    <row r="2618" spans="1:2" x14ac:dyDescent="0.3">
      <c r="A2618" s="1" t="s">
        <v>12</v>
      </c>
      <c r="B2618" s="1" t="s">
        <v>1081</v>
      </c>
    </row>
    <row r="2619" spans="1:2" x14ac:dyDescent="0.3">
      <c r="A2619" s="1" t="s">
        <v>12</v>
      </c>
      <c r="B2619" s="1" t="s">
        <v>1081</v>
      </c>
    </row>
    <row r="2620" spans="1:2" x14ac:dyDescent="0.3">
      <c r="A2620" s="1" t="s">
        <v>1346</v>
      </c>
      <c r="B2620" s="1" t="s">
        <v>1081</v>
      </c>
    </row>
    <row r="2621" spans="1:2" ht="24" x14ac:dyDescent="0.3">
      <c r="A2621" s="1" t="s">
        <v>1346</v>
      </c>
      <c r="B2621" s="1" t="s">
        <v>1316</v>
      </c>
    </row>
    <row r="2622" spans="1:2" x14ac:dyDescent="0.3">
      <c r="A2622" s="1" t="s">
        <v>12</v>
      </c>
      <c r="B2622" s="1" t="s">
        <v>1081</v>
      </c>
    </row>
    <row r="2623" spans="1:2" x14ac:dyDescent="0.3">
      <c r="A2623" s="1" t="s">
        <v>25</v>
      </c>
      <c r="B2623" s="1" t="s">
        <v>1086</v>
      </c>
    </row>
    <row r="2624" spans="1:2" x14ac:dyDescent="0.3">
      <c r="A2624" s="1" t="s">
        <v>1347</v>
      </c>
      <c r="B2624" s="1" t="s">
        <v>970</v>
      </c>
    </row>
    <row r="2625" spans="1:2" x14ac:dyDescent="0.3">
      <c r="A2625" s="1" t="s">
        <v>25</v>
      </c>
      <c r="B2625" s="1" t="s">
        <v>1144</v>
      </c>
    </row>
    <row r="2626" spans="1:2" x14ac:dyDescent="0.3">
      <c r="A2626" s="1" t="s">
        <v>25</v>
      </c>
      <c r="B2626" s="1" t="s">
        <v>1094</v>
      </c>
    </row>
    <row r="2627" spans="1:2" x14ac:dyDescent="0.3">
      <c r="A2627" s="1" t="s">
        <v>25</v>
      </c>
      <c r="B2627" s="1" t="s">
        <v>1144</v>
      </c>
    </row>
    <row r="2628" spans="1:2" x14ac:dyDescent="0.3">
      <c r="A2628" s="1" t="s">
        <v>25</v>
      </c>
      <c r="B2628" s="1" t="s">
        <v>1094</v>
      </c>
    </row>
    <row r="2629" spans="1:2" x14ac:dyDescent="0.3">
      <c r="A2629" s="1" t="s">
        <v>25</v>
      </c>
      <c r="B2629" s="1" t="s">
        <v>1094</v>
      </c>
    </row>
    <row r="2630" spans="1:2" x14ac:dyDescent="0.3">
      <c r="A2630" s="1" t="s">
        <v>25</v>
      </c>
      <c r="B2630" s="1" t="s">
        <v>1094</v>
      </c>
    </row>
    <row r="2631" spans="1:2" x14ac:dyDescent="0.3">
      <c r="A2631" s="1" t="s">
        <v>25</v>
      </c>
      <c r="B2631" s="1" t="s">
        <v>1094</v>
      </c>
    </row>
    <row r="2632" spans="1:2" x14ac:dyDescent="0.3">
      <c r="A2632" s="1" t="s">
        <v>12</v>
      </c>
      <c r="B2632" s="1" t="s">
        <v>1081</v>
      </c>
    </row>
    <row r="2633" spans="1:2" x14ac:dyDescent="0.3">
      <c r="A2633" s="1" t="s">
        <v>25</v>
      </c>
      <c r="B2633" s="1" t="s">
        <v>1096</v>
      </c>
    </row>
    <row r="2634" spans="1:2" x14ac:dyDescent="0.3">
      <c r="A2634" s="1" t="s">
        <v>12</v>
      </c>
      <c r="B2634" s="1" t="s">
        <v>1081</v>
      </c>
    </row>
    <row r="2635" spans="1:2" x14ac:dyDescent="0.3">
      <c r="A2635" s="1" t="s">
        <v>1346</v>
      </c>
      <c r="B2635" s="7" t="s">
        <v>1324</v>
      </c>
    </row>
    <row r="2636" spans="1:2" x14ac:dyDescent="0.3">
      <c r="A2636" s="1" t="s">
        <v>12</v>
      </c>
      <c r="B2636" s="1" t="s">
        <v>1081</v>
      </c>
    </row>
    <row r="2637" spans="1:2" x14ac:dyDescent="0.3">
      <c r="A2637" s="1" t="s">
        <v>25</v>
      </c>
      <c r="B2637" s="1" t="s">
        <v>1086</v>
      </c>
    </row>
    <row r="2638" spans="1:2" x14ac:dyDescent="0.3">
      <c r="A2638" s="1" t="s">
        <v>25</v>
      </c>
      <c r="B2638" s="1" t="s">
        <v>1086</v>
      </c>
    </row>
    <row r="2639" spans="1:2" x14ac:dyDescent="0.3">
      <c r="A2639" s="1" t="s">
        <v>12</v>
      </c>
      <c r="B2639" s="1" t="s">
        <v>32</v>
      </c>
    </row>
    <row r="2640" spans="1:2" ht="24" x14ac:dyDescent="0.3">
      <c r="A2640" s="1" t="s">
        <v>252</v>
      </c>
      <c r="B2640" s="7" t="s">
        <v>1328</v>
      </c>
    </row>
    <row r="2641" spans="1:2" ht="24" x14ac:dyDescent="0.3">
      <c r="A2641" s="1" t="s">
        <v>252</v>
      </c>
      <c r="B2641" s="7" t="s">
        <v>1328</v>
      </c>
    </row>
    <row r="2642" spans="1:2" x14ac:dyDescent="0.3">
      <c r="A2642" s="1" t="s">
        <v>25</v>
      </c>
      <c r="B2642" s="1" t="s">
        <v>1086</v>
      </c>
    </row>
    <row r="2643" spans="1:2" x14ac:dyDescent="0.3">
      <c r="A2643" s="1" t="s">
        <v>25</v>
      </c>
      <c r="B2643" s="1" t="s">
        <v>1086</v>
      </c>
    </row>
    <row r="2644" spans="1:2" x14ac:dyDescent="0.3">
      <c r="A2644" s="1" t="s">
        <v>25</v>
      </c>
      <c r="B2644" s="1" t="s">
        <v>1086</v>
      </c>
    </row>
    <row r="2645" spans="1:2" x14ac:dyDescent="0.3">
      <c r="A2645" s="1" t="s">
        <v>25</v>
      </c>
      <c r="B2645" s="1" t="s">
        <v>1086</v>
      </c>
    </row>
    <row r="2646" spans="1:2" x14ac:dyDescent="0.3">
      <c r="A2646" s="1" t="s">
        <v>12</v>
      </c>
      <c r="B2646" s="1" t="s">
        <v>1081</v>
      </c>
    </row>
    <row r="2647" spans="1:2" x14ac:dyDescent="0.3">
      <c r="A2647" s="1" t="s">
        <v>12</v>
      </c>
      <c r="B2647" s="1" t="s">
        <v>1081</v>
      </c>
    </row>
    <row r="2648" spans="1:2" x14ac:dyDescent="0.3">
      <c r="A2648" s="1" t="s">
        <v>12</v>
      </c>
      <c r="B2648" s="1" t="s">
        <v>1081</v>
      </c>
    </row>
    <row r="2649" spans="1:2" x14ac:dyDescent="0.3">
      <c r="A2649" s="214" t="s">
        <v>12</v>
      </c>
      <c r="B2649" s="215"/>
    </row>
    <row r="2650" spans="1:2" x14ac:dyDescent="0.3">
      <c r="A2650" s="214" t="s">
        <v>12</v>
      </c>
      <c r="B2650" s="215"/>
    </row>
    <row r="2651" spans="1:2" x14ac:dyDescent="0.3">
      <c r="A2651" s="214" t="s">
        <v>12</v>
      </c>
      <c r="B2651" s="215"/>
    </row>
    <row r="2652" spans="1:2" x14ac:dyDescent="0.3">
      <c r="A2652" s="214" t="s">
        <v>12</v>
      </c>
      <c r="B2652" s="215"/>
    </row>
    <row r="2653" spans="1:2" x14ac:dyDescent="0.3">
      <c r="A2653" s="214" t="s">
        <v>12</v>
      </c>
      <c r="B2653" s="215"/>
    </row>
    <row r="2654" spans="1:2" x14ac:dyDescent="0.3">
      <c r="A2654" s="214" t="s">
        <v>12</v>
      </c>
      <c r="B2654" s="215"/>
    </row>
    <row r="2655" spans="1:2" x14ac:dyDescent="0.3">
      <c r="A2655" s="214" t="s">
        <v>12</v>
      </c>
      <c r="B2655" s="215"/>
    </row>
    <row r="2656" spans="1:2" x14ac:dyDescent="0.3">
      <c r="A2656" s="214" t="s">
        <v>12</v>
      </c>
      <c r="B2656" s="215"/>
    </row>
    <row r="2657" spans="1:2" x14ac:dyDescent="0.3">
      <c r="A2657" s="214" t="s">
        <v>12</v>
      </c>
      <c r="B2657" s="215"/>
    </row>
    <row r="2658" spans="1:2" x14ac:dyDescent="0.3">
      <c r="A2658" s="214" t="s">
        <v>12</v>
      </c>
      <c r="B2658" s="215"/>
    </row>
    <row r="2659" spans="1:2" ht="24" x14ac:dyDescent="0.3">
      <c r="A2659" s="214" t="s">
        <v>252</v>
      </c>
      <c r="B2659" s="215"/>
    </row>
    <row r="2660" spans="1:2" x14ac:dyDescent="0.3">
      <c r="A2660" s="214" t="s">
        <v>25</v>
      </c>
      <c r="B2660" s="215"/>
    </row>
    <row r="2661" spans="1:2" x14ac:dyDescent="0.3">
      <c r="A2661" s="214" t="s">
        <v>12</v>
      </c>
      <c r="B2661" s="215"/>
    </row>
    <row r="2662" spans="1:2" x14ac:dyDescent="0.3">
      <c r="A2662" s="214" t="s">
        <v>12</v>
      </c>
      <c r="B2662" s="215"/>
    </row>
    <row r="2663" spans="1:2" x14ac:dyDescent="0.3">
      <c r="A2663" s="214" t="s">
        <v>12</v>
      </c>
      <c r="B2663" s="215"/>
    </row>
    <row r="2664" spans="1:2" x14ac:dyDescent="0.3">
      <c r="A2664" s="214" t="s">
        <v>12</v>
      </c>
      <c r="B2664" s="215"/>
    </row>
    <row r="2665" spans="1:2" x14ac:dyDescent="0.3">
      <c r="A2665" s="214" t="s">
        <v>12</v>
      </c>
      <c r="B2665" s="215"/>
    </row>
    <row r="2666" spans="1:2" x14ac:dyDescent="0.3">
      <c r="A2666" s="214" t="s">
        <v>12</v>
      </c>
      <c r="B2666" s="215"/>
    </row>
    <row r="2667" spans="1:2" x14ac:dyDescent="0.3">
      <c r="A2667" s="214" t="s">
        <v>12</v>
      </c>
      <c r="B2667" s="215"/>
    </row>
    <row r="2668" spans="1:2" x14ac:dyDescent="0.3">
      <c r="A2668" s="214" t="s">
        <v>12</v>
      </c>
      <c r="B2668" s="215"/>
    </row>
    <row r="2669" spans="1:2" x14ac:dyDescent="0.3">
      <c r="A2669" s="214" t="s">
        <v>75</v>
      </c>
      <c r="B2669" s="215"/>
    </row>
    <row r="2670" spans="1:2" x14ac:dyDescent="0.3">
      <c r="A2670" s="214" t="s">
        <v>25</v>
      </c>
      <c r="B2670" s="215"/>
    </row>
    <row r="2671" spans="1:2" x14ac:dyDescent="0.3">
      <c r="A2671" s="214" t="s">
        <v>12</v>
      </c>
      <c r="B2671" s="215"/>
    </row>
    <row r="2672" spans="1:2" x14ac:dyDescent="0.3">
      <c r="A2672" s="214" t="s">
        <v>12</v>
      </c>
      <c r="B2672" s="215"/>
    </row>
    <row r="2673" spans="1:2" x14ac:dyDescent="0.3">
      <c r="A2673" s="214" t="s">
        <v>12</v>
      </c>
      <c r="B2673" s="215"/>
    </row>
    <row r="2674" spans="1:2" x14ac:dyDescent="0.3">
      <c r="A2674" s="214" t="s">
        <v>1366</v>
      </c>
      <c r="B2674" s="215"/>
    </row>
    <row r="2675" spans="1:2" x14ac:dyDescent="0.3">
      <c r="A2675" s="214" t="s">
        <v>12</v>
      </c>
      <c r="B2675" s="215"/>
    </row>
    <row r="2676" spans="1:2" x14ac:dyDescent="0.3">
      <c r="A2676" s="214" t="s">
        <v>25</v>
      </c>
      <c r="B2676" s="215"/>
    </row>
    <row r="2677" spans="1:2" x14ac:dyDescent="0.3">
      <c r="A2677" s="1" t="s">
        <v>1366</v>
      </c>
      <c r="B2677" s="215"/>
    </row>
    <row r="2678" spans="1:2" x14ac:dyDescent="0.3">
      <c r="A2678" s="214" t="s">
        <v>25</v>
      </c>
      <c r="B2678" s="215"/>
    </row>
    <row r="2679" spans="1:2" x14ac:dyDescent="0.3">
      <c r="A2679" s="214" t="s">
        <v>25</v>
      </c>
      <c r="B2679" s="215"/>
    </row>
    <row r="2680" spans="1:2" x14ac:dyDescent="0.3">
      <c r="A2680" s="214" t="s">
        <v>12</v>
      </c>
      <c r="B2680" s="215"/>
    </row>
    <row r="2681" spans="1:2" x14ac:dyDescent="0.3">
      <c r="A2681" s="214" t="s">
        <v>12</v>
      </c>
      <c r="B2681" s="215"/>
    </row>
    <row r="2682" spans="1:2" x14ac:dyDescent="0.3">
      <c r="A2682" s="214" t="s">
        <v>12</v>
      </c>
      <c r="B2682" s="215"/>
    </row>
    <row r="2683" spans="1:2" x14ac:dyDescent="0.3">
      <c r="A2683" s="214" t="s">
        <v>25</v>
      </c>
      <c r="B2683" s="215"/>
    </row>
    <row r="2684" spans="1:2" x14ac:dyDescent="0.3">
      <c r="A2684" s="214" t="s">
        <v>12</v>
      </c>
      <c r="B2684" s="215"/>
    </row>
    <row r="2685" spans="1:2" x14ac:dyDescent="0.3">
      <c r="A2685" s="214" t="s">
        <v>12</v>
      </c>
      <c r="B2685" s="215"/>
    </row>
    <row r="2686" spans="1:2" x14ac:dyDescent="0.3">
      <c r="A2686" s="214" t="s">
        <v>12</v>
      </c>
      <c r="B2686" s="215"/>
    </row>
    <row r="2687" spans="1:2" x14ac:dyDescent="0.3">
      <c r="A2687" s="214" t="s">
        <v>1366</v>
      </c>
      <c r="B2687" s="215"/>
    </row>
    <row r="2688" spans="1:2" x14ac:dyDescent="0.3">
      <c r="A2688" s="214" t="s">
        <v>12</v>
      </c>
      <c r="B2688" s="215"/>
    </row>
    <row r="2689" spans="1:2" x14ac:dyDescent="0.3">
      <c r="A2689" s="214" t="s">
        <v>12</v>
      </c>
      <c r="B2689" s="215"/>
    </row>
    <row r="2690" spans="1:2" x14ac:dyDescent="0.3">
      <c r="A2690" s="214" t="s">
        <v>12</v>
      </c>
      <c r="B2690" s="215"/>
    </row>
    <row r="2691" spans="1:2" x14ac:dyDescent="0.3">
      <c r="A2691" s="214" t="s">
        <v>12</v>
      </c>
      <c r="B2691" s="215"/>
    </row>
    <row r="2692" spans="1:2" x14ac:dyDescent="0.3">
      <c r="A2692" s="214" t="s">
        <v>12</v>
      </c>
      <c r="B2692" s="215"/>
    </row>
    <row r="2693" spans="1:2" x14ac:dyDescent="0.3">
      <c r="A2693" s="214" t="s">
        <v>12</v>
      </c>
      <c r="B2693" s="215"/>
    </row>
    <row r="2694" spans="1:2" x14ac:dyDescent="0.3">
      <c r="A2694" s="214" t="s">
        <v>12</v>
      </c>
      <c r="B2694" s="215"/>
    </row>
    <row r="2695" spans="1:2" x14ac:dyDescent="0.3">
      <c r="A2695" s="214" t="s">
        <v>12</v>
      </c>
      <c r="B2695" s="215"/>
    </row>
    <row r="2696" spans="1:2" x14ac:dyDescent="0.3">
      <c r="A2696" s="214" t="s">
        <v>12</v>
      </c>
      <c r="B2696" s="215"/>
    </row>
    <row r="2697" spans="1:2" x14ac:dyDescent="0.3">
      <c r="A2697" s="214" t="s">
        <v>12</v>
      </c>
      <c r="B2697" s="215"/>
    </row>
    <row r="2698" spans="1:2" x14ac:dyDescent="0.3">
      <c r="A2698" s="214" t="s">
        <v>12</v>
      </c>
      <c r="B2698" s="215"/>
    </row>
    <row r="2699" spans="1:2" x14ac:dyDescent="0.3">
      <c r="A2699" s="214" t="s">
        <v>25</v>
      </c>
      <c r="B2699" s="215"/>
    </row>
    <row r="2700" spans="1:2" x14ac:dyDescent="0.3">
      <c r="A2700" s="214" t="s">
        <v>12</v>
      </c>
      <c r="B2700" s="215"/>
    </row>
    <row r="2701" spans="1:2" x14ac:dyDescent="0.3">
      <c r="A2701" s="214" t="s">
        <v>12</v>
      </c>
      <c r="B2701" s="215"/>
    </row>
    <row r="2702" spans="1:2" x14ac:dyDescent="0.3">
      <c r="A2702" s="214" t="s">
        <v>25</v>
      </c>
      <c r="B2702" s="215"/>
    </row>
    <row r="2703" spans="1:2" x14ac:dyDescent="0.3">
      <c r="A2703" s="214" t="s">
        <v>12</v>
      </c>
      <c r="B2703" s="215"/>
    </row>
    <row r="2704" spans="1:2" x14ac:dyDescent="0.3">
      <c r="A2704" s="214" t="s">
        <v>12</v>
      </c>
      <c r="B2704" s="215"/>
    </row>
    <row r="2705" spans="1:2" x14ac:dyDescent="0.3">
      <c r="A2705" s="214" t="s">
        <v>12</v>
      </c>
      <c r="B2705" s="215"/>
    </row>
    <row r="2706" spans="1:2" x14ac:dyDescent="0.3">
      <c r="A2706" s="214" t="s">
        <v>12</v>
      </c>
      <c r="B2706" s="215"/>
    </row>
    <row r="2707" spans="1:2" x14ac:dyDescent="0.3">
      <c r="A2707" s="214" t="s">
        <v>12</v>
      </c>
      <c r="B2707" s="215"/>
    </row>
    <row r="2708" spans="1:2" x14ac:dyDescent="0.3">
      <c r="A2708" s="214" t="s">
        <v>12</v>
      </c>
      <c r="B2708" s="215"/>
    </row>
    <row r="2709" spans="1:2" x14ac:dyDescent="0.3">
      <c r="A2709" s="214" t="s">
        <v>12</v>
      </c>
      <c r="B2709" s="215"/>
    </row>
    <row r="2710" spans="1:2" x14ac:dyDescent="0.3">
      <c r="A2710" s="214" t="s">
        <v>12</v>
      </c>
      <c r="B2710" s="215"/>
    </row>
    <row r="2711" spans="1:2" x14ac:dyDescent="0.3">
      <c r="A2711" s="214" t="s">
        <v>12</v>
      </c>
      <c r="B2711" s="215"/>
    </row>
    <row r="2712" spans="1:2" x14ac:dyDescent="0.3">
      <c r="A2712" s="214" t="s">
        <v>25</v>
      </c>
      <c r="B2712" s="215"/>
    </row>
    <row r="2713" spans="1:2" x14ac:dyDescent="0.3">
      <c r="A2713" s="214" t="s">
        <v>12</v>
      </c>
      <c r="B2713" s="215"/>
    </row>
    <row r="2714" spans="1:2" x14ac:dyDescent="0.3">
      <c r="A2714" s="214" t="s">
        <v>12</v>
      </c>
      <c r="B2714" s="215"/>
    </row>
    <row r="2715" spans="1:2" x14ac:dyDescent="0.3">
      <c r="A2715" s="214" t="s">
        <v>12</v>
      </c>
      <c r="B2715" s="215"/>
    </row>
    <row r="2716" spans="1:2" x14ac:dyDescent="0.3">
      <c r="A2716" s="214" t="s">
        <v>12</v>
      </c>
      <c r="B2716" s="215"/>
    </row>
    <row r="2717" spans="1:2" x14ac:dyDescent="0.3">
      <c r="A2717" s="214" t="s">
        <v>12</v>
      </c>
      <c r="B2717" s="215"/>
    </row>
    <row r="2718" spans="1:2" x14ac:dyDescent="0.3">
      <c r="A2718" s="214" t="s">
        <v>25</v>
      </c>
      <c r="B2718" s="215"/>
    </row>
    <row r="2719" spans="1:2" x14ac:dyDescent="0.3">
      <c r="A2719" s="214" t="s">
        <v>25</v>
      </c>
      <c r="B2719" s="215"/>
    </row>
    <row r="2720" spans="1:2" x14ac:dyDescent="0.3">
      <c r="A2720" s="214" t="s">
        <v>12</v>
      </c>
      <c r="B2720" s="215"/>
    </row>
    <row r="2721" spans="1:2" x14ac:dyDescent="0.3">
      <c r="A2721" s="214" t="s">
        <v>25</v>
      </c>
      <c r="B2721" s="215"/>
    </row>
    <row r="2722" spans="1:2" ht="24" x14ac:dyDescent="0.3">
      <c r="A2722" s="214" t="s">
        <v>252</v>
      </c>
      <c r="B2722" s="215"/>
    </row>
    <row r="2723" spans="1:2" x14ac:dyDescent="0.3">
      <c r="A2723" s="214" t="s">
        <v>12</v>
      </c>
      <c r="B2723" s="215"/>
    </row>
    <row r="2724" spans="1:2" x14ac:dyDescent="0.3">
      <c r="A2724" s="214" t="s">
        <v>25</v>
      </c>
      <c r="B2724" s="215"/>
    </row>
    <row r="2725" spans="1:2" x14ac:dyDescent="0.3">
      <c r="A2725" s="214" t="s">
        <v>12</v>
      </c>
      <c r="B2725" s="215"/>
    </row>
    <row r="2726" spans="1:2" x14ac:dyDescent="0.3">
      <c r="A2726" s="1" t="s">
        <v>1366</v>
      </c>
      <c r="B2726" s="215"/>
    </row>
    <row r="2727" spans="1:2" x14ac:dyDescent="0.3">
      <c r="A2727" s="214" t="s">
        <v>25</v>
      </c>
      <c r="B2727" s="215"/>
    </row>
    <row r="2728" spans="1:2" x14ac:dyDescent="0.3">
      <c r="A2728" s="214" t="s">
        <v>25</v>
      </c>
      <c r="B2728" s="215"/>
    </row>
    <row r="2729" spans="1:2" x14ac:dyDescent="0.3">
      <c r="A2729" s="214" t="s">
        <v>1366</v>
      </c>
      <c r="B2729" s="215"/>
    </row>
    <row r="2730" spans="1:2" x14ac:dyDescent="0.3">
      <c r="A2730" s="214" t="s">
        <v>25</v>
      </c>
      <c r="B2730" s="215"/>
    </row>
    <row r="2731" spans="1:2" x14ac:dyDescent="0.3">
      <c r="A2731" s="214" t="s">
        <v>25</v>
      </c>
      <c r="B2731" s="215"/>
    </row>
    <row r="2732" spans="1:2" x14ac:dyDescent="0.3">
      <c r="A2732" s="214" t="s">
        <v>25</v>
      </c>
      <c r="B2732" s="215"/>
    </row>
    <row r="2733" spans="1:2" x14ac:dyDescent="0.3">
      <c r="A2733" s="214" t="s">
        <v>25</v>
      </c>
      <c r="B2733" s="215"/>
    </row>
    <row r="2734" spans="1:2" x14ac:dyDescent="0.3">
      <c r="A2734" s="214" t="s">
        <v>25</v>
      </c>
      <c r="B2734" s="215"/>
    </row>
    <row r="2735" spans="1:2" x14ac:dyDescent="0.3">
      <c r="A2735" s="214" t="s">
        <v>25</v>
      </c>
      <c r="B2735" s="215"/>
    </row>
    <row r="2736" spans="1:2" x14ac:dyDescent="0.3">
      <c r="A2736" s="214" t="s">
        <v>25</v>
      </c>
      <c r="B2736" s="215"/>
    </row>
    <row r="2737" spans="1:2" x14ac:dyDescent="0.3">
      <c r="A2737" s="214" t="s">
        <v>25</v>
      </c>
      <c r="B2737" s="215"/>
    </row>
    <row r="2738" spans="1:2" x14ac:dyDescent="0.3">
      <c r="A2738" s="214" t="s">
        <v>25</v>
      </c>
      <c r="B2738" s="215"/>
    </row>
    <row r="2739" spans="1:2" x14ac:dyDescent="0.3">
      <c r="A2739" s="214" t="s">
        <v>1366</v>
      </c>
      <c r="B2739" s="215"/>
    </row>
    <row r="2740" spans="1:2" x14ac:dyDescent="0.3">
      <c r="A2740" s="214" t="s">
        <v>25</v>
      </c>
      <c r="B2740" s="215"/>
    </row>
    <row r="2741" spans="1:2" x14ac:dyDescent="0.3">
      <c r="A2741" s="214" t="s">
        <v>25</v>
      </c>
      <c r="B2741" s="215"/>
    </row>
    <row r="2742" spans="1:2" x14ac:dyDescent="0.3">
      <c r="A2742" s="216" t="s">
        <v>25</v>
      </c>
      <c r="B2742" s="215"/>
    </row>
    <row r="2743" spans="1:2" x14ac:dyDescent="0.3">
      <c r="A2743" s="214" t="s">
        <v>25</v>
      </c>
      <c r="B2743" s="215"/>
    </row>
    <row r="2744" spans="1:2" x14ac:dyDescent="0.3">
      <c r="A2744" s="214" t="s">
        <v>25</v>
      </c>
      <c r="B2744" s="215"/>
    </row>
    <row r="2745" spans="1:2" x14ac:dyDescent="0.3">
      <c r="A2745" s="214" t="s">
        <v>25</v>
      </c>
      <c r="B2745" s="215"/>
    </row>
    <row r="2746" spans="1:2" x14ac:dyDescent="0.3">
      <c r="A2746" s="214" t="s">
        <v>12</v>
      </c>
      <c r="B2746" s="215"/>
    </row>
    <row r="2747" spans="1:2" ht="24" x14ac:dyDescent="0.3">
      <c r="A2747" s="214" t="s">
        <v>252</v>
      </c>
      <c r="B2747" s="215"/>
    </row>
    <row r="2748" spans="1:2" x14ac:dyDescent="0.3">
      <c r="A2748" s="214" t="s">
        <v>25</v>
      </c>
      <c r="B2748" s="215"/>
    </row>
    <row r="2749" spans="1:2" x14ac:dyDescent="0.3">
      <c r="A2749" s="214" t="s">
        <v>25</v>
      </c>
      <c r="B2749" s="215"/>
    </row>
    <row r="2750" spans="1:2" ht="24" x14ac:dyDescent="0.3">
      <c r="A2750" s="216" t="s">
        <v>252</v>
      </c>
      <c r="B2750" s="215"/>
    </row>
    <row r="2751" spans="1:2" x14ac:dyDescent="0.3">
      <c r="A2751" s="214" t="s">
        <v>12</v>
      </c>
      <c r="B2751" s="215"/>
    </row>
    <row r="2752" spans="1:2" x14ac:dyDescent="0.3">
      <c r="A2752" s="214" t="s">
        <v>25</v>
      </c>
      <c r="B2752" s="215"/>
    </row>
    <row r="2753" spans="1:2" x14ac:dyDescent="0.3">
      <c r="A2753" s="214" t="s">
        <v>25</v>
      </c>
      <c r="B2753" s="215"/>
    </row>
    <row r="2754" spans="1:2" x14ac:dyDescent="0.3">
      <c r="A2754" s="214" t="s">
        <v>25</v>
      </c>
      <c r="B2754" s="215"/>
    </row>
    <row r="2755" spans="1:2" ht="24" x14ac:dyDescent="0.3">
      <c r="A2755" s="214" t="s">
        <v>252</v>
      </c>
      <c r="B2755" s="215"/>
    </row>
    <row r="2756" spans="1:2" x14ac:dyDescent="0.3">
      <c r="A2756" s="214" t="s">
        <v>12</v>
      </c>
      <c r="B2756" s="215"/>
    </row>
    <row r="2757" spans="1:2" x14ac:dyDescent="0.3">
      <c r="A2757" s="214" t="s">
        <v>25</v>
      </c>
      <c r="B2757" s="215"/>
    </row>
    <row r="2758" spans="1:2" x14ac:dyDescent="0.3">
      <c r="A2758" s="214" t="s">
        <v>25</v>
      </c>
      <c r="B2758" s="215"/>
    </row>
    <row r="2759" spans="1:2" x14ac:dyDescent="0.3">
      <c r="A2759" s="214" t="s">
        <v>25</v>
      </c>
      <c r="B2759" s="215"/>
    </row>
    <row r="2760" spans="1:2" x14ac:dyDescent="0.3">
      <c r="A2760" s="214" t="s">
        <v>25</v>
      </c>
      <c r="B2760" s="215"/>
    </row>
    <row r="2761" spans="1:2" x14ac:dyDescent="0.3">
      <c r="A2761" s="214" t="s">
        <v>25</v>
      </c>
      <c r="B2761" s="215"/>
    </row>
    <row r="2762" spans="1:2" x14ac:dyDescent="0.3">
      <c r="A2762" s="214" t="s">
        <v>25</v>
      </c>
      <c r="B2762" s="215"/>
    </row>
    <row r="2763" spans="1:2" x14ac:dyDescent="0.3">
      <c r="A2763" s="214" t="s">
        <v>25</v>
      </c>
      <c r="B2763" s="215"/>
    </row>
    <row r="2764" spans="1:2" x14ac:dyDescent="0.3">
      <c r="A2764" s="214" t="s">
        <v>1366</v>
      </c>
      <c r="B2764" s="215"/>
    </row>
    <row r="2765" spans="1:2" x14ac:dyDescent="0.3">
      <c r="A2765" s="214" t="s">
        <v>1366</v>
      </c>
      <c r="B2765" s="215"/>
    </row>
    <row r="2766" spans="1:2" x14ac:dyDescent="0.3">
      <c r="A2766" s="214" t="s">
        <v>25</v>
      </c>
      <c r="B2766" s="215"/>
    </row>
    <row r="2767" spans="1:2" x14ac:dyDescent="0.3">
      <c r="A2767" s="214" t="s">
        <v>25</v>
      </c>
      <c r="B2767" s="215"/>
    </row>
    <row r="2768" spans="1:2" x14ac:dyDescent="0.3">
      <c r="A2768" s="214" t="s">
        <v>12</v>
      </c>
      <c r="B2768" s="215"/>
    </row>
    <row r="2769" spans="1:2" x14ac:dyDescent="0.3">
      <c r="A2769" s="214" t="s">
        <v>12</v>
      </c>
      <c r="B2769" s="215"/>
    </row>
    <row r="2770" spans="1:2" x14ac:dyDescent="0.3">
      <c r="A2770" s="214" t="s">
        <v>25</v>
      </c>
      <c r="B2770" s="215"/>
    </row>
    <row r="2771" spans="1:2" x14ac:dyDescent="0.3">
      <c r="A2771" s="214" t="s">
        <v>12</v>
      </c>
      <c r="B2771" s="215"/>
    </row>
    <row r="2772" spans="1:2" x14ac:dyDescent="0.3">
      <c r="A2772" s="214" t="s">
        <v>12</v>
      </c>
      <c r="B2772" s="215"/>
    </row>
    <row r="2773" spans="1:2" x14ac:dyDescent="0.3">
      <c r="A2773" s="214" t="s">
        <v>25</v>
      </c>
      <c r="B2773" s="215"/>
    </row>
    <row r="2774" spans="1:2" x14ac:dyDescent="0.3">
      <c r="A2774" s="214" t="s">
        <v>25</v>
      </c>
      <c r="B2774" s="215"/>
    </row>
    <row r="2775" spans="1:2" x14ac:dyDescent="0.3">
      <c r="A2775" s="214" t="s">
        <v>25</v>
      </c>
      <c r="B2775" s="215"/>
    </row>
    <row r="2776" spans="1:2" x14ac:dyDescent="0.3">
      <c r="A2776" s="214" t="s">
        <v>25</v>
      </c>
      <c r="B2776" s="215"/>
    </row>
    <row r="2777" spans="1:2" x14ac:dyDescent="0.3">
      <c r="A2777" s="214" t="s">
        <v>25</v>
      </c>
      <c r="B2777" s="215"/>
    </row>
    <row r="2778" spans="1:2" x14ac:dyDescent="0.3">
      <c r="A2778" s="214" t="s">
        <v>1366</v>
      </c>
      <c r="B2778" s="215"/>
    </row>
    <row r="2779" spans="1:2" ht="24" x14ac:dyDescent="0.3">
      <c r="A2779" s="214" t="s">
        <v>252</v>
      </c>
      <c r="B2779" s="215"/>
    </row>
    <row r="2780" spans="1:2" x14ac:dyDescent="0.3">
      <c r="A2780" s="214" t="s">
        <v>25</v>
      </c>
      <c r="B2780" s="215"/>
    </row>
    <row r="2781" spans="1:2" x14ac:dyDescent="0.3">
      <c r="A2781" s="214" t="s">
        <v>25</v>
      </c>
      <c r="B2781" s="215"/>
    </row>
    <row r="2782" spans="1:2" x14ac:dyDescent="0.3">
      <c r="A2782" s="214" t="s">
        <v>25</v>
      </c>
      <c r="B2782" s="215"/>
    </row>
    <row r="2783" spans="1:2" x14ac:dyDescent="0.3">
      <c r="A2783" s="214" t="s">
        <v>1366</v>
      </c>
      <c r="B2783" s="215"/>
    </row>
    <row r="2784" spans="1:2" x14ac:dyDescent="0.3">
      <c r="A2784" s="214" t="s">
        <v>12</v>
      </c>
      <c r="B2784" s="215"/>
    </row>
    <row r="2785" spans="1:2" x14ac:dyDescent="0.3">
      <c r="A2785" s="214" t="s">
        <v>12</v>
      </c>
      <c r="B2785" s="215"/>
    </row>
    <row r="2786" spans="1:2" x14ac:dyDescent="0.3">
      <c r="A2786" s="214" t="s">
        <v>12</v>
      </c>
      <c r="B2786" s="215"/>
    </row>
    <row r="2787" spans="1:2" x14ac:dyDescent="0.3">
      <c r="A2787" s="214" t="s">
        <v>12</v>
      </c>
      <c r="B2787" s="215"/>
    </row>
    <row r="2788" spans="1:2" x14ac:dyDescent="0.3">
      <c r="A2788" s="214" t="s">
        <v>12</v>
      </c>
      <c r="B2788" s="215"/>
    </row>
    <row r="2789" spans="1:2" x14ac:dyDescent="0.3">
      <c r="A2789" s="214" t="s">
        <v>1366</v>
      </c>
      <c r="B2789" s="215"/>
    </row>
    <row r="2790" spans="1:2" x14ac:dyDescent="0.3">
      <c r="A2790" s="214" t="s">
        <v>12</v>
      </c>
      <c r="B2790" s="215"/>
    </row>
    <row r="2791" spans="1:2" x14ac:dyDescent="0.3">
      <c r="A2791" s="214" t="s">
        <v>12</v>
      </c>
      <c r="B2791" s="215"/>
    </row>
    <row r="2792" spans="1:2" x14ac:dyDescent="0.3">
      <c r="A2792" s="214" t="s">
        <v>12</v>
      </c>
      <c r="B2792" s="215"/>
    </row>
    <row r="2793" spans="1:2" x14ac:dyDescent="0.3">
      <c r="A2793" s="214" t="s">
        <v>12</v>
      </c>
      <c r="B2793" s="215"/>
    </row>
    <row r="2794" spans="1:2" x14ac:dyDescent="0.3">
      <c r="A2794" s="214" t="s">
        <v>12</v>
      </c>
      <c r="B2794" s="215"/>
    </row>
    <row r="2795" spans="1:2" x14ac:dyDescent="0.3">
      <c r="A2795" s="214" t="s">
        <v>12</v>
      </c>
      <c r="B2795" s="215"/>
    </row>
    <row r="2796" spans="1:2" x14ac:dyDescent="0.3">
      <c r="A2796" s="214" t="s">
        <v>12</v>
      </c>
      <c r="B2796" s="215"/>
    </row>
    <row r="2797" spans="1:2" x14ac:dyDescent="0.3">
      <c r="A2797" s="214" t="s">
        <v>12</v>
      </c>
      <c r="B2797" s="215"/>
    </row>
    <row r="2798" spans="1:2" x14ac:dyDescent="0.3">
      <c r="A2798" s="214" t="s">
        <v>12</v>
      </c>
      <c r="B2798" s="215"/>
    </row>
    <row r="2799" spans="1:2" x14ac:dyDescent="0.3">
      <c r="A2799" s="214" t="s">
        <v>25</v>
      </c>
      <c r="B2799" s="215"/>
    </row>
    <row r="2800" spans="1:2" x14ac:dyDescent="0.3">
      <c r="A2800" s="214" t="s">
        <v>25</v>
      </c>
      <c r="B2800" s="215"/>
    </row>
    <row r="2801" spans="1:2" x14ac:dyDescent="0.3">
      <c r="A2801" s="214" t="s">
        <v>12</v>
      </c>
      <c r="B2801" s="215"/>
    </row>
    <row r="2802" spans="1:2" x14ac:dyDescent="0.3">
      <c r="A2802" s="214" t="s">
        <v>25</v>
      </c>
      <c r="B2802" s="215"/>
    </row>
    <row r="2803" spans="1:2" x14ac:dyDescent="0.3">
      <c r="A2803" s="214" t="s">
        <v>25</v>
      </c>
      <c r="B2803" s="215"/>
    </row>
    <row r="2804" spans="1:2" x14ac:dyDescent="0.3">
      <c r="A2804" s="214" t="s">
        <v>25</v>
      </c>
      <c r="B2804" s="215"/>
    </row>
    <row r="2805" spans="1:2" x14ac:dyDescent="0.3">
      <c r="A2805" s="214" t="s">
        <v>25</v>
      </c>
      <c r="B2805" s="215"/>
    </row>
    <row r="2806" spans="1:2" x14ac:dyDescent="0.3">
      <c r="A2806" s="214" t="s">
        <v>25</v>
      </c>
      <c r="B2806" s="215"/>
    </row>
    <row r="2807" spans="1:2" x14ac:dyDescent="0.3">
      <c r="A2807" s="214" t="s">
        <v>12</v>
      </c>
      <c r="B2807" s="215"/>
    </row>
    <row r="2808" spans="1:2" x14ac:dyDescent="0.3">
      <c r="A2808" s="214" t="s">
        <v>25</v>
      </c>
      <c r="B2808" s="215"/>
    </row>
    <row r="2809" spans="1:2" x14ac:dyDescent="0.3">
      <c r="A2809" s="214" t="s">
        <v>25</v>
      </c>
      <c r="B2809" s="215"/>
    </row>
    <row r="2810" spans="1:2" x14ac:dyDescent="0.3">
      <c r="A2810" s="214" t="s">
        <v>25</v>
      </c>
      <c r="B2810" s="215"/>
    </row>
    <row r="2811" spans="1:2" x14ac:dyDescent="0.3">
      <c r="A2811" s="214" t="s">
        <v>25</v>
      </c>
      <c r="B2811" s="215"/>
    </row>
    <row r="2812" spans="1:2" x14ac:dyDescent="0.3">
      <c r="A2812" s="214" t="s">
        <v>25</v>
      </c>
      <c r="B2812" s="215"/>
    </row>
    <row r="2813" spans="1:2" x14ac:dyDescent="0.3">
      <c r="A2813" s="214" t="s">
        <v>25</v>
      </c>
      <c r="B2813" s="215"/>
    </row>
    <row r="2814" spans="1:2" x14ac:dyDescent="0.3">
      <c r="A2814" s="214" t="s">
        <v>25</v>
      </c>
      <c r="B2814" s="215"/>
    </row>
    <row r="2815" spans="1:2" x14ac:dyDescent="0.3">
      <c r="A2815" s="214" t="s">
        <v>25</v>
      </c>
      <c r="B2815" s="215"/>
    </row>
    <row r="2816" spans="1:2" x14ac:dyDescent="0.3">
      <c r="A2816" s="214" t="s">
        <v>25</v>
      </c>
      <c r="B2816" s="215"/>
    </row>
    <row r="2817" spans="1:2" x14ac:dyDescent="0.3">
      <c r="A2817" s="214" t="s">
        <v>25</v>
      </c>
      <c r="B2817" s="215"/>
    </row>
    <row r="2818" spans="1:2" x14ac:dyDescent="0.3">
      <c r="A2818" s="214" t="s">
        <v>25</v>
      </c>
      <c r="B2818" s="215"/>
    </row>
    <row r="2819" spans="1:2" x14ac:dyDescent="0.3">
      <c r="A2819" s="214" t="s">
        <v>25</v>
      </c>
      <c r="B2819" s="215"/>
    </row>
    <row r="2820" spans="1:2" x14ac:dyDescent="0.3">
      <c r="A2820" s="214" t="s">
        <v>25</v>
      </c>
      <c r="B2820" s="215"/>
    </row>
    <row r="2821" spans="1:2" x14ac:dyDescent="0.3">
      <c r="A2821" s="214" t="s">
        <v>25</v>
      </c>
      <c r="B2821" s="215"/>
    </row>
    <row r="2822" spans="1:2" x14ac:dyDescent="0.3">
      <c r="A2822" s="214" t="s">
        <v>25</v>
      </c>
      <c r="B2822" s="215"/>
    </row>
    <row r="2823" spans="1:2" x14ac:dyDescent="0.3">
      <c r="A2823" s="214" t="s">
        <v>12</v>
      </c>
      <c r="B2823" s="215"/>
    </row>
    <row r="2824" spans="1:2" x14ac:dyDescent="0.3">
      <c r="A2824" s="214" t="s">
        <v>25</v>
      </c>
      <c r="B2824" s="215"/>
    </row>
    <row r="2825" spans="1:2" x14ac:dyDescent="0.3">
      <c r="A2825" s="214" t="s">
        <v>12</v>
      </c>
      <c r="B2825" s="215"/>
    </row>
    <row r="2826" spans="1:2" x14ac:dyDescent="0.3">
      <c r="A2826" s="214" t="s">
        <v>12</v>
      </c>
      <c r="B2826" s="215"/>
    </row>
    <row r="2827" spans="1:2" x14ac:dyDescent="0.3">
      <c r="A2827" s="214" t="s">
        <v>12</v>
      </c>
      <c r="B2827" s="215"/>
    </row>
    <row r="2828" spans="1:2" x14ac:dyDescent="0.3">
      <c r="A2828" s="214" t="s">
        <v>12</v>
      </c>
      <c r="B2828" s="215"/>
    </row>
    <row r="2829" spans="1:2" x14ac:dyDescent="0.3">
      <c r="A2829" s="214" t="s">
        <v>12</v>
      </c>
      <c r="B2829" s="215"/>
    </row>
    <row r="2830" spans="1:2" x14ac:dyDescent="0.3">
      <c r="A2830" s="214" t="s">
        <v>12</v>
      </c>
      <c r="B2830" s="215"/>
    </row>
    <row r="2831" spans="1:2" x14ac:dyDescent="0.3">
      <c r="A2831" s="214" t="s">
        <v>75</v>
      </c>
      <c r="B2831" s="215"/>
    </row>
    <row r="2832" spans="1:2" ht="24" x14ac:dyDescent="0.3">
      <c r="A2832" s="214" t="s">
        <v>252</v>
      </c>
      <c r="B2832" s="215"/>
    </row>
    <row r="2833" spans="1:2" x14ac:dyDescent="0.3">
      <c r="A2833" s="214" t="s">
        <v>12</v>
      </c>
      <c r="B2833" s="215"/>
    </row>
    <row r="2834" spans="1:2" x14ac:dyDescent="0.3">
      <c r="A2834" s="214" t="s">
        <v>12</v>
      </c>
      <c r="B2834" s="215"/>
    </row>
    <row r="2835" spans="1:2" x14ac:dyDescent="0.3">
      <c r="A2835" s="214" t="s">
        <v>12</v>
      </c>
      <c r="B2835" s="215"/>
    </row>
    <row r="2836" spans="1:2" x14ac:dyDescent="0.3">
      <c r="A2836" s="214" t="s">
        <v>12</v>
      </c>
      <c r="B2836" s="215"/>
    </row>
    <row r="2837" spans="1:2" x14ac:dyDescent="0.3">
      <c r="A2837" s="214" t="s">
        <v>25</v>
      </c>
      <c r="B2837" s="215"/>
    </row>
    <row r="2838" spans="1:2" x14ac:dyDescent="0.3">
      <c r="A2838" s="214" t="s">
        <v>12</v>
      </c>
      <c r="B2838" s="215"/>
    </row>
    <row r="2839" spans="1:2" x14ac:dyDescent="0.3">
      <c r="A2839" s="214" t="s">
        <v>12</v>
      </c>
      <c r="B2839" s="215"/>
    </row>
    <row r="2840" spans="1:2" x14ac:dyDescent="0.3">
      <c r="A2840" s="214" t="s">
        <v>12</v>
      </c>
      <c r="B2840" s="215"/>
    </row>
    <row r="2841" spans="1:2" x14ac:dyDescent="0.3">
      <c r="A2841" s="214" t="s">
        <v>25</v>
      </c>
      <c r="B2841" s="215"/>
    </row>
    <row r="2842" spans="1:2" x14ac:dyDescent="0.3">
      <c r="A2842" s="214" t="s">
        <v>25</v>
      </c>
      <c r="B2842" s="215"/>
    </row>
    <row r="2843" spans="1:2" x14ac:dyDescent="0.3">
      <c r="A2843" s="214" t="s">
        <v>25</v>
      </c>
      <c r="B2843" s="215"/>
    </row>
    <row r="2844" spans="1:2" x14ac:dyDescent="0.3">
      <c r="A2844" s="214" t="s">
        <v>12</v>
      </c>
      <c r="B2844" s="215"/>
    </row>
    <row r="2845" spans="1:2" x14ac:dyDescent="0.3">
      <c r="A2845" s="214" t="s">
        <v>1366</v>
      </c>
      <c r="B2845" s="215"/>
    </row>
    <row r="2846" spans="1:2" x14ac:dyDescent="0.3">
      <c r="A2846" s="214" t="s">
        <v>25</v>
      </c>
      <c r="B2846" s="215"/>
    </row>
    <row r="2847" spans="1:2" x14ac:dyDescent="0.3">
      <c r="A2847" s="214" t="s">
        <v>12</v>
      </c>
      <c r="B2847" s="215"/>
    </row>
    <row r="2848" spans="1:2" x14ac:dyDescent="0.3">
      <c r="A2848" s="214" t="s">
        <v>12</v>
      </c>
      <c r="B2848" s="215"/>
    </row>
    <row r="2849" spans="1:2" x14ac:dyDescent="0.3">
      <c r="A2849" s="214" t="s">
        <v>12</v>
      </c>
      <c r="B2849" s="215"/>
    </row>
    <row r="2850" spans="1:2" x14ac:dyDescent="0.3">
      <c r="A2850" s="214" t="s">
        <v>12</v>
      </c>
      <c r="B2850" s="215"/>
    </row>
    <row r="2851" spans="1:2" x14ac:dyDescent="0.3">
      <c r="A2851" s="214" t="s">
        <v>12</v>
      </c>
      <c r="B2851" s="215"/>
    </row>
    <row r="2852" spans="1:2" x14ac:dyDescent="0.3">
      <c r="A2852" s="214" t="s">
        <v>12</v>
      </c>
      <c r="B2852" s="215"/>
    </row>
    <row r="2853" spans="1:2" x14ac:dyDescent="0.3">
      <c r="A2853" s="214" t="s">
        <v>12</v>
      </c>
      <c r="B2853" s="215"/>
    </row>
    <row r="2854" spans="1:2" x14ac:dyDescent="0.3">
      <c r="A2854" s="214" t="s">
        <v>25</v>
      </c>
      <c r="B2854" s="215"/>
    </row>
    <row r="2855" spans="1:2" x14ac:dyDescent="0.3">
      <c r="A2855" s="214" t="s">
        <v>25</v>
      </c>
      <c r="B2855" s="215"/>
    </row>
    <row r="2856" spans="1:2" x14ac:dyDescent="0.3">
      <c r="A2856" s="214" t="s">
        <v>25</v>
      </c>
      <c r="B2856" s="215"/>
    </row>
    <row r="2857" spans="1:2" x14ac:dyDescent="0.3">
      <c r="A2857" s="214" t="s">
        <v>12</v>
      </c>
      <c r="B2857" s="215"/>
    </row>
    <row r="2858" spans="1:2" ht="24" x14ac:dyDescent="0.3">
      <c r="A2858" s="214" t="s">
        <v>252</v>
      </c>
      <c r="B2858" s="215"/>
    </row>
    <row r="2859" spans="1:2" x14ac:dyDescent="0.3">
      <c r="A2859" s="214" t="s">
        <v>25</v>
      </c>
      <c r="B2859" s="215"/>
    </row>
    <row r="2860" spans="1:2" x14ac:dyDescent="0.3">
      <c r="A2860" s="214" t="s">
        <v>25</v>
      </c>
      <c r="B2860" s="215"/>
    </row>
    <row r="2861" spans="1:2" x14ac:dyDescent="0.3">
      <c r="A2861" s="214" t="s">
        <v>25</v>
      </c>
      <c r="B2861" s="215"/>
    </row>
    <row r="2862" spans="1:2" x14ac:dyDescent="0.3">
      <c r="A2862" s="214" t="s">
        <v>25</v>
      </c>
      <c r="B2862" s="215"/>
    </row>
    <row r="2863" spans="1:2" x14ac:dyDescent="0.3">
      <c r="A2863" s="1" t="s">
        <v>1366</v>
      </c>
      <c r="B2863" s="215"/>
    </row>
    <row r="2864" spans="1:2" x14ac:dyDescent="0.3">
      <c r="A2864" s="1" t="s">
        <v>1366</v>
      </c>
      <c r="B2864" s="215"/>
    </row>
    <row r="2865" spans="1:2" x14ac:dyDescent="0.3">
      <c r="A2865" s="1" t="s">
        <v>1366</v>
      </c>
      <c r="B2865" s="215"/>
    </row>
    <row r="2866" spans="1:2" ht="24" x14ac:dyDescent="0.3">
      <c r="A2866" s="214" t="s">
        <v>252</v>
      </c>
      <c r="B2866" s="215"/>
    </row>
    <row r="2867" spans="1:2" ht="24" x14ac:dyDescent="0.3">
      <c r="A2867" s="214" t="s">
        <v>252</v>
      </c>
      <c r="B2867" s="215"/>
    </row>
    <row r="2868" spans="1:2" x14ac:dyDescent="0.3">
      <c r="A2868" s="214" t="s">
        <v>75</v>
      </c>
      <c r="B2868" s="215"/>
    </row>
    <row r="2869" spans="1:2" x14ac:dyDescent="0.3">
      <c r="A2869" s="1" t="s">
        <v>1366</v>
      </c>
      <c r="B2869" s="215"/>
    </row>
    <row r="2870" spans="1:2" x14ac:dyDescent="0.3">
      <c r="A2870" s="214" t="s">
        <v>25</v>
      </c>
      <c r="B2870" s="215"/>
    </row>
    <row r="2871" spans="1:2" x14ac:dyDescent="0.3">
      <c r="A2871" s="214" t="s">
        <v>12</v>
      </c>
      <c r="B2871" s="215"/>
    </row>
    <row r="2872" spans="1:2" x14ac:dyDescent="0.3">
      <c r="A2872" s="6" t="s">
        <v>25</v>
      </c>
      <c r="B2872" s="215"/>
    </row>
    <row r="2873" spans="1:2" x14ac:dyDescent="0.3">
      <c r="A2873" s="214" t="s">
        <v>12</v>
      </c>
      <c r="B2873" s="215"/>
    </row>
    <row r="2874" spans="1:2" x14ac:dyDescent="0.3">
      <c r="A2874" s="214" t="s">
        <v>25</v>
      </c>
      <c r="B2874" s="215"/>
    </row>
    <row r="2875" spans="1:2" x14ac:dyDescent="0.3">
      <c r="A2875" s="214" t="s">
        <v>75</v>
      </c>
      <c r="B2875" s="215"/>
    </row>
    <row r="2876" spans="1:2" x14ac:dyDescent="0.3">
      <c r="A2876" s="214" t="s">
        <v>25</v>
      </c>
      <c r="B2876" s="215"/>
    </row>
    <row r="2877" spans="1:2" x14ac:dyDescent="0.3">
      <c r="A2877" s="214" t="s">
        <v>12</v>
      </c>
      <c r="B2877" s="215"/>
    </row>
    <row r="2878" spans="1:2" x14ac:dyDescent="0.3">
      <c r="A2878" s="214" t="s">
        <v>25</v>
      </c>
      <c r="B2878" s="215"/>
    </row>
    <row r="2879" spans="1:2" x14ac:dyDescent="0.3">
      <c r="A2879" s="214" t="s">
        <v>1366</v>
      </c>
      <c r="B2879" s="215"/>
    </row>
    <row r="2880" spans="1:2" x14ac:dyDescent="0.3">
      <c r="A2880" s="214" t="s">
        <v>25</v>
      </c>
      <c r="B2880" s="215"/>
    </row>
    <row r="2881" spans="1:2" x14ac:dyDescent="0.3">
      <c r="A2881" s="214" t="s">
        <v>25</v>
      </c>
      <c r="B2881" s="215"/>
    </row>
    <row r="2882" spans="1:2" x14ac:dyDescent="0.3">
      <c r="A2882" s="214" t="s">
        <v>25</v>
      </c>
      <c r="B2882" s="215"/>
    </row>
    <row r="2883" spans="1:2" x14ac:dyDescent="0.3">
      <c r="A2883" s="214" t="s">
        <v>12</v>
      </c>
      <c r="B2883" s="215"/>
    </row>
    <row r="2884" spans="1:2" ht="24" x14ac:dyDescent="0.3">
      <c r="A2884" s="214" t="s">
        <v>252</v>
      </c>
      <c r="B2884" s="215"/>
    </row>
    <row r="2885" spans="1:2" x14ac:dyDescent="0.3">
      <c r="A2885" s="214" t="s">
        <v>12</v>
      </c>
      <c r="B2885" s="215"/>
    </row>
    <row r="2886" spans="1:2" ht="24" x14ac:dyDescent="0.3">
      <c r="A2886" s="214" t="s">
        <v>252</v>
      </c>
      <c r="B2886" s="215"/>
    </row>
    <row r="2887" spans="1:2" x14ac:dyDescent="0.3">
      <c r="A2887" s="214" t="s">
        <v>12</v>
      </c>
      <c r="B2887" s="215"/>
    </row>
    <row r="2888" spans="1:2" x14ac:dyDescent="0.3">
      <c r="A2888" s="1" t="s">
        <v>1366</v>
      </c>
      <c r="B2888" s="215"/>
    </row>
    <row r="2889" spans="1:2" x14ac:dyDescent="0.3">
      <c r="A2889" s="214" t="s">
        <v>25</v>
      </c>
      <c r="B2889" s="215"/>
    </row>
    <row r="2890" spans="1:2" x14ac:dyDescent="0.3">
      <c r="A2890" s="214" t="s">
        <v>75</v>
      </c>
      <c r="B2890" s="215"/>
    </row>
    <row r="2891" spans="1:2" x14ac:dyDescent="0.3">
      <c r="A2891" s="214" t="s">
        <v>12</v>
      </c>
      <c r="B2891" s="215"/>
    </row>
    <row r="2892" spans="1:2" x14ac:dyDescent="0.3">
      <c r="A2892" s="214" t="s">
        <v>12</v>
      </c>
      <c r="B2892" s="215"/>
    </row>
    <row r="2893" spans="1:2" x14ac:dyDescent="0.3">
      <c r="A2893" s="214" t="s">
        <v>12</v>
      </c>
      <c r="B2893" s="215"/>
    </row>
    <row r="2894" spans="1:2" x14ac:dyDescent="0.3">
      <c r="A2894" s="214" t="s">
        <v>25</v>
      </c>
      <c r="B2894" s="215"/>
    </row>
    <row r="2895" spans="1:2" x14ac:dyDescent="0.3">
      <c r="A2895" s="214" t="s">
        <v>25</v>
      </c>
      <c r="B2895" s="215"/>
    </row>
    <row r="2896" spans="1:2" x14ac:dyDescent="0.3">
      <c r="A2896" s="214" t="s">
        <v>25</v>
      </c>
      <c r="B2896" s="215"/>
    </row>
    <row r="2897" spans="1:2" x14ac:dyDescent="0.3">
      <c r="A2897" s="214" t="s">
        <v>12</v>
      </c>
      <c r="B2897" s="215"/>
    </row>
    <row r="2898" spans="1:2" x14ac:dyDescent="0.3">
      <c r="A2898" s="214" t="s">
        <v>25</v>
      </c>
      <c r="B2898" s="215"/>
    </row>
    <row r="2899" spans="1:2" x14ac:dyDescent="0.3">
      <c r="A2899" s="214" t="s">
        <v>12</v>
      </c>
      <c r="B2899" s="215"/>
    </row>
    <row r="2900" spans="1:2" x14ac:dyDescent="0.3">
      <c r="A2900" s="214" t="s">
        <v>25</v>
      </c>
      <c r="B2900" s="215"/>
    </row>
    <row r="2901" spans="1:2" x14ac:dyDescent="0.3">
      <c r="A2901" s="214" t="s">
        <v>25</v>
      </c>
      <c r="B2901" s="215"/>
    </row>
    <row r="2902" spans="1:2" x14ac:dyDescent="0.3">
      <c r="A2902" s="214" t="s">
        <v>75</v>
      </c>
      <c r="B2902" s="215"/>
    </row>
    <row r="2903" spans="1:2" x14ac:dyDescent="0.3">
      <c r="A2903" s="214" t="s">
        <v>25</v>
      </c>
      <c r="B2903" s="215"/>
    </row>
    <row r="2904" spans="1:2" x14ac:dyDescent="0.3">
      <c r="A2904" s="214" t="s">
        <v>25</v>
      </c>
      <c r="B2904" s="215"/>
    </row>
    <row r="2905" spans="1:2" x14ac:dyDescent="0.3">
      <c r="A2905" s="214" t="s">
        <v>25</v>
      </c>
      <c r="B2905" s="215"/>
    </row>
    <row r="2906" spans="1:2" x14ac:dyDescent="0.3">
      <c r="A2906" s="214" t="s">
        <v>25</v>
      </c>
      <c r="B2906" s="215"/>
    </row>
    <row r="2907" spans="1:2" x14ac:dyDescent="0.3">
      <c r="A2907" s="214" t="s">
        <v>25</v>
      </c>
      <c r="B2907" s="215"/>
    </row>
    <row r="2908" spans="1:2" x14ac:dyDescent="0.3">
      <c r="A2908" s="214" t="s">
        <v>25</v>
      </c>
      <c r="B2908" s="215"/>
    </row>
    <row r="2909" spans="1:2" x14ac:dyDescent="0.3">
      <c r="A2909" s="214" t="s">
        <v>25</v>
      </c>
      <c r="B2909" s="215"/>
    </row>
    <row r="2910" spans="1:2" x14ac:dyDescent="0.3">
      <c r="A2910" s="214" t="s">
        <v>12</v>
      </c>
      <c r="B2910" s="215"/>
    </row>
    <row r="2911" spans="1:2" x14ac:dyDescent="0.3">
      <c r="A2911" s="214" t="s">
        <v>12</v>
      </c>
      <c r="B2911" s="215"/>
    </row>
    <row r="2912" spans="1:2" x14ac:dyDescent="0.3">
      <c r="A2912" s="214" t="s">
        <v>25</v>
      </c>
      <c r="B2912" s="215"/>
    </row>
    <row r="2913" spans="1:2" x14ac:dyDescent="0.3">
      <c r="A2913" s="214" t="s">
        <v>25</v>
      </c>
      <c r="B2913" s="215"/>
    </row>
    <row r="2914" spans="1:2" x14ac:dyDescent="0.3">
      <c r="A2914" s="214" t="s">
        <v>12</v>
      </c>
      <c r="B2914" s="215"/>
    </row>
    <row r="2915" spans="1:2" x14ac:dyDescent="0.3">
      <c r="A2915" s="214" t="s">
        <v>25</v>
      </c>
      <c r="B2915" s="215"/>
    </row>
    <row r="2916" spans="1:2" x14ac:dyDescent="0.3">
      <c r="A2916" s="214" t="s">
        <v>25</v>
      </c>
      <c r="B2916" s="215"/>
    </row>
    <row r="2917" spans="1:2" x14ac:dyDescent="0.3">
      <c r="A2917" s="214" t="s">
        <v>25</v>
      </c>
      <c r="B2917" s="215"/>
    </row>
    <row r="2918" spans="1:2" x14ac:dyDescent="0.3">
      <c r="A2918" s="214" t="s">
        <v>25</v>
      </c>
      <c r="B2918" s="215"/>
    </row>
    <row r="2919" spans="1:2" x14ac:dyDescent="0.3">
      <c r="A2919" s="1" t="s">
        <v>1366</v>
      </c>
      <c r="B2919" s="215"/>
    </row>
    <row r="2920" spans="1:2" x14ac:dyDescent="0.3">
      <c r="A2920" s="214" t="s">
        <v>12</v>
      </c>
      <c r="B2920" s="215"/>
    </row>
    <row r="2921" spans="1:2" x14ac:dyDescent="0.3">
      <c r="A2921" s="214" t="s">
        <v>12</v>
      </c>
      <c r="B2921" s="215"/>
    </row>
    <row r="2922" spans="1:2" x14ac:dyDescent="0.3">
      <c r="A2922" s="214" t="s">
        <v>25</v>
      </c>
      <c r="B2922" s="215"/>
    </row>
    <row r="2923" spans="1:2" x14ac:dyDescent="0.3">
      <c r="A2923" s="1" t="s">
        <v>1366</v>
      </c>
      <c r="B2923" s="215"/>
    </row>
    <row r="2924" spans="1:2" x14ac:dyDescent="0.3">
      <c r="A2924" s="214" t="s">
        <v>25</v>
      </c>
      <c r="B2924" s="215"/>
    </row>
    <row r="2925" spans="1:2" x14ac:dyDescent="0.3">
      <c r="A2925" s="214" t="s">
        <v>25</v>
      </c>
      <c r="B2925" s="215"/>
    </row>
    <row r="2926" spans="1:2" x14ac:dyDescent="0.3">
      <c r="A2926" s="214" t="s">
        <v>25</v>
      </c>
      <c r="B2926" s="215"/>
    </row>
    <row r="2927" spans="1:2" x14ac:dyDescent="0.3">
      <c r="A2927" s="214" t="s">
        <v>12</v>
      </c>
      <c r="B2927" s="215"/>
    </row>
    <row r="2928" spans="1:2" x14ac:dyDescent="0.3">
      <c r="A2928" s="214" t="s">
        <v>25</v>
      </c>
      <c r="B2928" s="215"/>
    </row>
    <row r="2929" spans="1:2" x14ac:dyDescent="0.3">
      <c r="A2929" s="214" t="s">
        <v>25</v>
      </c>
      <c r="B2929" s="215"/>
    </row>
    <row r="2930" spans="1:2" x14ac:dyDescent="0.3">
      <c r="A2930" s="214" t="s">
        <v>25</v>
      </c>
      <c r="B2930" s="215"/>
    </row>
    <row r="2931" spans="1:2" x14ac:dyDescent="0.3">
      <c r="A2931" s="214" t="s">
        <v>25</v>
      </c>
      <c r="B2931" s="215"/>
    </row>
    <row r="2932" spans="1:2" x14ac:dyDescent="0.3">
      <c r="A2932" s="214" t="s">
        <v>25</v>
      </c>
      <c r="B2932" s="215"/>
    </row>
    <row r="2933" spans="1:2" x14ac:dyDescent="0.3">
      <c r="A2933" s="1" t="s">
        <v>1366</v>
      </c>
      <c r="B2933" s="215"/>
    </row>
    <row r="2934" spans="1:2" x14ac:dyDescent="0.3">
      <c r="A2934" s="214" t="s">
        <v>25</v>
      </c>
      <c r="B2934" s="215"/>
    </row>
    <row r="2935" spans="1:2" x14ac:dyDescent="0.3">
      <c r="A2935" s="214" t="s">
        <v>12</v>
      </c>
      <c r="B2935" s="215"/>
    </row>
    <row r="2936" spans="1:2" x14ac:dyDescent="0.3">
      <c r="A2936" s="214" t="s">
        <v>12</v>
      </c>
      <c r="B2936" s="215"/>
    </row>
    <row r="2937" spans="1:2" x14ac:dyDescent="0.3">
      <c r="A2937" s="214" t="s">
        <v>12</v>
      </c>
      <c r="B2937" s="215"/>
    </row>
    <row r="2938" spans="1:2" x14ac:dyDescent="0.3">
      <c r="A2938" s="214" t="s">
        <v>12</v>
      </c>
      <c r="B2938" s="215"/>
    </row>
    <row r="2939" spans="1:2" x14ac:dyDescent="0.3">
      <c r="A2939" s="214" t="s">
        <v>12</v>
      </c>
      <c r="B2939" s="215"/>
    </row>
    <row r="2940" spans="1:2" x14ac:dyDescent="0.3">
      <c r="A2940" s="214" t="s">
        <v>12</v>
      </c>
      <c r="B2940" s="215"/>
    </row>
    <row r="2941" spans="1:2" x14ac:dyDescent="0.3">
      <c r="A2941" s="214" t="s">
        <v>12</v>
      </c>
      <c r="B2941" s="215"/>
    </row>
    <row r="2942" spans="1:2" x14ac:dyDescent="0.3">
      <c r="A2942" s="214" t="s">
        <v>12</v>
      </c>
      <c r="B2942" s="215"/>
    </row>
    <row r="2943" spans="1:2" x14ac:dyDescent="0.3">
      <c r="A2943" s="214" t="s">
        <v>12</v>
      </c>
      <c r="B2943" s="215"/>
    </row>
    <row r="2944" spans="1:2" x14ac:dyDescent="0.3">
      <c r="A2944" s="214" t="s">
        <v>12</v>
      </c>
      <c r="B2944" s="215"/>
    </row>
    <row r="2945" spans="1:2" x14ac:dyDescent="0.3">
      <c r="A2945" s="214" t="s">
        <v>25</v>
      </c>
      <c r="B2945" s="215"/>
    </row>
    <row r="2946" spans="1:2" x14ac:dyDescent="0.3">
      <c r="A2946" s="214" t="s">
        <v>12</v>
      </c>
      <c r="B2946" s="215"/>
    </row>
    <row r="2947" spans="1:2" x14ac:dyDescent="0.3">
      <c r="A2947" s="1" t="s">
        <v>1366</v>
      </c>
      <c r="B2947" s="215"/>
    </row>
    <row r="2948" spans="1:2" x14ac:dyDescent="0.3">
      <c r="A2948" s="214" t="s">
        <v>12</v>
      </c>
      <c r="B2948" s="215"/>
    </row>
    <row r="2949" spans="1:2" x14ac:dyDescent="0.3">
      <c r="A2949" s="214" t="s">
        <v>12</v>
      </c>
      <c r="B2949" s="215"/>
    </row>
    <row r="2950" spans="1:2" x14ac:dyDescent="0.3">
      <c r="A2950" s="214" t="s">
        <v>12</v>
      </c>
      <c r="B2950" s="215"/>
    </row>
    <row r="2951" spans="1:2" x14ac:dyDescent="0.3">
      <c r="A2951" s="214" t="s">
        <v>25</v>
      </c>
      <c r="B2951" s="215"/>
    </row>
    <row r="2952" spans="1:2" x14ac:dyDescent="0.3">
      <c r="A2952" s="214" t="s">
        <v>12</v>
      </c>
      <c r="B2952" s="215"/>
    </row>
    <row r="2953" spans="1:2" x14ac:dyDescent="0.3">
      <c r="A2953" s="214" t="s">
        <v>12</v>
      </c>
      <c r="B2953" s="215"/>
    </row>
    <row r="2954" spans="1:2" x14ac:dyDescent="0.3">
      <c r="A2954" s="214" t="s">
        <v>25</v>
      </c>
      <c r="B2954" s="215"/>
    </row>
    <row r="2955" spans="1:2" x14ac:dyDescent="0.3">
      <c r="A2955" s="214" t="s">
        <v>25</v>
      </c>
      <c r="B2955" s="215"/>
    </row>
    <row r="2956" spans="1:2" x14ac:dyDescent="0.3">
      <c r="A2956" s="214" t="s">
        <v>25</v>
      </c>
      <c r="B2956" s="215"/>
    </row>
    <row r="2957" spans="1:2" x14ac:dyDescent="0.3">
      <c r="A2957" s="214" t="s">
        <v>25</v>
      </c>
      <c r="B2957" s="215"/>
    </row>
    <row r="2958" spans="1:2" x14ac:dyDescent="0.3">
      <c r="A2958" s="214" t="s">
        <v>25</v>
      </c>
      <c r="B2958" s="215"/>
    </row>
    <row r="2959" spans="1:2" x14ac:dyDescent="0.3">
      <c r="A2959" s="214" t="s">
        <v>12</v>
      </c>
      <c r="B2959" s="215"/>
    </row>
    <row r="2960" spans="1:2" x14ac:dyDescent="0.3">
      <c r="A2960" s="214" t="s">
        <v>25</v>
      </c>
      <c r="B2960" s="215"/>
    </row>
    <row r="2961" spans="1:2" x14ac:dyDescent="0.3">
      <c r="A2961" s="214" t="s">
        <v>25</v>
      </c>
      <c r="B2961" s="215"/>
    </row>
    <row r="2962" spans="1:2" x14ac:dyDescent="0.3">
      <c r="A2962" s="214" t="s">
        <v>25</v>
      </c>
      <c r="B2962" s="215"/>
    </row>
    <row r="2963" spans="1:2" x14ac:dyDescent="0.3">
      <c r="A2963" s="214" t="s">
        <v>12</v>
      </c>
      <c r="B2963" s="215"/>
    </row>
    <row r="2964" spans="1:2" x14ac:dyDescent="0.3">
      <c r="A2964" s="214" t="s">
        <v>25</v>
      </c>
      <c r="B2964" s="215"/>
    </row>
    <row r="2965" spans="1:2" x14ac:dyDescent="0.3">
      <c r="A2965" s="214" t="s">
        <v>25</v>
      </c>
      <c r="B2965" s="215"/>
    </row>
    <row r="2966" spans="1:2" x14ac:dyDescent="0.3">
      <c r="A2966" s="214" t="s">
        <v>12</v>
      </c>
      <c r="B2966" s="215"/>
    </row>
    <row r="2967" spans="1:2" x14ac:dyDescent="0.3">
      <c r="A2967" s="214" t="s">
        <v>25</v>
      </c>
      <c r="B2967" s="215"/>
    </row>
    <row r="2968" spans="1:2" x14ac:dyDescent="0.3">
      <c r="A2968" s="214" t="s">
        <v>1366</v>
      </c>
      <c r="B2968" s="215"/>
    </row>
    <row r="2969" spans="1:2" x14ac:dyDescent="0.3">
      <c r="A2969" s="214" t="s">
        <v>12</v>
      </c>
      <c r="B2969" s="215"/>
    </row>
    <row r="2970" spans="1:2" x14ac:dyDescent="0.3">
      <c r="A2970" s="214" t="s">
        <v>1366</v>
      </c>
      <c r="B2970" s="215"/>
    </row>
    <row r="2971" spans="1:2" x14ac:dyDescent="0.3">
      <c r="A2971" s="214" t="s">
        <v>25</v>
      </c>
      <c r="B2971" s="215"/>
    </row>
    <row r="2972" spans="1:2" x14ac:dyDescent="0.3">
      <c r="A2972" s="214" t="s">
        <v>12</v>
      </c>
      <c r="B2972" s="215"/>
    </row>
    <row r="2973" spans="1:2" x14ac:dyDescent="0.3">
      <c r="A2973" s="214" t="s">
        <v>25</v>
      </c>
      <c r="B2973" s="215"/>
    </row>
    <row r="2974" spans="1:2" x14ac:dyDescent="0.3">
      <c r="A2974" s="214" t="s">
        <v>12</v>
      </c>
      <c r="B2974" s="215"/>
    </row>
    <row r="2975" spans="1:2" x14ac:dyDescent="0.3">
      <c r="A2975" s="214" t="s">
        <v>25</v>
      </c>
      <c r="B2975" s="215"/>
    </row>
    <row r="2976" spans="1:2" x14ac:dyDescent="0.3">
      <c r="A2976" s="214" t="s">
        <v>25</v>
      </c>
      <c r="B2976" s="215"/>
    </row>
    <row r="2977" spans="1:2" x14ac:dyDescent="0.3">
      <c r="A2977" s="214" t="s">
        <v>12</v>
      </c>
      <c r="B2977" s="215"/>
    </row>
    <row r="2978" spans="1:2" x14ac:dyDescent="0.3">
      <c r="A2978" s="214" t="s">
        <v>25</v>
      </c>
      <c r="B2978" s="215"/>
    </row>
    <row r="2979" spans="1:2" x14ac:dyDescent="0.3">
      <c r="A2979" s="214" t="s">
        <v>25</v>
      </c>
      <c r="B2979" s="215"/>
    </row>
    <row r="2980" spans="1:2" x14ac:dyDescent="0.3">
      <c r="A2980" s="214" t="s">
        <v>25</v>
      </c>
      <c r="B2980" s="215"/>
    </row>
    <row r="2981" spans="1:2" x14ac:dyDescent="0.3">
      <c r="A2981" s="214" t="s">
        <v>1366</v>
      </c>
      <c r="B2981" s="215"/>
    </row>
    <row r="2982" spans="1:2" x14ac:dyDescent="0.3">
      <c r="A2982" s="214" t="s">
        <v>25</v>
      </c>
      <c r="B2982" s="215"/>
    </row>
    <row r="2983" spans="1:2" x14ac:dyDescent="0.3">
      <c r="A2983" s="214" t="s">
        <v>12</v>
      </c>
      <c r="B2983" s="215"/>
    </row>
    <row r="2984" spans="1:2" x14ac:dyDescent="0.3">
      <c r="A2984" s="214" t="s">
        <v>25</v>
      </c>
      <c r="B2984" s="215"/>
    </row>
    <row r="2985" spans="1:2" x14ac:dyDescent="0.3">
      <c r="A2985" s="214" t="s">
        <v>25</v>
      </c>
      <c r="B2985" s="215"/>
    </row>
    <row r="2986" spans="1:2" x14ac:dyDescent="0.3">
      <c r="A2986" s="214" t="s">
        <v>25</v>
      </c>
      <c r="B2986" s="215"/>
    </row>
    <row r="2987" spans="1:2" x14ac:dyDescent="0.3">
      <c r="A2987" s="214" t="s">
        <v>25</v>
      </c>
      <c r="B2987" s="215"/>
    </row>
    <row r="2988" spans="1:2" x14ac:dyDescent="0.3">
      <c r="A2988" s="214" t="s">
        <v>12</v>
      </c>
      <c r="B2988" s="215"/>
    </row>
    <row r="2989" spans="1:2" x14ac:dyDescent="0.3">
      <c r="A2989" s="214" t="s">
        <v>12</v>
      </c>
      <c r="B2989" s="215"/>
    </row>
    <row r="2990" spans="1:2" x14ac:dyDescent="0.3">
      <c r="A2990" s="214" t="s">
        <v>25</v>
      </c>
      <c r="B2990" s="215"/>
    </row>
    <row r="2991" spans="1:2" x14ac:dyDescent="0.3">
      <c r="A2991" s="214" t="s">
        <v>1366</v>
      </c>
      <c r="B2991" s="215"/>
    </row>
    <row r="2992" spans="1:2" x14ac:dyDescent="0.3">
      <c r="A2992" s="214" t="s">
        <v>25</v>
      </c>
      <c r="B2992" s="215"/>
    </row>
    <row r="2993" spans="1:2" x14ac:dyDescent="0.3">
      <c r="A2993" s="214" t="s">
        <v>25</v>
      </c>
      <c r="B2993" s="215"/>
    </row>
    <row r="2994" spans="1:2" x14ac:dyDescent="0.3">
      <c r="A2994" s="214" t="s">
        <v>1366</v>
      </c>
      <c r="B2994" s="215"/>
    </row>
    <row r="2995" spans="1:2" x14ac:dyDescent="0.3">
      <c r="A2995" s="214" t="s">
        <v>12</v>
      </c>
      <c r="B2995" s="215"/>
    </row>
    <row r="2996" spans="1:2" x14ac:dyDescent="0.3">
      <c r="A2996" s="214" t="s">
        <v>1366</v>
      </c>
      <c r="B2996" s="215"/>
    </row>
    <row r="2997" spans="1:2" x14ac:dyDescent="0.3">
      <c r="A2997" s="214" t="s">
        <v>12</v>
      </c>
      <c r="B2997" s="215"/>
    </row>
    <row r="2998" spans="1:2" x14ac:dyDescent="0.3">
      <c r="A2998" s="214" t="s">
        <v>25</v>
      </c>
      <c r="B2998" s="215"/>
    </row>
    <row r="2999" spans="1:2" x14ac:dyDescent="0.3">
      <c r="A2999" s="214" t="s">
        <v>12</v>
      </c>
      <c r="B2999" s="215"/>
    </row>
    <row r="3000" spans="1:2" x14ac:dyDescent="0.3">
      <c r="A3000" s="214" t="s">
        <v>12</v>
      </c>
      <c r="B3000" s="215"/>
    </row>
    <row r="3001" spans="1:2" x14ac:dyDescent="0.3">
      <c r="A3001" s="214" t="s">
        <v>12</v>
      </c>
      <c r="B3001" s="215"/>
    </row>
    <row r="3002" spans="1:2" x14ac:dyDescent="0.3">
      <c r="A3002" s="214" t="s">
        <v>25</v>
      </c>
      <c r="B3002" s="215"/>
    </row>
    <row r="3003" spans="1:2" x14ac:dyDescent="0.3">
      <c r="A3003" s="214" t="s">
        <v>25</v>
      </c>
      <c r="B3003" s="215"/>
    </row>
    <row r="3004" spans="1:2" x14ac:dyDescent="0.3">
      <c r="A3004" s="214" t="s">
        <v>25</v>
      </c>
      <c r="B3004" s="215"/>
    </row>
    <row r="3005" spans="1:2" x14ac:dyDescent="0.3">
      <c r="A3005" s="214" t="s">
        <v>12</v>
      </c>
      <c r="B3005" s="215"/>
    </row>
    <row r="3006" spans="1:2" x14ac:dyDescent="0.3">
      <c r="A3006" s="214" t="s">
        <v>12</v>
      </c>
      <c r="B3006" s="215"/>
    </row>
    <row r="3007" spans="1:2" x14ac:dyDescent="0.3">
      <c r="A3007" s="214" t="s">
        <v>12</v>
      </c>
      <c r="B3007" s="215"/>
    </row>
    <row r="3008" spans="1:2" x14ac:dyDescent="0.3">
      <c r="A3008" s="214" t="s">
        <v>75</v>
      </c>
      <c r="B3008" s="215"/>
    </row>
    <row r="3009" spans="1:2" x14ac:dyDescent="0.3">
      <c r="A3009" s="214" t="s">
        <v>25</v>
      </c>
      <c r="B3009" s="215"/>
    </row>
    <row r="3010" spans="1:2" x14ac:dyDescent="0.3">
      <c r="A3010" s="214" t="s">
        <v>25</v>
      </c>
      <c r="B3010" s="215"/>
    </row>
    <row r="3011" spans="1:2" x14ac:dyDescent="0.3">
      <c r="A3011" s="214" t="s">
        <v>25</v>
      </c>
      <c r="B3011" s="215"/>
    </row>
    <row r="3012" spans="1:2" x14ac:dyDescent="0.3">
      <c r="A3012" s="214" t="s">
        <v>12</v>
      </c>
      <c r="B3012" s="215"/>
    </row>
    <row r="3013" spans="1:2" x14ac:dyDescent="0.3">
      <c r="A3013" s="214" t="s">
        <v>12</v>
      </c>
      <c r="B3013" s="215"/>
    </row>
    <row r="3014" spans="1:2" x14ac:dyDescent="0.3">
      <c r="A3014" s="214" t="s">
        <v>25</v>
      </c>
      <c r="B3014" s="215"/>
    </row>
    <row r="3015" spans="1:2" x14ac:dyDescent="0.3">
      <c r="A3015" s="214" t="s">
        <v>12</v>
      </c>
      <c r="B3015" s="215"/>
    </row>
    <row r="3016" spans="1:2" x14ac:dyDescent="0.3">
      <c r="A3016" s="214" t="s">
        <v>12</v>
      </c>
      <c r="B3016" s="215"/>
    </row>
    <row r="3017" spans="1:2" x14ac:dyDescent="0.3">
      <c r="A3017" s="214" t="s">
        <v>12</v>
      </c>
      <c r="B3017" s="215"/>
    </row>
    <row r="3018" spans="1:2" x14ac:dyDescent="0.3">
      <c r="A3018" s="214" t="s">
        <v>1366</v>
      </c>
      <c r="B3018" s="215"/>
    </row>
    <row r="3019" spans="1:2" x14ac:dyDescent="0.3">
      <c r="A3019" s="214" t="s">
        <v>25</v>
      </c>
      <c r="B3019" s="215"/>
    </row>
    <row r="3020" spans="1:2" x14ac:dyDescent="0.3">
      <c r="A3020" s="214" t="s">
        <v>12</v>
      </c>
      <c r="B3020" s="215"/>
    </row>
    <row r="3021" spans="1:2" x14ac:dyDescent="0.3">
      <c r="A3021" s="214" t="s">
        <v>12</v>
      </c>
      <c r="B3021" s="215"/>
    </row>
    <row r="3022" spans="1:2" x14ac:dyDescent="0.3">
      <c r="A3022" s="214" t="s">
        <v>1366</v>
      </c>
      <c r="B3022" s="215"/>
    </row>
    <row r="3023" spans="1:2" x14ac:dyDescent="0.3">
      <c r="A3023" s="214" t="s">
        <v>1366</v>
      </c>
      <c r="B3023" s="215"/>
    </row>
    <row r="3024" spans="1:2" x14ac:dyDescent="0.3">
      <c r="A3024" s="214" t="s">
        <v>1366</v>
      </c>
      <c r="B3024" s="215"/>
    </row>
    <row r="3025" spans="1:2" x14ac:dyDescent="0.3">
      <c r="A3025" s="214" t="s">
        <v>12</v>
      </c>
      <c r="B3025" s="215"/>
    </row>
    <row r="3026" spans="1:2" x14ac:dyDescent="0.3">
      <c r="A3026" s="214" t="s">
        <v>25</v>
      </c>
      <c r="B3026" s="215"/>
    </row>
    <row r="3027" spans="1:2" x14ac:dyDescent="0.3">
      <c r="A3027" s="214" t="s">
        <v>12</v>
      </c>
      <c r="B3027" s="215"/>
    </row>
    <row r="3028" spans="1:2" x14ac:dyDescent="0.3">
      <c r="A3028" s="214" t="s">
        <v>12</v>
      </c>
      <c r="B3028" s="215"/>
    </row>
    <row r="3029" spans="1:2" x14ac:dyDescent="0.3">
      <c r="A3029" s="214" t="s">
        <v>12</v>
      </c>
      <c r="B3029" s="215"/>
    </row>
    <row r="3030" spans="1:2" ht="24" x14ac:dyDescent="0.3">
      <c r="A3030" s="214" t="s">
        <v>252</v>
      </c>
      <c r="B3030" s="215"/>
    </row>
    <row r="3031" spans="1:2" x14ac:dyDescent="0.3">
      <c r="A3031" s="214" t="s">
        <v>25</v>
      </c>
      <c r="B3031" s="215"/>
    </row>
    <row r="3032" spans="1:2" x14ac:dyDescent="0.3">
      <c r="A3032" s="214" t="s">
        <v>12</v>
      </c>
      <c r="B3032" s="215"/>
    </row>
    <row r="3033" spans="1:2" x14ac:dyDescent="0.3">
      <c r="A3033" s="214" t="s">
        <v>12</v>
      </c>
      <c r="B3033" s="215"/>
    </row>
    <row r="3034" spans="1:2" x14ac:dyDescent="0.3">
      <c r="A3034" s="214" t="s">
        <v>12</v>
      </c>
      <c r="B3034" s="215"/>
    </row>
    <row r="3035" spans="1:2" x14ac:dyDescent="0.3">
      <c r="A3035" s="214" t="s">
        <v>25</v>
      </c>
      <c r="B3035" s="215"/>
    </row>
    <row r="3036" spans="1:2" x14ac:dyDescent="0.3">
      <c r="A3036" s="214" t="s">
        <v>1366</v>
      </c>
      <c r="B3036" s="215"/>
    </row>
    <row r="3037" spans="1:2" x14ac:dyDescent="0.3">
      <c r="A3037" s="214" t="s">
        <v>12</v>
      </c>
      <c r="B3037" s="215"/>
    </row>
    <row r="3038" spans="1:2" x14ac:dyDescent="0.3">
      <c r="A3038" s="214" t="s">
        <v>25</v>
      </c>
      <c r="B3038" s="215"/>
    </row>
    <row r="3039" spans="1:2" x14ac:dyDescent="0.3">
      <c r="A3039" s="214" t="s">
        <v>1366</v>
      </c>
      <c r="B3039" s="215"/>
    </row>
    <row r="3040" spans="1:2" ht="24" x14ac:dyDescent="0.3">
      <c r="A3040" s="214" t="s">
        <v>252</v>
      </c>
      <c r="B3040" s="215"/>
    </row>
    <row r="3041" spans="1:2" x14ac:dyDescent="0.3">
      <c r="A3041" s="214" t="s">
        <v>1366</v>
      </c>
      <c r="B3041" s="215"/>
    </row>
    <row r="3042" spans="1:2" x14ac:dyDescent="0.3">
      <c r="A3042" s="214" t="s">
        <v>1366</v>
      </c>
      <c r="B3042" s="215"/>
    </row>
    <row r="3043" spans="1:2" x14ac:dyDescent="0.3">
      <c r="A3043" s="214" t="s">
        <v>1366</v>
      </c>
      <c r="B3043" s="215"/>
    </row>
    <row r="3044" spans="1:2" x14ac:dyDescent="0.3">
      <c r="A3044" s="214" t="s">
        <v>12</v>
      </c>
      <c r="B3044" s="215"/>
    </row>
    <row r="3045" spans="1:2" x14ac:dyDescent="0.3">
      <c r="A3045" s="214" t="s">
        <v>25</v>
      </c>
      <c r="B3045" s="215"/>
    </row>
    <row r="3046" spans="1:2" x14ac:dyDescent="0.3">
      <c r="A3046" s="214" t="s">
        <v>1366</v>
      </c>
      <c r="B3046" s="215"/>
    </row>
    <row r="3047" spans="1:2" x14ac:dyDescent="0.3">
      <c r="A3047" s="214" t="s">
        <v>12</v>
      </c>
      <c r="B3047" s="215"/>
    </row>
    <row r="3048" spans="1:2" x14ac:dyDescent="0.3">
      <c r="A3048" s="214" t="s">
        <v>12</v>
      </c>
      <c r="B3048" s="215"/>
    </row>
    <row r="3049" spans="1:2" x14ac:dyDescent="0.3">
      <c r="A3049" s="214" t="s">
        <v>25</v>
      </c>
      <c r="B3049" s="215"/>
    </row>
    <row r="3050" spans="1:2" x14ac:dyDescent="0.3">
      <c r="A3050" s="214" t="s">
        <v>12</v>
      </c>
      <c r="B3050" s="215"/>
    </row>
    <row r="3051" spans="1:2" x14ac:dyDescent="0.3">
      <c r="A3051" s="214" t="s">
        <v>12</v>
      </c>
      <c r="B3051" s="215"/>
    </row>
    <row r="3052" spans="1:2" x14ac:dyDescent="0.3">
      <c r="A3052" s="214" t="s">
        <v>25</v>
      </c>
      <c r="B3052" s="215"/>
    </row>
    <row r="3053" spans="1:2" x14ac:dyDescent="0.3">
      <c r="A3053" s="214" t="s">
        <v>25</v>
      </c>
      <c r="B3053" s="215"/>
    </row>
    <row r="3054" spans="1:2" x14ac:dyDescent="0.3">
      <c r="A3054" s="214" t="s">
        <v>12</v>
      </c>
      <c r="B3054" s="215"/>
    </row>
    <row r="3055" spans="1:2" x14ac:dyDescent="0.3">
      <c r="A3055" s="214" t="s">
        <v>12</v>
      </c>
      <c r="B3055" s="215"/>
    </row>
    <row r="3056" spans="1:2" x14ac:dyDescent="0.3">
      <c r="A3056" s="214" t="s">
        <v>1366</v>
      </c>
      <c r="B3056" s="215"/>
    </row>
    <row r="3057" spans="1:2" x14ac:dyDescent="0.3">
      <c r="A3057" s="214" t="s">
        <v>1366</v>
      </c>
      <c r="B3057" s="215"/>
    </row>
    <row r="3058" spans="1:2" x14ac:dyDescent="0.3">
      <c r="A3058" s="214" t="s">
        <v>1366</v>
      </c>
      <c r="B3058" s="215"/>
    </row>
    <row r="3059" spans="1:2" x14ac:dyDescent="0.3">
      <c r="A3059" s="214" t="s">
        <v>25</v>
      </c>
      <c r="B3059" s="215"/>
    </row>
    <row r="3060" spans="1:2" x14ac:dyDescent="0.3">
      <c r="A3060" s="214" t="s">
        <v>25</v>
      </c>
      <c r="B3060" s="215"/>
    </row>
    <row r="3061" spans="1:2" x14ac:dyDescent="0.3">
      <c r="A3061" s="214" t="s">
        <v>12</v>
      </c>
      <c r="B3061" s="215"/>
    </row>
    <row r="3062" spans="1:2" x14ac:dyDescent="0.3">
      <c r="A3062" s="214" t="s">
        <v>25</v>
      </c>
      <c r="B3062" s="215"/>
    </row>
    <row r="3063" spans="1:2" x14ac:dyDescent="0.3">
      <c r="A3063" s="214" t="s">
        <v>25</v>
      </c>
      <c r="B3063" s="215"/>
    </row>
    <row r="3064" spans="1:2" x14ac:dyDescent="0.3">
      <c r="A3064" s="214" t="s">
        <v>25</v>
      </c>
      <c r="B3064" s="215"/>
    </row>
    <row r="3065" spans="1:2" x14ac:dyDescent="0.3">
      <c r="A3065" s="214" t="s">
        <v>25</v>
      </c>
      <c r="B3065" s="215"/>
    </row>
    <row r="3066" spans="1:2" x14ac:dyDescent="0.3">
      <c r="A3066" s="214" t="s">
        <v>25</v>
      </c>
      <c r="B3066" s="215"/>
    </row>
    <row r="3067" spans="1:2" x14ac:dyDescent="0.3">
      <c r="A3067" s="214" t="s">
        <v>25</v>
      </c>
      <c r="B3067" s="215"/>
    </row>
    <row r="3068" spans="1:2" x14ac:dyDescent="0.3">
      <c r="A3068" s="214" t="s">
        <v>25</v>
      </c>
      <c r="B3068" s="215"/>
    </row>
    <row r="3069" spans="1:2" x14ac:dyDescent="0.3">
      <c r="A3069" s="214" t="s">
        <v>25</v>
      </c>
      <c r="B3069" s="215"/>
    </row>
    <row r="3070" spans="1:2" x14ac:dyDescent="0.3">
      <c r="A3070" s="214" t="s">
        <v>25</v>
      </c>
      <c r="B3070" s="215"/>
    </row>
    <row r="3071" spans="1:2" x14ac:dyDescent="0.3">
      <c r="A3071" s="214" t="s">
        <v>25</v>
      </c>
      <c r="B3071" s="215"/>
    </row>
    <row r="3072" spans="1:2" x14ac:dyDescent="0.3">
      <c r="A3072" s="214" t="s">
        <v>25</v>
      </c>
      <c r="B3072" s="215"/>
    </row>
    <row r="3073" spans="1:2" x14ac:dyDescent="0.3">
      <c r="A3073" s="214" t="s">
        <v>12</v>
      </c>
      <c r="B3073" s="215"/>
    </row>
    <row r="3074" spans="1:2" x14ac:dyDescent="0.3">
      <c r="A3074" s="214" t="s">
        <v>25</v>
      </c>
      <c r="B3074" s="215"/>
    </row>
    <row r="3075" spans="1:2" x14ac:dyDescent="0.3">
      <c r="A3075" s="214" t="s">
        <v>25</v>
      </c>
      <c r="B3075" s="215"/>
    </row>
    <row r="3076" spans="1:2" x14ac:dyDescent="0.3">
      <c r="A3076" s="214" t="s">
        <v>25</v>
      </c>
      <c r="B3076" s="215"/>
    </row>
    <row r="3077" spans="1:2" x14ac:dyDescent="0.3">
      <c r="A3077" s="214" t="s">
        <v>25</v>
      </c>
      <c r="B3077" s="215"/>
    </row>
    <row r="3078" spans="1:2" x14ac:dyDescent="0.3">
      <c r="A3078" s="214" t="s">
        <v>25</v>
      </c>
      <c r="B3078" s="215"/>
    </row>
    <row r="3079" spans="1:2" x14ac:dyDescent="0.3">
      <c r="A3079" s="214" t="s">
        <v>25</v>
      </c>
      <c r="B3079" s="215"/>
    </row>
    <row r="3080" spans="1:2" x14ac:dyDescent="0.3">
      <c r="A3080" s="214" t="s">
        <v>25</v>
      </c>
      <c r="B3080" s="215"/>
    </row>
    <row r="3081" spans="1:2" x14ac:dyDescent="0.3">
      <c r="A3081" s="214" t="s">
        <v>25</v>
      </c>
      <c r="B3081" s="215"/>
    </row>
    <row r="3082" spans="1:2" x14ac:dyDescent="0.3">
      <c r="A3082" s="214" t="s">
        <v>25</v>
      </c>
      <c r="B3082" s="215"/>
    </row>
    <row r="3083" spans="1:2" x14ac:dyDescent="0.3">
      <c r="A3083" s="214" t="s">
        <v>25</v>
      </c>
      <c r="B3083" s="215"/>
    </row>
    <row r="3084" spans="1:2" x14ac:dyDescent="0.3">
      <c r="A3084" s="214" t="s">
        <v>25</v>
      </c>
      <c r="B3084" s="215"/>
    </row>
    <row r="3085" spans="1:2" x14ac:dyDescent="0.3">
      <c r="A3085" s="214" t="s">
        <v>12</v>
      </c>
      <c r="B3085" s="215"/>
    </row>
    <row r="3086" spans="1:2" x14ac:dyDescent="0.3">
      <c r="A3086" s="214" t="s">
        <v>12</v>
      </c>
      <c r="B3086" s="215"/>
    </row>
    <row r="3087" spans="1:2" x14ac:dyDescent="0.3">
      <c r="A3087" s="214" t="s">
        <v>12</v>
      </c>
      <c r="B3087" s="215"/>
    </row>
    <row r="3088" spans="1:2" x14ac:dyDescent="0.3">
      <c r="A3088" s="214" t="s">
        <v>25</v>
      </c>
      <c r="B3088" s="215"/>
    </row>
    <row r="3089" spans="1:2" x14ac:dyDescent="0.3">
      <c r="A3089" s="214" t="s">
        <v>25</v>
      </c>
      <c r="B3089" s="215"/>
    </row>
    <row r="3090" spans="1:2" x14ac:dyDescent="0.3">
      <c r="A3090" s="214" t="s">
        <v>12</v>
      </c>
      <c r="B3090" s="215"/>
    </row>
    <row r="3091" spans="1:2" x14ac:dyDescent="0.3">
      <c r="A3091" s="1" t="s">
        <v>1366</v>
      </c>
      <c r="B3091" s="215"/>
    </row>
    <row r="3092" spans="1:2" x14ac:dyDescent="0.3">
      <c r="A3092" s="214" t="s">
        <v>12</v>
      </c>
      <c r="B3092" s="215"/>
    </row>
    <row r="3093" spans="1:2" x14ac:dyDescent="0.3">
      <c r="A3093" s="214" t="s">
        <v>12</v>
      </c>
      <c r="B3093" s="215"/>
    </row>
    <row r="3094" spans="1:2" x14ac:dyDescent="0.3">
      <c r="A3094" s="214" t="s">
        <v>12</v>
      </c>
      <c r="B3094" s="215"/>
    </row>
    <row r="3095" spans="1:2" x14ac:dyDescent="0.3">
      <c r="A3095" s="214" t="s">
        <v>12</v>
      </c>
      <c r="B3095" s="215"/>
    </row>
    <row r="3096" spans="1:2" x14ac:dyDescent="0.3">
      <c r="A3096" s="214" t="s">
        <v>12</v>
      </c>
      <c r="B3096" s="215"/>
    </row>
    <row r="3097" spans="1:2" x14ac:dyDescent="0.3">
      <c r="A3097" s="214" t="s">
        <v>12</v>
      </c>
      <c r="B3097" s="215"/>
    </row>
    <row r="3098" spans="1:2" x14ac:dyDescent="0.3">
      <c r="A3098" s="214" t="s">
        <v>12</v>
      </c>
      <c r="B3098" s="215"/>
    </row>
    <row r="3099" spans="1:2" x14ac:dyDescent="0.3">
      <c r="A3099" s="1" t="s">
        <v>1366</v>
      </c>
      <c r="B3099" s="215"/>
    </row>
    <row r="3100" spans="1:2" x14ac:dyDescent="0.3">
      <c r="A3100" s="214" t="s">
        <v>12</v>
      </c>
      <c r="B3100" s="215"/>
    </row>
    <row r="3101" spans="1:2" x14ac:dyDescent="0.3">
      <c r="A3101" s="214" t="s">
        <v>12</v>
      </c>
      <c r="B3101" s="215"/>
    </row>
    <row r="3102" spans="1:2" x14ac:dyDescent="0.3">
      <c r="A3102" s="214" t="s">
        <v>12</v>
      </c>
      <c r="B3102" s="215"/>
    </row>
    <row r="3103" spans="1:2" x14ac:dyDescent="0.3">
      <c r="A3103" s="214" t="s">
        <v>12</v>
      </c>
      <c r="B3103" s="215"/>
    </row>
    <row r="3104" spans="1:2" x14ac:dyDescent="0.3">
      <c r="A3104" s="214" t="s">
        <v>25</v>
      </c>
      <c r="B3104" s="215"/>
    </row>
    <row r="3105" spans="1:2" x14ac:dyDescent="0.3">
      <c r="A3105" s="214" t="s">
        <v>12</v>
      </c>
      <c r="B3105" s="215"/>
    </row>
    <row r="3106" spans="1:2" x14ac:dyDescent="0.3">
      <c r="A3106" s="214" t="s">
        <v>12</v>
      </c>
      <c r="B3106" s="215"/>
    </row>
    <row r="3107" spans="1:2" x14ac:dyDescent="0.3">
      <c r="A3107" s="214" t="s">
        <v>12</v>
      </c>
      <c r="B3107" s="215"/>
    </row>
    <row r="3108" spans="1:2" x14ac:dyDescent="0.3">
      <c r="A3108" s="214" t="s">
        <v>12</v>
      </c>
      <c r="B3108" s="215"/>
    </row>
    <row r="3109" spans="1:2" x14ac:dyDescent="0.3">
      <c r="A3109" s="214" t="s">
        <v>12</v>
      </c>
      <c r="B3109" s="215"/>
    </row>
    <row r="3110" spans="1:2" x14ac:dyDescent="0.3">
      <c r="A3110" s="214" t="s">
        <v>12</v>
      </c>
      <c r="B3110" s="215"/>
    </row>
    <row r="3111" spans="1:2" x14ac:dyDescent="0.3">
      <c r="A3111" s="214" t="s">
        <v>12</v>
      </c>
      <c r="B3111" s="215"/>
    </row>
    <row r="3112" spans="1:2" x14ac:dyDescent="0.3">
      <c r="A3112" s="214" t="s">
        <v>12</v>
      </c>
      <c r="B3112" s="215"/>
    </row>
    <row r="3113" spans="1:2" x14ac:dyDescent="0.3">
      <c r="A3113" s="214" t="s">
        <v>12</v>
      </c>
      <c r="B3113" s="215"/>
    </row>
    <row r="3114" spans="1:2" x14ac:dyDescent="0.3">
      <c r="A3114" s="214" t="s">
        <v>12</v>
      </c>
      <c r="B3114" s="215"/>
    </row>
    <row r="3115" spans="1:2" x14ac:dyDescent="0.3">
      <c r="A3115" s="214" t="s">
        <v>12</v>
      </c>
      <c r="B3115" s="215"/>
    </row>
    <row r="3116" spans="1:2" x14ac:dyDescent="0.3">
      <c r="A3116" s="214" t="s">
        <v>12</v>
      </c>
      <c r="B3116" s="215"/>
    </row>
    <row r="3117" spans="1:2" x14ac:dyDescent="0.3">
      <c r="A3117" s="214" t="s">
        <v>12</v>
      </c>
      <c r="B3117" s="215"/>
    </row>
    <row r="3118" spans="1:2" x14ac:dyDescent="0.3">
      <c r="A3118" s="214" t="s">
        <v>25</v>
      </c>
      <c r="B3118" s="215"/>
    </row>
    <row r="3119" spans="1:2" x14ac:dyDescent="0.3">
      <c r="A3119" s="214" t="s">
        <v>12</v>
      </c>
      <c r="B3119" s="215"/>
    </row>
    <row r="3120" spans="1:2" x14ac:dyDescent="0.3">
      <c r="A3120" s="214" t="s">
        <v>25</v>
      </c>
      <c r="B3120" s="215"/>
    </row>
    <row r="3121" spans="1:2" x14ac:dyDescent="0.3">
      <c r="A3121" s="214" t="s">
        <v>25</v>
      </c>
      <c r="B3121" s="215"/>
    </row>
    <row r="3122" spans="1:2" x14ac:dyDescent="0.3">
      <c r="A3122" s="214" t="s">
        <v>25</v>
      </c>
      <c r="B3122" s="215"/>
    </row>
    <row r="3123" spans="1:2" x14ac:dyDescent="0.3">
      <c r="A3123" s="214" t="s">
        <v>25</v>
      </c>
      <c r="B3123" s="215"/>
    </row>
    <row r="3124" spans="1:2" x14ac:dyDescent="0.3">
      <c r="A3124" s="214" t="s">
        <v>25</v>
      </c>
      <c r="B3124" s="215"/>
    </row>
    <row r="3125" spans="1:2" x14ac:dyDescent="0.3">
      <c r="A3125" s="214" t="s">
        <v>25</v>
      </c>
      <c r="B3125" s="215"/>
    </row>
    <row r="3126" spans="1:2" x14ac:dyDescent="0.3">
      <c r="A3126" s="214" t="s">
        <v>25</v>
      </c>
      <c r="B3126" s="215"/>
    </row>
    <row r="3127" spans="1:2" x14ac:dyDescent="0.3">
      <c r="A3127" s="214" t="s">
        <v>25</v>
      </c>
      <c r="B3127" s="215"/>
    </row>
    <row r="3128" spans="1:2" x14ac:dyDescent="0.3">
      <c r="A3128" s="214" t="s">
        <v>25</v>
      </c>
      <c r="B3128" s="215"/>
    </row>
    <row r="3129" spans="1:2" x14ac:dyDescent="0.3">
      <c r="A3129" s="214" t="s">
        <v>25</v>
      </c>
      <c r="B3129" s="215"/>
    </row>
    <row r="3130" spans="1:2" x14ac:dyDescent="0.3">
      <c r="A3130" s="214" t="s">
        <v>25</v>
      </c>
      <c r="B3130" s="215"/>
    </row>
    <row r="3131" spans="1:2" x14ac:dyDescent="0.3">
      <c r="A3131" s="214" t="s">
        <v>12</v>
      </c>
      <c r="B3131" s="215"/>
    </row>
    <row r="3132" spans="1:2" x14ac:dyDescent="0.3">
      <c r="A3132" s="214" t="s">
        <v>12</v>
      </c>
      <c r="B3132" s="215"/>
    </row>
    <row r="3133" spans="1:2" x14ac:dyDescent="0.3">
      <c r="A3133" s="214" t="s">
        <v>12</v>
      </c>
      <c r="B3133" s="215"/>
    </row>
    <row r="3134" spans="1:2" x14ac:dyDescent="0.3">
      <c r="A3134" s="214" t="s">
        <v>12</v>
      </c>
      <c r="B3134" s="215"/>
    </row>
    <row r="3135" spans="1:2" x14ac:dyDescent="0.3">
      <c r="A3135" s="214" t="s">
        <v>12</v>
      </c>
      <c r="B3135" s="215"/>
    </row>
    <row r="3136" spans="1:2" x14ac:dyDescent="0.3">
      <c r="A3136" s="214" t="s">
        <v>25</v>
      </c>
      <c r="B3136" s="215"/>
    </row>
    <row r="3137" spans="1:2" x14ac:dyDescent="0.3">
      <c r="A3137" s="214" t="s">
        <v>25</v>
      </c>
      <c r="B3137" s="215"/>
    </row>
    <row r="3138" spans="1:2" x14ac:dyDescent="0.3">
      <c r="A3138" s="214" t="s">
        <v>25</v>
      </c>
      <c r="B3138" s="215"/>
    </row>
    <row r="3139" spans="1:2" x14ac:dyDescent="0.3">
      <c r="A3139" s="214" t="s">
        <v>25</v>
      </c>
      <c r="B3139" s="215"/>
    </row>
    <row r="3140" spans="1:2" x14ac:dyDescent="0.3">
      <c r="A3140" s="214" t="s">
        <v>12</v>
      </c>
      <c r="B3140" s="215"/>
    </row>
    <row r="3141" spans="1:2" x14ac:dyDescent="0.3">
      <c r="A3141" s="214" t="s">
        <v>12</v>
      </c>
      <c r="B3141" s="215"/>
    </row>
    <row r="3142" spans="1:2" x14ac:dyDescent="0.3">
      <c r="A3142" s="214" t="s">
        <v>1366</v>
      </c>
      <c r="B3142" s="215"/>
    </row>
    <row r="3143" spans="1:2" x14ac:dyDescent="0.3">
      <c r="A3143" s="214" t="s">
        <v>12</v>
      </c>
      <c r="B3143" s="215"/>
    </row>
    <row r="3144" spans="1:2" x14ac:dyDescent="0.3">
      <c r="A3144" s="214" t="s">
        <v>25</v>
      </c>
      <c r="B3144" s="215"/>
    </row>
    <row r="3145" spans="1:2" x14ac:dyDescent="0.3">
      <c r="A3145" s="214" t="s">
        <v>12</v>
      </c>
      <c r="B3145" s="215"/>
    </row>
    <row r="3146" spans="1:2" x14ac:dyDescent="0.3">
      <c r="A3146" s="214" t="s">
        <v>12</v>
      </c>
      <c r="B3146" s="215"/>
    </row>
    <row r="3147" spans="1:2" x14ac:dyDescent="0.3">
      <c r="A3147" s="214" t="s">
        <v>12</v>
      </c>
      <c r="B3147" s="215"/>
    </row>
    <row r="3148" spans="1:2" x14ac:dyDescent="0.3">
      <c r="A3148" s="214" t="s">
        <v>12</v>
      </c>
      <c r="B3148" s="215"/>
    </row>
    <row r="3149" spans="1:2" x14ac:dyDescent="0.3">
      <c r="A3149" s="214" t="s">
        <v>12</v>
      </c>
      <c r="B3149" s="215"/>
    </row>
    <row r="3150" spans="1:2" x14ac:dyDescent="0.3">
      <c r="A3150" s="214" t="s">
        <v>75</v>
      </c>
      <c r="B3150" s="215"/>
    </row>
    <row r="3151" spans="1:2" x14ac:dyDescent="0.3">
      <c r="A3151" s="214" t="s">
        <v>12</v>
      </c>
      <c r="B3151" s="215"/>
    </row>
    <row r="3152" spans="1:2" x14ac:dyDescent="0.3">
      <c r="A3152" s="214" t="s">
        <v>12</v>
      </c>
      <c r="B3152" s="215"/>
    </row>
    <row r="3153" spans="1:2" x14ac:dyDescent="0.3">
      <c r="A3153" s="214" t="s">
        <v>12</v>
      </c>
      <c r="B3153" s="215"/>
    </row>
    <row r="3154" spans="1:2" x14ac:dyDescent="0.3">
      <c r="A3154" s="214" t="s">
        <v>25</v>
      </c>
      <c r="B3154" s="215"/>
    </row>
    <row r="3155" spans="1:2" x14ac:dyDescent="0.3">
      <c r="A3155" s="214" t="s">
        <v>25</v>
      </c>
      <c r="B3155" s="215"/>
    </row>
    <row r="3156" spans="1:2" x14ac:dyDescent="0.3">
      <c r="A3156" s="214" t="s">
        <v>25</v>
      </c>
      <c r="B3156" s="215"/>
    </row>
    <row r="3157" spans="1:2" x14ac:dyDescent="0.3">
      <c r="A3157" s="214" t="s">
        <v>25</v>
      </c>
      <c r="B3157" s="215"/>
    </row>
    <row r="3158" spans="1:2" x14ac:dyDescent="0.3">
      <c r="A3158" s="214" t="s">
        <v>25</v>
      </c>
      <c r="B3158" s="215"/>
    </row>
    <row r="3159" spans="1:2" x14ac:dyDescent="0.3">
      <c r="A3159" s="214" t="s">
        <v>25</v>
      </c>
      <c r="B3159" s="215"/>
    </row>
    <row r="3160" spans="1:2" x14ac:dyDescent="0.3">
      <c r="A3160" s="214" t="s">
        <v>25</v>
      </c>
      <c r="B3160" s="215"/>
    </row>
    <row r="3161" spans="1:2" x14ac:dyDescent="0.3">
      <c r="A3161" s="214" t="s">
        <v>25</v>
      </c>
      <c r="B3161" s="215"/>
    </row>
    <row r="3162" spans="1:2" x14ac:dyDescent="0.3">
      <c r="A3162" s="214" t="s">
        <v>25</v>
      </c>
      <c r="B3162" s="215"/>
    </row>
    <row r="3163" spans="1:2" x14ac:dyDescent="0.3">
      <c r="A3163" s="214" t="s">
        <v>25</v>
      </c>
      <c r="B3163" s="215"/>
    </row>
    <row r="3164" spans="1:2" x14ac:dyDescent="0.3">
      <c r="A3164" s="214" t="s">
        <v>25</v>
      </c>
      <c r="B3164" s="215"/>
    </row>
    <row r="3165" spans="1:2" x14ac:dyDescent="0.3">
      <c r="A3165" s="214" t="s">
        <v>25</v>
      </c>
      <c r="B3165" s="215"/>
    </row>
    <row r="3166" spans="1:2" x14ac:dyDescent="0.3">
      <c r="A3166" s="214" t="s">
        <v>25</v>
      </c>
      <c r="B3166" s="215"/>
    </row>
    <row r="3167" spans="1:2" x14ac:dyDescent="0.3">
      <c r="A3167" s="214" t="s">
        <v>25</v>
      </c>
      <c r="B3167" s="215"/>
    </row>
    <row r="3168" spans="1:2" x14ac:dyDescent="0.3">
      <c r="A3168" s="214" t="s">
        <v>25</v>
      </c>
      <c r="B3168" s="215"/>
    </row>
    <row r="3169" spans="1:2" x14ac:dyDescent="0.3">
      <c r="A3169" s="214" t="s">
        <v>25</v>
      </c>
      <c r="B3169" s="215"/>
    </row>
    <row r="3170" spans="1:2" x14ac:dyDescent="0.3">
      <c r="A3170" s="214" t="s">
        <v>25</v>
      </c>
      <c r="B3170" s="215"/>
    </row>
    <row r="3171" spans="1:2" x14ac:dyDescent="0.3">
      <c r="A3171" s="214" t="s">
        <v>12</v>
      </c>
      <c r="B3171" s="215"/>
    </row>
    <row r="3172" spans="1:2" x14ac:dyDescent="0.3">
      <c r="A3172" s="214" t="s">
        <v>25</v>
      </c>
      <c r="B3172" s="215"/>
    </row>
    <row r="3173" spans="1:2" x14ac:dyDescent="0.3">
      <c r="A3173" s="214" t="s">
        <v>25</v>
      </c>
      <c r="B3173" s="215"/>
    </row>
    <row r="3174" spans="1:2" x14ac:dyDescent="0.3">
      <c r="A3174" s="214" t="s">
        <v>25</v>
      </c>
      <c r="B3174" s="215"/>
    </row>
    <row r="3175" spans="1:2" x14ac:dyDescent="0.3">
      <c r="A3175" s="214" t="s">
        <v>25</v>
      </c>
      <c r="B3175" s="215"/>
    </row>
    <row r="3176" spans="1:2" x14ac:dyDescent="0.3">
      <c r="A3176" s="214" t="s">
        <v>25</v>
      </c>
      <c r="B3176" s="215"/>
    </row>
    <row r="3177" spans="1:2" x14ac:dyDescent="0.3">
      <c r="A3177" s="214" t="s">
        <v>25</v>
      </c>
      <c r="B3177" s="215"/>
    </row>
    <row r="3178" spans="1:2" x14ac:dyDescent="0.3">
      <c r="A3178" s="214" t="s">
        <v>25</v>
      </c>
      <c r="B3178" s="215"/>
    </row>
    <row r="3179" spans="1:2" x14ac:dyDescent="0.3">
      <c r="A3179" s="214" t="s">
        <v>25</v>
      </c>
      <c r="B3179" s="215"/>
    </row>
    <row r="3180" spans="1:2" x14ac:dyDescent="0.3">
      <c r="A3180" s="214" t="s">
        <v>25</v>
      </c>
      <c r="B3180" s="215"/>
    </row>
    <row r="3181" spans="1:2" x14ac:dyDescent="0.3">
      <c r="A3181" s="214" t="s">
        <v>25</v>
      </c>
      <c r="B3181" s="215"/>
    </row>
    <row r="3182" spans="1:2" x14ac:dyDescent="0.3">
      <c r="A3182" s="214" t="s">
        <v>12</v>
      </c>
      <c r="B3182" s="215"/>
    </row>
    <row r="3183" spans="1:2" x14ac:dyDescent="0.3">
      <c r="A3183" s="214" t="s">
        <v>12</v>
      </c>
      <c r="B3183" s="215"/>
    </row>
    <row r="3184" spans="1:2" x14ac:dyDescent="0.3">
      <c r="A3184" s="214" t="s">
        <v>25</v>
      </c>
      <c r="B3184" s="215"/>
    </row>
    <row r="3185" spans="1:2" x14ac:dyDescent="0.3">
      <c r="A3185" s="214" t="s">
        <v>12</v>
      </c>
      <c r="B3185" s="215"/>
    </row>
    <row r="3186" spans="1:2" x14ac:dyDescent="0.3">
      <c r="A3186" s="214" t="s">
        <v>12</v>
      </c>
      <c r="B3186" s="215"/>
    </row>
    <row r="3187" spans="1:2" x14ac:dyDescent="0.3">
      <c r="A3187" s="214" t="s">
        <v>25</v>
      </c>
      <c r="B3187" s="215"/>
    </row>
    <row r="3188" spans="1:2" x14ac:dyDescent="0.3">
      <c r="A3188" s="214" t="s">
        <v>12</v>
      </c>
      <c r="B3188" s="215"/>
    </row>
    <row r="3189" spans="1:2" x14ac:dyDescent="0.3">
      <c r="A3189" s="214" t="s">
        <v>12</v>
      </c>
      <c r="B3189" s="215"/>
    </row>
    <row r="3190" spans="1:2" x14ac:dyDescent="0.3">
      <c r="A3190" s="214" t="s">
        <v>12</v>
      </c>
      <c r="B3190" s="215"/>
    </row>
    <row r="3191" spans="1:2" x14ac:dyDescent="0.3">
      <c r="A3191" s="214" t="s">
        <v>25</v>
      </c>
      <c r="B3191" s="215"/>
    </row>
    <row r="3192" spans="1:2" x14ac:dyDescent="0.3">
      <c r="A3192" s="214" t="s">
        <v>1366</v>
      </c>
      <c r="B3192" s="215"/>
    </row>
    <row r="3193" spans="1:2" x14ac:dyDescent="0.3">
      <c r="A3193" s="214" t="s">
        <v>12</v>
      </c>
      <c r="B3193" s="215"/>
    </row>
    <row r="3194" spans="1:2" x14ac:dyDescent="0.3">
      <c r="A3194" s="214" t="s">
        <v>25</v>
      </c>
      <c r="B3194" s="215"/>
    </row>
    <row r="3195" spans="1:2" x14ac:dyDescent="0.3">
      <c r="A3195" s="214" t="s">
        <v>12</v>
      </c>
      <c r="B3195" s="215"/>
    </row>
    <row r="3196" spans="1:2" x14ac:dyDescent="0.3">
      <c r="A3196" s="214" t="s">
        <v>12</v>
      </c>
      <c r="B3196" s="215"/>
    </row>
    <row r="3197" spans="1:2" x14ac:dyDescent="0.3">
      <c r="A3197" s="214" t="s">
        <v>12</v>
      </c>
      <c r="B3197" s="215"/>
    </row>
    <row r="3198" spans="1:2" x14ac:dyDescent="0.3">
      <c r="A3198" s="214" t="s">
        <v>12</v>
      </c>
      <c r="B3198" s="215"/>
    </row>
    <row r="3199" spans="1:2" x14ac:dyDescent="0.3">
      <c r="A3199" s="214" t="s">
        <v>12</v>
      </c>
      <c r="B3199" s="215"/>
    </row>
    <row r="3200" spans="1:2" x14ac:dyDescent="0.3">
      <c r="A3200" s="214" t="s">
        <v>12</v>
      </c>
      <c r="B3200" s="215"/>
    </row>
    <row r="3201" spans="1:2" x14ac:dyDescent="0.3">
      <c r="A3201" s="214" t="s">
        <v>1366</v>
      </c>
      <c r="B3201" s="215"/>
    </row>
    <row r="3202" spans="1:2" x14ac:dyDescent="0.3">
      <c r="A3202" s="214" t="s">
        <v>25</v>
      </c>
      <c r="B3202" s="215"/>
    </row>
    <row r="3203" spans="1:2" x14ac:dyDescent="0.3">
      <c r="A3203" s="214" t="s">
        <v>25</v>
      </c>
      <c r="B3203" s="215"/>
    </row>
    <row r="3204" spans="1:2" x14ac:dyDescent="0.3">
      <c r="A3204" s="214" t="s">
        <v>25</v>
      </c>
      <c r="B3204" s="215"/>
    </row>
    <row r="3205" spans="1:2" x14ac:dyDescent="0.3">
      <c r="A3205" s="214" t="s">
        <v>25</v>
      </c>
      <c r="B3205" s="215"/>
    </row>
    <row r="3206" spans="1:2" x14ac:dyDescent="0.3">
      <c r="A3206" s="214" t="s">
        <v>25</v>
      </c>
      <c r="B3206" s="215"/>
    </row>
    <row r="3207" spans="1:2" x14ac:dyDescent="0.3">
      <c r="A3207" s="214" t="s">
        <v>25</v>
      </c>
      <c r="B3207" s="215"/>
    </row>
    <row r="3208" spans="1:2" x14ac:dyDescent="0.3">
      <c r="A3208" s="1" t="s">
        <v>1366</v>
      </c>
      <c r="B3208" s="215"/>
    </row>
    <row r="3209" spans="1:2" x14ac:dyDescent="0.3">
      <c r="A3209" s="214" t="s">
        <v>25</v>
      </c>
      <c r="B3209" s="215"/>
    </row>
    <row r="3210" spans="1:2" x14ac:dyDescent="0.3">
      <c r="A3210" s="214" t="s">
        <v>25</v>
      </c>
      <c r="B3210" s="215"/>
    </row>
    <row r="3211" spans="1:2" x14ac:dyDescent="0.3">
      <c r="A3211" s="214" t="s">
        <v>25</v>
      </c>
      <c r="B3211" s="215"/>
    </row>
    <row r="3212" spans="1:2" x14ac:dyDescent="0.3">
      <c r="A3212" s="214" t="s">
        <v>25</v>
      </c>
      <c r="B3212" s="215"/>
    </row>
    <row r="3213" spans="1:2" x14ac:dyDescent="0.3">
      <c r="A3213" s="214" t="s">
        <v>1366</v>
      </c>
      <c r="B3213" s="215"/>
    </row>
    <row r="3214" spans="1:2" x14ac:dyDescent="0.3">
      <c r="A3214" s="214" t="s">
        <v>12</v>
      </c>
      <c r="B3214" s="215"/>
    </row>
    <row r="3215" spans="1:2" x14ac:dyDescent="0.3">
      <c r="A3215" s="1" t="s">
        <v>1366</v>
      </c>
      <c r="B3215" s="215"/>
    </row>
    <row r="3216" spans="1:2" x14ac:dyDescent="0.3">
      <c r="A3216" s="214" t="s">
        <v>25</v>
      </c>
      <c r="B3216" s="215"/>
    </row>
    <row r="3217" spans="1:2" x14ac:dyDescent="0.3">
      <c r="A3217" s="214" t="s">
        <v>25</v>
      </c>
      <c r="B3217" s="215"/>
    </row>
    <row r="3218" spans="1:2" x14ac:dyDescent="0.3">
      <c r="A3218" s="214" t="s">
        <v>25</v>
      </c>
      <c r="B3218" s="215"/>
    </row>
    <row r="3219" spans="1:2" x14ac:dyDescent="0.3">
      <c r="A3219" s="214" t="s">
        <v>12</v>
      </c>
      <c r="B3219" s="215"/>
    </row>
    <row r="3220" spans="1:2" x14ac:dyDescent="0.3">
      <c r="A3220" s="214" t="s">
        <v>25</v>
      </c>
      <c r="B3220" s="215"/>
    </row>
    <row r="3221" spans="1:2" x14ac:dyDescent="0.3">
      <c r="A3221" s="214" t="s">
        <v>25</v>
      </c>
      <c r="B3221" s="215"/>
    </row>
    <row r="3222" spans="1:2" x14ac:dyDescent="0.3">
      <c r="A3222" s="214" t="s">
        <v>25</v>
      </c>
      <c r="B3222" s="215"/>
    </row>
    <row r="3223" spans="1:2" x14ac:dyDescent="0.3">
      <c r="A3223" s="214" t="s">
        <v>25</v>
      </c>
      <c r="B3223" s="215"/>
    </row>
    <row r="3224" spans="1:2" x14ac:dyDescent="0.3">
      <c r="A3224" s="214" t="s">
        <v>25</v>
      </c>
      <c r="B3224" s="215"/>
    </row>
    <row r="3225" spans="1:2" x14ac:dyDescent="0.3">
      <c r="A3225" s="214" t="s">
        <v>12</v>
      </c>
      <c r="B3225" s="215"/>
    </row>
    <row r="3226" spans="1:2" x14ac:dyDescent="0.3">
      <c r="A3226" s="214" t="s">
        <v>12</v>
      </c>
      <c r="B3226" s="215"/>
    </row>
    <row r="3227" spans="1:2" ht="24" x14ac:dyDescent="0.3">
      <c r="A3227" s="214" t="s">
        <v>252</v>
      </c>
      <c r="B3227" s="215"/>
    </row>
    <row r="3228" spans="1:2" x14ac:dyDescent="0.3">
      <c r="A3228" s="214" t="s">
        <v>12</v>
      </c>
      <c r="B3228" s="215"/>
    </row>
    <row r="3229" spans="1:2" x14ac:dyDescent="0.3">
      <c r="A3229" s="214" t="s">
        <v>12</v>
      </c>
      <c r="B3229" s="215"/>
    </row>
    <row r="3230" spans="1:2" x14ac:dyDescent="0.3">
      <c r="A3230" s="214" t="s">
        <v>12</v>
      </c>
      <c r="B3230" s="215"/>
    </row>
    <row r="3231" spans="1:2" x14ac:dyDescent="0.3">
      <c r="A3231" s="214" t="s">
        <v>12</v>
      </c>
      <c r="B3231" s="215"/>
    </row>
    <row r="3232" spans="1:2" x14ac:dyDescent="0.3">
      <c r="A3232" s="214" t="s">
        <v>12</v>
      </c>
      <c r="B3232" s="215"/>
    </row>
    <row r="3233" spans="1:2" x14ac:dyDescent="0.3">
      <c r="A3233" s="214" t="s">
        <v>25</v>
      </c>
      <c r="B3233" s="215"/>
    </row>
    <row r="3234" spans="1:2" x14ac:dyDescent="0.3">
      <c r="A3234" s="214" t="s">
        <v>25</v>
      </c>
      <c r="B3234" s="215"/>
    </row>
    <row r="3235" spans="1:2" x14ac:dyDescent="0.3">
      <c r="A3235" s="214" t="s">
        <v>25</v>
      </c>
      <c r="B3235" s="215"/>
    </row>
    <row r="3236" spans="1:2" x14ac:dyDescent="0.3">
      <c r="A3236" s="214" t="s">
        <v>25</v>
      </c>
      <c r="B3236" s="215"/>
    </row>
    <row r="3237" spans="1:2" ht="24" x14ac:dyDescent="0.3">
      <c r="A3237" s="214" t="s">
        <v>252</v>
      </c>
      <c r="B3237" s="215"/>
    </row>
    <row r="3238" spans="1:2" x14ac:dyDescent="0.3">
      <c r="A3238" s="214" t="s">
        <v>25</v>
      </c>
      <c r="B3238" s="215"/>
    </row>
    <row r="3239" spans="1:2" x14ac:dyDescent="0.3">
      <c r="A3239" s="214" t="s">
        <v>25</v>
      </c>
      <c r="B3239" s="215"/>
    </row>
    <row r="3240" spans="1:2" x14ac:dyDescent="0.3">
      <c r="A3240" s="214" t="s">
        <v>12</v>
      </c>
      <c r="B3240" s="215"/>
    </row>
    <row r="3241" spans="1:2" x14ac:dyDescent="0.3">
      <c r="A3241" s="214" t="s">
        <v>12</v>
      </c>
      <c r="B3241" s="215"/>
    </row>
    <row r="3242" spans="1:2" x14ac:dyDescent="0.3">
      <c r="A3242" s="214" t="s">
        <v>25</v>
      </c>
      <c r="B3242" s="215"/>
    </row>
    <row r="3243" spans="1:2" x14ac:dyDescent="0.3">
      <c r="A3243" s="214" t="s">
        <v>25</v>
      </c>
      <c r="B3243" s="215"/>
    </row>
    <row r="3244" spans="1:2" x14ac:dyDescent="0.3">
      <c r="A3244" s="214" t="s">
        <v>1366</v>
      </c>
      <c r="B3244" s="215"/>
    </row>
    <row r="3245" spans="1:2" x14ac:dyDescent="0.3">
      <c r="A3245" s="214" t="s">
        <v>25</v>
      </c>
      <c r="B3245" s="215"/>
    </row>
    <row r="3246" spans="1:2" x14ac:dyDescent="0.3">
      <c r="A3246" s="214" t="s">
        <v>12</v>
      </c>
      <c r="B3246" s="215"/>
    </row>
    <row r="3247" spans="1:2" x14ac:dyDescent="0.3">
      <c r="A3247" s="214" t="s">
        <v>25</v>
      </c>
      <c r="B3247" s="215"/>
    </row>
    <row r="3248" spans="1:2" x14ac:dyDescent="0.3">
      <c r="A3248" s="214" t="s">
        <v>12</v>
      </c>
      <c r="B3248" s="215"/>
    </row>
    <row r="3249" spans="1:2" x14ac:dyDescent="0.3">
      <c r="A3249" s="214" t="s">
        <v>25</v>
      </c>
      <c r="B3249" s="215"/>
    </row>
    <row r="3250" spans="1:2" x14ac:dyDescent="0.3">
      <c r="A3250" s="214" t="s">
        <v>25</v>
      </c>
      <c r="B3250" s="215"/>
    </row>
    <row r="3251" spans="1:2" x14ac:dyDescent="0.3">
      <c r="A3251" s="214" t="s">
        <v>12</v>
      </c>
      <c r="B3251" s="215"/>
    </row>
    <row r="3252" spans="1:2" x14ac:dyDescent="0.3">
      <c r="A3252" s="214" t="s">
        <v>25</v>
      </c>
      <c r="B3252" s="215"/>
    </row>
    <row r="3253" spans="1:2" x14ac:dyDescent="0.3">
      <c r="A3253" s="214" t="s">
        <v>25</v>
      </c>
      <c r="B3253" s="215"/>
    </row>
    <row r="3254" spans="1:2" x14ac:dyDescent="0.3">
      <c r="A3254" s="214" t="s">
        <v>25</v>
      </c>
      <c r="B3254" s="215"/>
    </row>
    <row r="3255" spans="1:2" x14ac:dyDescent="0.3">
      <c r="A3255" s="214" t="s">
        <v>25</v>
      </c>
      <c r="B3255" s="215"/>
    </row>
    <row r="3256" spans="1:2" x14ac:dyDescent="0.3">
      <c r="A3256" s="214" t="s">
        <v>25</v>
      </c>
      <c r="B3256" s="215"/>
    </row>
    <row r="3257" spans="1:2" x14ac:dyDescent="0.3">
      <c r="A3257" s="214" t="s">
        <v>25</v>
      </c>
      <c r="B3257" s="215"/>
    </row>
    <row r="3258" spans="1:2" x14ac:dyDescent="0.3">
      <c r="A3258" s="214" t="s">
        <v>1366</v>
      </c>
      <c r="B3258" s="215"/>
    </row>
    <row r="3259" spans="1:2" x14ac:dyDescent="0.3">
      <c r="A3259" s="214" t="s">
        <v>12</v>
      </c>
      <c r="B3259" s="215"/>
    </row>
    <row r="3260" spans="1:2" x14ac:dyDescent="0.3">
      <c r="A3260" s="1" t="s">
        <v>1366</v>
      </c>
      <c r="B3260" s="215"/>
    </row>
    <row r="3261" spans="1:2" x14ac:dyDescent="0.3">
      <c r="A3261" s="214" t="s">
        <v>1366</v>
      </c>
      <c r="B3261" s="215"/>
    </row>
    <row r="3262" spans="1:2" x14ac:dyDescent="0.3">
      <c r="A3262" s="214" t="s">
        <v>12</v>
      </c>
      <c r="B3262" s="215"/>
    </row>
    <row r="3263" spans="1:2" x14ac:dyDescent="0.3">
      <c r="A3263" s="214" t="s">
        <v>25</v>
      </c>
      <c r="B3263" s="215"/>
    </row>
    <row r="3264" spans="1:2" x14ac:dyDescent="0.3">
      <c r="A3264" s="214" t="s">
        <v>25</v>
      </c>
      <c r="B3264" s="215"/>
    </row>
    <row r="3265" spans="1:2" x14ac:dyDescent="0.3">
      <c r="A3265" s="214" t="s">
        <v>25</v>
      </c>
      <c r="B3265" s="215"/>
    </row>
    <row r="3266" spans="1:2" x14ac:dyDescent="0.3">
      <c r="A3266" s="214" t="s">
        <v>25</v>
      </c>
      <c r="B3266" s="215"/>
    </row>
    <row r="3267" spans="1:2" x14ac:dyDescent="0.3">
      <c r="A3267" s="214" t="s">
        <v>1366</v>
      </c>
      <c r="B3267" s="215"/>
    </row>
    <row r="3268" spans="1:2" x14ac:dyDescent="0.3">
      <c r="A3268" s="214" t="s">
        <v>1366</v>
      </c>
      <c r="B3268" s="215"/>
    </row>
    <row r="3269" spans="1:2" x14ac:dyDescent="0.3">
      <c r="A3269" s="214" t="s">
        <v>25</v>
      </c>
      <c r="B3269" s="215"/>
    </row>
    <row r="3270" spans="1:2" x14ac:dyDescent="0.3">
      <c r="A3270" s="214" t="s">
        <v>1366</v>
      </c>
      <c r="B3270" s="215"/>
    </row>
    <row r="3271" spans="1:2" x14ac:dyDescent="0.3">
      <c r="A3271" s="1" t="s">
        <v>1366</v>
      </c>
      <c r="B3271" s="215"/>
    </row>
    <row r="3272" spans="1:2" x14ac:dyDescent="0.3">
      <c r="A3272" s="214" t="s">
        <v>25</v>
      </c>
      <c r="B3272" s="215"/>
    </row>
    <row r="3273" spans="1:2" x14ac:dyDescent="0.3">
      <c r="A3273" s="214" t="s">
        <v>25</v>
      </c>
      <c r="B3273" s="215"/>
    </row>
    <row r="3274" spans="1:2" ht="24" x14ac:dyDescent="0.3">
      <c r="A3274" s="214" t="s">
        <v>252</v>
      </c>
      <c r="B3274" s="215"/>
    </row>
    <row r="3275" spans="1:2" x14ac:dyDescent="0.3">
      <c r="A3275" s="214" t="s">
        <v>25</v>
      </c>
      <c r="B3275" s="215"/>
    </row>
    <row r="3276" spans="1:2" x14ac:dyDescent="0.3">
      <c r="A3276" s="214" t="s">
        <v>25</v>
      </c>
      <c r="B3276" s="215"/>
    </row>
    <row r="3277" spans="1:2" x14ac:dyDescent="0.3">
      <c r="A3277" s="1" t="s">
        <v>1366</v>
      </c>
      <c r="B3277" s="215"/>
    </row>
    <row r="3278" spans="1:2" ht="24" x14ac:dyDescent="0.3">
      <c r="A3278" s="214" t="s">
        <v>252</v>
      </c>
      <c r="B3278" s="215"/>
    </row>
    <row r="3279" spans="1:2" x14ac:dyDescent="0.3">
      <c r="A3279" s="214" t="s">
        <v>12</v>
      </c>
      <c r="B3279" s="215"/>
    </row>
    <row r="3280" spans="1:2" x14ac:dyDescent="0.3">
      <c r="A3280" s="214" t="s">
        <v>25</v>
      </c>
      <c r="B3280" s="215"/>
    </row>
    <row r="3281" spans="1:2" x14ac:dyDescent="0.3">
      <c r="A3281" s="214" t="s">
        <v>25</v>
      </c>
      <c r="B3281" s="215"/>
    </row>
    <row r="3282" spans="1:2" x14ac:dyDescent="0.3">
      <c r="A3282" s="214" t="s">
        <v>25</v>
      </c>
      <c r="B3282" s="215"/>
    </row>
    <row r="3283" spans="1:2" x14ac:dyDescent="0.3">
      <c r="A3283" s="214" t="s">
        <v>25</v>
      </c>
      <c r="B3283" s="215"/>
    </row>
    <row r="3284" spans="1:2" x14ac:dyDescent="0.3">
      <c r="A3284" s="214" t="s">
        <v>25</v>
      </c>
      <c r="B3284" s="215"/>
    </row>
    <row r="3285" spans="1:2" x14ac:dyDescent="0.3">
      <c r="A3285" s="214" t="s">
        <v>25</v>
      </c>
      <c r="B3285" s="215"/>
    </row>
    <row r="3286" spans="1:2" x14ac:dyDescent="0.3">
      <c r="A3286" s="214" t="s">
        <v>25</v>
      </c>
      <c r="B3286" s="215"/>
    </row>
    <row r="3287" spans="1:2" x14ac:dyDescent="0.3">
      <c r="A3287" s="214" t="s">
        <v>25</v>
      </c>
      <c r="B3287" s="215"/>
    </row>
    <row r="3288" spans="1:2" x14ac:dyDescent="0.3">
      <c r="A3288" s="214" t="s">
        <v>25</v>
      </c>
      <c r="B3288" s="215"/>
    </row>
    <row r="3289" spans="1:2" x14ac:dyDescent="0.3">
      <c r="A3289" s="214" t="s">
        <v>25</v>
      </c>
      <c r="B3289" s="215"/>
    </row>
    <row r="3290" spans="1:2" x14ac:dyDescent="0.3">
      <c r="A3290" s="214" t="s">
        <v>25</v>
      </c>
      <c r="B3290" s="215"/>
    </row>
    <row r="3291" spans="1:2" x14ac:dyDescent="0.3">
      <c r="A3291" s="214" t="s">
        <v>25</v>
      </c>
      <c r="B3291" s="215"/>
    </row>
    <row r="3292" spans="1:2" x14ac:dyDescent="0.3">
      <c r="A3292" s="214" t="s">
        <v>25</v>
      </c>
      <c r="B3292" s="215"/>
    </row>
    <row r="3293" spans="1:2" x14ac:dyDescent="0.3">
      <c r="A3293" s="214" t="s">
        <v>25</v>
      </c>
      <c r="B3293" s="215"/>
    </row>
    <row r="3294" spans="1:2" x14ac:dyDescent="0.3">
      <c r="A3294" s="214" t="s">
        <v>25</v>
      </c>
      <c r="B3294" s="215"/>
    </row>
    <row r="3295" spans="1:2" x14ac:dyDescent="0.3">
      <c r="A3295" s="214" t="s">
        <v>25</v>
      </c>
      <c r="B3295" s="215"/>
    </row>
    <row r="3296" spans="1:2" x14ac:dyDescent="0.3">
      <c r="A3296" s="214" t="s">
        <v>25</v>
      </c>
      <c r="B3296" s="215"/>
    </row>
    <row r="3297" spans="1:2" x14ac:dyDescent="0.3">
      <c r="A3297" s="214" t="s">
        <v>25</v>
      </c>
      <c r="B3297" s="215"/>
    </row>
    <row r="3298" spans="1:2" x14ac:dyDescent="0.3">
      <c r="A3298" s="214" t="s">
        <v>25</v>
      </c>
      <c r="B3298" s="215"/>
    </row>
    <row r="3299" spans="1:2" x14ac:dyDescent="0.3">
      <c r="A3299" s="214" t="s">
        <v>25</v>
      </c>
      <c r="B3299" s="215"/>
    </row>
    <row r="3300" spans="1:2" x14ac:dyDescent="0.3">
      <c r="A3300" s="214" t="s">
        <v>25</v>
      </c>
      <c r="B3300" s="215"/>
    </row>
    <row r="3301" spans="1:2" x14ac:dyDescent="0.3">
      <c r="A3301" s="214" t="s">
        <v>25</v>
      </c>
      <c r="B3301" s="215"/>
    </row>
    <row r="3302" spans="1:2" x14ac:dyDescent="0.3">
      <c r="A3302" s="214" t="s">
        <v>25</v>
      </c>
      <c r="B3302" s="215"/>
    </row>
    <row r="3303" spans="1:2" x14ac:dyDescent="0.3">
      <c r="A3303" s="214" t="s">
        <v>25</v>
      </c>
      <c r="B3303" s="215"/>
    </row>
    <row r="3304" spans="1:2" x14ac:dyDescent="0.3">
      <c r="A3304" s="1" t="s">
        <v>1366</v>
      </c>
      <c r="B3304" s="215"/>
    </row>
    <row r="3305" spans="1:2" x14ac:dyDescent="0.3">
      <c r="A3305" s="214" t="s">
        <v>25</v>
      </c>
      <c r="B3305" s="215"/>
    </row>
    <row r="3306" spans="1:2" x14ac:dyDescent="0.3">
      <c r="A3306" s="214" t="s">
        <v>25</v>
      </c>
      <c r="B3306" s="215"/>
    </row>
    <row r="3307" spans="1:2" x14ac:dyDescent="0.3">
      <c r="A3307" s="214" t="s">
        <v>25</v>
      </c>
      <c r="B3307" s="215"/>
    </row>
    <row r="3308" spans="1:2" x14ac:dyDescent="0.3">
      <c r="A3308" s="214" t="s">
        <v>12</v>
      </c>
      <c r="B3308" s="215"/>
    </row>
    <row r="3309" spans="1:2" x14ac:dyDescent="0.3">
      <c r="A3309" s="214" t="s">
        <v>12</v>
      </c>
      <c r="B3309" s="215"/>
    </row>
    <row r="3310" spans="1:2" x14ac:dyDescent="0.3">
      <c r="A3310" s="214" t="s">
        <v>12</v>
      </c>
      <c r="B3310" s="215"/>
    </row>
    <row r="3311" spans="1:2" x14ac:dyDescent="0.3">
      <c r="A3311" s="214" t="s">
        <v>25</v>
      </c>
      <c r="B3311" s="215"/>
    </row>
    <row r="3312" spans="1:2" x14ac:dyDescent="0.3">
      <c r="A3312" s="214" t="s">
        <v>25</v>
      </c>
      <c r="B3312" s="215"/>
    </row>
    <row r="3313" spans="1:2" ht="24" x14ac:dyDescent="0.3">
      <c r="A3313" s="214" t="s">
        <v>252</v>
      </c>
      <c r="B3313" s="215"/>
    </row>
    <row r="3314" spans="1:2" x14ac:dyDescent="0.3">
      <c r="A3314" s="214" t="s">
        <v>12</v>
      </c>
      <c r="B3314" s="215"/>
    </row>
    <row r="3315" spans="1:2" x14ac:dyDescent="0.3">
      <c r="A3315" s="214" t="s">
        <v>12</v>
      </c>
      <c r="B3315" s="215"/>
    </row>
    <row r="3316" spans="1:2" x14ac:dyDescent="0.3">
      <c r="A3316" s="214" t="s">
        <v>1366</v>
      </c>
      <c r="B3316" s="215"/>
    </row>
    <row r="3317" spans="1:2" x14ac:dyDescent="0.3">
      <c r="A3317" s="214" t="s">
        <v>25</v>
      </c>
      <c r="B3317" s="215"/>
    </row>
    <row r="3318" spans="1:2" x14ac:dyDescent="0.3">
      <c r="A3318" s="214" t="s">
        <v>25</v>
      </c>
      <c r="B3318" s="215"/>
    </row>
    <row r="3319" spans="1:2" x14ac:dyDescent="0.3">
      <c r="A3319" s="214" t="s">
        <v>25</v>
      </c>
      <c r="B3319" s="215"/>
    </row>
    <row r="3320" spans="1:2" x14ac:dyDescent="0.3">
      <c r="A3320" s="214" t="s">
        <v>25</v>
      </c>
      <c r="B3320" s="215"/>
    </row>
    <row r="3321" spans="1:2" x14ac:dyDescent="0.3">
      <c r="A3321" s="1" t="s">
        <v>1366</v>
      </c>
      <c r="B3321" s="215"/>
    </row>
    <row r="3322" spans="1:2" x14ac:dyDescent="0.3">
      <c r="A3322" s="214" t="s">
        <v>1366</v>
      </c>
      <c r="B3322" s="215"/>
    </row>
    <row r="3323" spans="1:2" x14ac:dyDescent="0.3">
      <c r="A3323" s="214" t="s">
        <v>25</v>
      </c>
      <c r="B3323" s="215"/>
    </row>
    <row r="3324" spans="1:2" x14ac:dyDescent="0.3">
      <c r="A3324" s="214" t="s">
        <v>25</v>
      </c>
      <c r="B3324" s="215"/>
    </row>
    <row r="3325" spans="1:2" x14ac:dyDescent="0.3">
      <c r="A3325" s="214" t="s">
        <v>25</v>
      </c>
      <c r="B3325" s="215"/>
    </row>
    <row r="3326" spans="1:2" x14ac:dyDescent="0.3">
      <c r="A3326" s="214" t="s">
        <v>25</v>
      </c>
      <c r="B3326" s="215"/>
    </row>
    <row r="3327" spans="1:2" x14ac:dyDescent="0.3">
      <c r="A3327" s="214" t="s">
        <v>25</v>
      </c>
      <c r="B3327" s="215"/>
    </row>
    <row r="3328" spans="1:2" ht="24" x14ac:dyDescent="0.3">
      <c r="A3328" s="214" t="s">
        <v>252</v>
      </c>
      <c r="B3328" s="215"/>
    </row>
    <row r="3329" spans="1:2" x14ac:dyDescent="0.3">
      <c r="A3329" s="214" t="s">
        <v>25</v>
      </c>
      <c r="B3329" s="215"/>
    </row>
    <row r="3330" spans="1:2" x14ac:dyDescent="0.3">
      <c r="A3330" s="214" t="s">
        <v>25</v>
      </c>
      <c r="B3330" s="215"/>
    </row>
    <row r="3331" spans="1:2" x14ac:dyDescent="0.3">
      <c r="A3331" s="214" t="s">
        <v>12</v>
      </c>
      <c r="B3331" s="215"/>
    </row>
    <row r="3332" spans="1:2" x14ac:dyDescent="0.3">
      <c r="A3332" s="214" t="s">
        <v>12</v>
      </c>
      <c r="B3332" s="215"/>
    </row>
    <row r="3333" spans="1:2" x14ac:dyDescent="0.3">
      <c r="A3333" s="214" t="s">
        <v>25</v>
      </c>
      <c r="B3333" s="215"/>
    </row>
    <row r="3334" spans="1:2" x14ac:dyDescent="0.3">
      <c r="A3334" s="214" t="s">
        <v>25</v>
      </c>
      <c r="B3334" s="215"/>
    </row>
    <row r="3335" spans="1:2" x14ac:dyDescent="0.3">
      <c r="A3335" s="214" t="s">
        <v>25</v>
      </c>
      <c r="B3335" s="215"/>
    </row>
    <row r="3336" spans="1:2" x14ac:dyDescent="0.3">
      <c r="A3336" s="214" t="s">
        <v>1366</v>
      </c>
      <c r="B3336" s="215"/>
    </row>
    <row r="3337" spans="1:2" x14ac:dyDescent="0.3">
      <c r="A3337" s="214" t="s">
        <v>12</v>
      </c>
      <c r="B3337" s="215"/>
    </row>
    <row r="3338" spans="1:2" x14ac:dyDescent="0.3">
      <c r="A3338" s="214" t="s">
        <v>12</v>
      </c>
      <c r="B3338" s="215"/>
    </row>
    <row r="3339" spans="1:2" x14ac:dyDescent="0.3">
      <c r="A3339" s="214" t="s">
        <v>12</v>
      </c>
      <c r="B3339" s="215"/>
    </row>
    <row r="3340" spans="1:2" x14ac:dyDescent="0.3">
      <c r="A3340" s="214" t="s">
        <v>12</v>
      </c>
      <c r="B3340" s="215"/>
    </row>
    <row r="3341" spans="1:2" x14ac:dyDescent="0.3">
      <c r="A3341" s="214" t="s">
        <v>12</v>
      </c>
      <c r="B3341" s="215"/>
    </row>
    <row r="3342" spans="1:2" x14ac:dyDescent="0.3">
      <c r="A3342" s="214" t="s">
        <v>25</v>
      </c>
      <c r="B3342" s="215"/>
    </row>
    <row r="3343" spans="1:2" x14ac:dyDescent="0.3">
      <c r="A3343" s="214" t="s">
        <v>25</v>
      </c>
      <c r="B3343" s="215"/>
    </row>
    <row r="3344" spans="1:2" x14ac:dyDescent="0.3">
      <c r="A3344" s="214" t="s">
        <v>12</v>
      </c>
      <c r="B3344" s="215"/>
    </row>
    <row r="3345" spans="1:2" x14ac:dyDescent="0.3">
      <c r="A3345" s="214" t="s">
        <v>12</v>
      </c>
      <c r="B3345" s="215"/>
    </row>
    <row r="3346" spans="1:2" x14ac:dyDescent="0.3">
      <c r="A3346" s="214" t="s">
        <v>12</v>
      </c>
      <c r="B3346" s="215"/>
    </row>
    <row r="3347" spans="1:2" x14ac:dyDescent="0.3">
      <c r="A3347" s="214" t="s">
        <v>25</v>
      </c>
      <c r="B3347" s="215"/>
    </row>
    <row r="3348" spans="1:2" x14ac:dyDescent="0.3">
      <c r="A3348" s="214" t="s">
        <v>25</v>
      </c>
      <c r="B3348" s="215"/>
    </row>
    <row r="3349" spans="1:2" x14ac:dyDescent="0.3">
      <c r="A3349" s="214" t="s">
        <v>12</v>
      </c>
      <c r="B3349" s="215"/>
    </row>
    <row r="3350" spans="1:2" x14ac:dyDescent="0.3">
      <c r="A3350" s="214" t="s">
        <v>25</v>
      </c>
      <c r="B3350" s="215"/>
    </row>
    <row r="3351" spans="1:2" x14ac:dyDescent="0.3">
      <c r="A3351" s="214" t="s">
        <v>25</v>
      </c>
      <c r="B3351" s="215"/>
    </row>
    <row r="3352" spans="1:2" x14ac:dyDescent="0.3">
      <c r="A3352" s="214" t="s">
        <v>25</v>
      </c>
      <c r="B3352" s="215"/>
    </row>
    <row r="3353" spans="1:2" x14ac:dyDescent="0.3">
      <c r="A3353" s="214" t="s">
        <v>25</v>
      </c>
      <c r="B3353" s="215"/>
    </row>
    <row r="3354" spans="1:2" x14ac:dyDescent="0.3">
      <c r="A3354" s="214" t="s">
        <v>1366</v>
      </c>
      <c r="B3354" s="215"/>
    </row>
    <row r="3355" spans="1:2" x14ac:dyDescent="0.3">
      <c r="A3355" s="214" t="s">
        <v>1366</v>
      </c>
      <c r="B3355" s="215"/>
    </row>
    <row r="3356" spans="1:2" x14ac:dyDescent="0.3">
      <c r="A3356" s="214" t="s">
        <v>12</v>
      </c>
      <c r="B3356" s="215"/>
    </row>
    <row r="3357" spans="1:2" x14ac:dyDescent="0.3">
      <c r="A3357" s="214" t="s">
        <v>25</v>
      </c>
      <c r="B3357" s="215"/>
    </row>
    <row r="3358" spans="1:2" x14ac:dyDescent="0.3">
      <c r="A3358" s="214" t="s">
        <v>12</v>
      </c>
      <c r="B3358" s="215"/>
    </row>
    <row r="3359" spans="1:2" x14ac:dyDescent="0.3">
      <c r="A3359" s="214" t="s">
        <v>25</v>
      </c>
      <c r="B3359" s="215"/>
    </row>
    <row r="3360" spans="1:2" x14ac:dyDescent="0.3">
      <c r="A3360" s="214" t="s">
        <v>25</v>
      </c>
      <c r="B3360" s="215"/>
    </row>
    <row r="3361" spans="1:2" x14ac:dyDescent="0.3">
      <c r="A3361" s="214" t="s">
        <v>25</v>
      </c>
      <c r="B3361" s="215"/>
    </row>
    <row r="3362" spans="1:2" x14ac:dyDescent="0.3">
      <c r="A3362" s="214" t="s">
        <v>25</v>
      </c>
      <c r="B3362" s="215"/>
    </row>
    <row r="3363" spans="1:2" x14ac:dyDescent="0.3">
      <c r="A3363" s="214" t="s">
        <v>25</v>
      </c>
      <c r="B3363" s="215"/>
    </row>
    <row r="3364" spans="1:2" x14ac:dyDescent="0.3">
      <c r="A3364" s="217" t="s">
        <v>1366</v>
      </c>
      <c r="B3364" s="215"/>
    </row>
    <row r="3365" spans="1:2" x14ac:dyDescent="0.3">
      <c r="A3365" s="1" t="s">
        <v>1366</v>
      </c>
      <c r="B3365" s="215"/>
    </row>
    <row r="3366" spans="1:2" x14ac:dyDescent="0.3">
      <c r="A3366" s="214" t="s">
        <v>25</v>
      </c>
      <c r="B3366" s="215"/>
    </row>
    <row r="3367" spans="1:2" x14ac:dyDescent="0.3">
      <c r="A3367" s="214" t="s">
        <v>12</v>
      </c>
      <c r="B3367" s="215"/>
    </row>
    <row r="3368" spans="1:2" x14ac:dyDescent="0.3">
      <c r="A3368" s="214" t="s">
        <v>25</v>
      </c>
      <c r="B3368" s="215"/>
    </row>
    <row r="3369" spans="1:2" x14ac:dyDescent="0.3">
      <c r="A3369" s="214" t="s">
        <v>25</v>
      </c>
      <c r="B3369" s="215"/>
    </row>
    <row r="3370" spans="1:2" x14ac:dyDescent="0.3">
      <c r="A3370" s="214" t="s">
        <v>25</v>
      </c>
      <c r="B3370" s="215"/>
    </row>
    <row r="3371" spans="1:2" x14ac:dyDescent="0.3">
      <c r="A3371" s="214" t="s">
        <v>25</v>
      </c>
      <c r="B3371" s="215"/>
    </row>
    <row r="3372" spans="1:2" x14ac:dyDescent="0.3">
      <c r="A3372" s="214" t="s">
        <v>25</v>
      </c>
      <c r="B3372" s="215"/>
    </row>
    <row r="3373" spans="1:2" x14ac:dyDescent="0.3">
      <c r="A3373" s="214" t="s">
        <v>25</v>
      </c>
      <c r="B3373" s="215"/>
    </row>
    <row r="3374" spans="1:2" x14ac:dyDescent="0.3">
      <c r="A3374" s="214" t="s">
        <v>12</v>
      </c>
      <c r="B3374" s="215"/>
    </row>
    <row r="3375" spans="1:2" x14ac:dyDescent="0.3">
      <c r="A3375" s="214" t="s">
        <v>25</v>
      </c>
      <c r="B3375" s="215"/>
    </row>
    <row r="3376" spans="1:2" x14ac:dyDescent="0.3">
      <c r="A3376" s="214" t="s">
        <v>25</v>
      </c>
      <c r="B3376" s="215"/>
    </row>
    <row r="3377" spans="1:2" x14ac:dyDescent="0.3">
      <c r="A3377" s="214" t="s">
        <v>25</v>
      </c>
      <c r="B3377" s="215"/>
    </row>
    <row r="3378" spans="1:2" x14ac:dyDescent="0.3">
      <c r="A3378" s="214" t="s">
        <v>25</v>
      </c>
      <c r="B3378" s="215"/>
    </row>
    <row r="3379" spans="1:2" x14ac:dyDescent="0.3">
      <c r="A3379" s="1" t="s">
        <v>1366</v>
      </c>
      <c r="B3379" s="215"/>
    </row>
    <row r="3380" spans="1:2" x14ac:dyDescent="0.3">
      <c r="A3380" s="1" t="s">
        <v>1366</v>
      </c>
      <c r="B3380" s="215"/>
    </row>
    <row r="3381" spans="1:2" x14ac:dyDescent="0.3">
      <c r="A3381" s="214" t="s">
        <v>25</v>
      </c>
      <c r="B3381" s="215"/>
    </row>
    <row r="3382" spans="1:2" x14ac:dyDescent="0.3">
      <c r="A3382" s="214" t="s">
        <v>25</v>
      </c>
      <c r="B3382" s="215"/>
    </row>
    <row r="3383" spans="1:2" x14ac:dyDescent="0.3">
      <c r="A3383" s="214" t="s">
        <v>1366</v>
      </c>
      <c r="B3383" s="215"/>
    </row>
    <row r="3384" spans="1:2" x14ac:dyDescent="0.3">
      <c r="A3384" s="214" t="s">
        <v>25</v>
      </c>
      <c r="B3384" s="215"/>
    </row>
    <row r="3385" spans="1:2" x14ac:dyDescent="0.3">
      <c r="A3385" s="214" t="s">
        <v>25</v>
      </c>
      <c r="B3385" s="215"/>
    </row>
    <row r="3386" spans="1:2" x14ac:dyDescent="0.3">
      <c r="A3386" s="214" t="s">
        <v>25</v>
      </c>
      <c r="B3386" s="215"/>
    </row>
    <row r="3387" spans="1:2" x14ac:dyDescent="0.3">
      <c r="A3387" s="214" t="s">
        <v>25</v>
      </c>
      <c r="B3387" s="215"/>
    </row>
    <row r="3388" spans="1:2" x14ac:dyDescent="0.3">
      <c r="A3388" s="214" t="s">
        <v>25</v>
      </c>
      <c r="B3388" s="215"/>
    </row>
    <row r="3389" spans="1:2" x14ac:dyDescent="0.3">
      <c r="A3389" s="214" t="s">
        <v>25</v>
      </c>
      <c r="B3389" s="215"/>
    </row>
    <row r="3390" spans="1:2" x14ac:dyDescent="0.3">
      <c r="A3390" s="214" t="s">
        <v>25</v>
      </c>
      <c r="B3390" s="215"/>
    </row>
    <row r="3391" spans="1:2" x14ac:dyDescent="0.3">
      <c r="A3391" s="214" t="s">
        <v>12</v>
      </c>
      <c r="B3391" s="215"/>
    </row>
    <row r="3392" spans="1:2" x14ac:dyDescent="0.3">
      <c r="A3392" s="214" t="s">
        <v>1366</v>
      </c>
      <c r="B3392" s="215"/>
    </row>
    <row r="3393" spans="1:2" ht="24" x14ac:dyDescent="0.3">
      <c r="A3393" s="214" t="s">
        <v>252</v>
      </c>
      <c r="B3393" s="215"/>
    </row>
    <row r="3394" spans="1:2" x14ac:dyDescent="0.3">
      <c r="A3394" s="214" t="s">
        <v>25</v>
      </c>
      <c r="B3394" s="215"/>
    </row>
    <row r="3395" spans="1:2" x14ac:dyDescent="0.3">
      <c r="A3395" s="1" t="s">
        <v>1366</v>
      </c>
      <c r="B3395" s="215"/>
    </row>
    <row r="3396" spans="1:2" x14ac:dyDescent="0.3">
      <c r="A3396" s="1" t="s">
        <v>1366</v>
      </c>
      <c r="B3396" s="215"/>
    </row>
    <row r="3397" spans="1:2" x14ac:dyDescent="0.3">
      <c r="A3397" s="1" t="s">
        <v>1366</v>
      </c>
      <c r="B3397" s="215"/>
    </row>
    <row r="3398" spans="1:2" x14ac:dyDescent="0.3">
      <c r="A3398" s="214" t="s">
        <v>12</v>
      </c>
      <c r="B3398" s="215"/>
    </row>
    <row r="3399" spans="1:2" x14ac:dyDescent="0.3">
      <c r="A3399" s="1" t="s">
        <v>1366</v>
      </c>
      <c r="B3399" s="215"/>
    </row>
    <row r="3400" spans="1:2" x14ac:dyDescent="0.3">
      <c r="A3400" s="214" t="s">
        <v>25</v>
      </c>
      <c r="B3400" s="215"/>
    </row>
    <row r="3401" spans="1:2" x14ac:dyDescent="0.3">
      <c r="A3401" s="214" t="s">
        <v>25</v>
      </c>
      <c r="B3401" s="215"/>
    </row>
    <row r="3402" spans="1:2" x14ac:dyDescent="0.3">
      <c r="A3402" s="214" t="s">
        <v>25</v>
      </c>
      <c r="B3402" s="215"/>
    </row>
    <row r="3403" spans="1:2" x14ac:dyDescent="0.3">
      <c r="A3403" s="214" t="s">
        <v>25</v>
      </c>
      <c r="B3403" s="215"/>
    </row>
    <row r="3404" spans="1:2" x14ac:dyDescent="0.3">
      <c r="A3404" s="214" t="s">
        <v>25</v>
      </c>
      <c r="B3404" s="215"/>
    </row>
    <row r="3405" spans="1:2" x14ac:dyDescent="0.3">
      <c r="A3405" s="214" t="s">
        <v>25</v>
      </c>
      <c r="B3405" s="215"/>
    </row>
    <row r="3406" spans="1:2" x14ac:dyDescent="0.3">
      <c r="A3406" s="214" t="s">
        <v>12</v>
      </c>
      <c r="B3406" s="215"/>
    </row>
    <row r="3407" spans="1:2" x14ac:dyDescent="0.3">
      <c r="A3407" s="214" t="s">
        <v>25</v>
      </c>
      <c r="B3407" s="215"/>
    </row>
    <row r="3408" spans="1:2" x14ac:dyDescent="0.3">
      <c r="A3408" s="214" t="s">
        <v>1366</v>
      </c>
      <c r="B3408" s="215"/>
    </row>
    <row r="3409" spans="1:2" x14ac:dyDescent="0.3">
      <c r="A3409" s="214" t="s">
        <v>25</v>
      </c>
      <c r="B3409" s="215"/>
    </row>
    <row r="3410" spans="1:2" x14ac:dyDescent="0.3">
      <c r="A3410" s="214" t="s">
        <v>12</v>
      </c>
      <c r="B3410" s="215"/>
    </row>
    <row r="3411" spans="1:2" x14ac:dyDescent="0.3">
      <c r="A3411" s="214" t="s">
        <v>25</v>
      </c>
      <c r="B3411" s="215"/>
    </row>
    <row r="3412" spans="1:2" x14ac:dyDescent="0.3">
      <c r="A3412" s="1" t="s">
        <v>1366</v>
      </c>
      <c r="B3412" s="215"/>
    </row>
    <row r="3413" spans="1:2" x14ac:dyDescent="0.3">
      <c r="A3413" s="214" t="s">
        <v>25</v>
      </c>
      <c r="B3413" s="215"/>
    </row>
    <row r="3414" spans="1:2" x14ac:dyDescent="0.3">
      <c r="A3414" s="214" t="s">
        <v>25</v>
      </c>
      <c r="B3414" s="215"/>
    </row>
    <row r="3415" spans="1:2" x14ac:dyDescent="0.3">
      <c r="A3415" s="214" t="s">
        <v>12</v>
      </c>
      <c r="B3415" s="215"/>
    </row>
    <row r="3416" spans="1:2" x14ac:dyDescent="0.3">
      <c r="A3416" s="214" t="s">
        <v>25</v>
      </c>
      <c r="B3416" s="215"/>
    </row>
    <row r="3417" spans="1:2" x14ac:dyDescent="0.3">
      <c r="A3417" s="214" t="s">
        <v>25</v>
      </c>
      <c r="B3417" s="215"/>
    </row>
    <row r="3418" spans="1:2" x14ac:dyDescent="0.3">
      <c r="A3418" s="214" t="s">
        <v>12</v>
      </c>
      <c r="B3418" s="215"/>
    </row>
    <row r="3419" spans="1:2" x14ac:dyDescent="0.3">
      <c r="A3419" s="214" t="s">
        <v>12</v>
      </c>
      <c r="B3419" s="215"/>
    </row>
    <row r="3420" spans="1:2" x14ac:dyDescent="0.3">
      <c r="A3420" s="214" t="s">
        <v>25</v>
      </c>
      <c r="B3420" s="215"/>
    </row>
    <row r="3421" spans="1:2" x14ac:dyDescent="0.3">
      <c r="A3421" s="214" t="s">
        <v>25</v>
      </c>
      <c r="B3421" s="215"/>
    </row>
    <row r="3422" spans="1:2" x14ac:dyDescent="0.3">
      <c r="A3422" s="1" t="s">
        <v>1366</v>
      </c>
      <c r="B3422" s="215"/>
    </row>
    <row r="3423" spans="1:2" x14ac:dyDescent="0.3">
      <c r="A3423" s="217" t="s">
        <v>494</v>
      </c>
      <c r="B3423" s="215"/>
    </row>
    <row r="3424" spans="1:2" x14ac:dyDescent="0.3">
      <c r="A3424" s="214" t="s">
        <v>25</v>
      </c>
      <c r="B3424" s="215"/>
    </row>
    <row r="3425" spans="1:2" x14ac:dyDescent="0.3">
      <c r="A3425" s="1" t="s">
        <v>1366</v>
      </c>
      <c r="B3425" s="215"/>
    </row>
    <row r="3426" spans="1:2" x14ac:dyDescent="0.3">
      <c r="A3426" s="214" t="s">
        <v>25</v>
      </c>
      <c r="B3426" s="215"/>
    </row>
    <row r="3427" spans="1:2" x14ac:dyDescent="0.3">
      <c r="A3427" s="214" t="s">
        <v>25</v>
      </c>
      <c r="B3427" s="215"/>
    </row>
    <row r="3428" spans="1:2" x14ac:dyDescent="0.3">
      <c r="A3428" s="214" t="s">
        <v>25</v>
      </c>
      <c r="B3428" s="215"/>
    </row>
    <row r="3429" spans="1:2" x14ac:dyDescent="0.3">
      <c r="A3429" s="214" t="s">
        <v>12</v>
      </c>
      <c r="B3429" s="215"/>
    </row>
    <row r="3430" spans="1:2" x14ac:dyDescent="0.3">
      <c r="A3430" s="214" t="s">
        <v>12</v>
      </c>
      <c r="B3430" s="215"/>
    </row>
    <row r="3431" spans="1:2" x14ac:dyDescent="0.3">
      <c r="A3431" s="214" t="s">
        <v>25</v>
      </c>
      <c r="B3431" s="215"/>
    </row>
    <row r="3432" spans="1:2" x14ac:dyDescent="0.3">
      <c r="A3432" s="214" t="s">
        <v>1366</v>
      </c>
      <c r="B3432" s="215"/>
    </row>
    <row r="3433" spans="1:2" x14ac:dyDescent="0.3">
      <c r="A3433" s="214" t="s">
        <v>25</v>
      </c>
      <c r="B3433" s="215"/>
    </row>
    <row r="3434" spans="1:2" x14ac:dyDescent="0.3">
      <c r="A3434" s="214" t="s">
        <v>25</v>
      </c>
      <c r="B3434" s="215"/>
    </row>
    <row r="3435" spans="1:2" x14ac:dyDescent="0.3">
      <c r="A3435" s="214" t="s">
        <v>1366</v>
      </c>
      <c r="B3435" s="215"/>
    </row>
    <row r="3436" spans="1:2" x14ac:dyDescent="0.3">
      <c r="A3436" s="214" t="s">
        <v>25</v>
      </c>
      <c r="B3436" s="215"/>
    </row>
    <row r="3437" spans="1:2" x14ac:dyDescent="0.3">
      <c r="A3437" s="214" t="s">
        <v>1366</v>
      </c>
      <c r="B3437" s="215"/>
    </row>
    <row r="3438" spans="1:2" x14ac:dyDescent="0.3">
      <c r="A3438" s="214" t="s">
        <v>12</v>
      </c>
      <c r="B3438" s="215"/>
    </row>
    <row r="3439" spans="1:2" x14ac:dyDescent="0.3">
      <c r="A3439" s="217" t="s">
        <v>494</v>
      </c>
      <c r="B3439" s="215"/>
    </row>
    <row r="3440" spans="1:2" x14ac:dyDescent="0.3">
      <c r="A3440" s="1" t="s">
        <v>1366</v>
      </c>
      <c r="B3440" s="215"/>
    </row>
    <row r="3441" spans="1:2" x14ac:dyDescent="0.3">
      <c r="A3441" s="214" t="s">
        <v>25</v>
      </c>
      <c r="B3441" s="215"/>
    </row>
    <row r="3442" spans="1:2" x14ac:dyDescent="0.3">
      <c r="A3442" s="214" t="s">
        <v>25</v>
      </c>
      <c r="B3442" s="215"/>
    </row>
    <row r="3443" spans="1:2" x14ac:dyDescent="0.3">
      <c r="A3443" s="214" t="s">
        <v>12</v>
      </c>
      <c r="B3443" s="215"/>
    </row>
    <row r="3444" spans="1:2" x14ac:dyDescent="0.3">
      <c r="A3444" s="214" t="s">
        <v>25</v>
      </c>
      <c r="B3444" s="215"/>
    </row>
    <row r="3445" spans="1:2" ht="24" x14ac:dyDescent="0.3">
      <c r="A3445" s="214" t="s">
        <v>252</v>
      </c>
      <c r="B3445" s="215"/>
    </row>
    <row r="3446" spans="1:2" x14ac:dyDescent="0.3">
      <c r="A3446" s="214" t="s">
        <v>12</v>
      </c>
      <c r="B3446" s="215"/>
    </row>
    <row r="3447" spans="1:2" x14ac:dyDescent="0.3">
      <c r="A3447" s="214" t="s">
        <v>12</v>
      </c>
      <c r="B3447" s="215"/>
    </row>
    <row r="3448" spans="1:2" x14ac:dyDescent="0.3">
      <c r="A3448" s="214" t="s">
        <v>25</v>
      </c>
      <c r="B3448" s="215"/>
    </row>
    <row r="3449" spans="1:2" x14ac:dyDescent="0.3">
      <c r="A3449" s="214" t="s">
        <v>25</v>
      </c>
      <c r="B3449" s="215"/>
    </row>
    <row r="3450" spans="1:2" x14ac:dyDescent="0.3">
      <c r="A3450" s="214" t="s">
        <v>12</v>
      </c>
      <c r="B3450" s="215"/>
    </row>
    <row r="3451" spans="1:2" x14ac:dyDescent="0.3">
      <c r="A3451" s="214" t="s">
        <v>25</v>
      </c>
      <c r="B3451" s="215"/>
    </row>
    <row r="3452" spans="1:2" x14ac:dyDescent="0.3">
      <c r="A3452" s="214" t="s">
        <v>25</v>
      </c>
      <c r="B3452" s="215"/>
    </row>
    <row r="3453" spans="1:2" x14ac:dyDescent="0.3">
      <c r="A3453" s="214" t="s">
        <v>25</v>
      </c>
      <c r="B3453" s="215"/>
    </row>
    <row r="3454" spans="1:2" x14ac:dyDescent="0.3">
      <c r="A3454" s="1" t="s">
        <v>1366</v>
      </c>
      <c r="B3454" s="215"/>
    </row>
    <row r="3455" spans="1:2" x14ac:dyDescent="0.3">
      <c r="A3455" s="214" t="s">
        <v>25</v>
      </c>
      <c r="B3455" s="215"/>
    </row>
    <row r="3456" spans="1:2" x14ac:dyDescent="0.3">
      <c r="A3456" s="214" t="s">
        <v>1366</v>
      </c>
      <c r="B3456" s="215"/>
    </row>
    <row r="3457" spans="1:2" x14ac:dyDescent="0.3">
      <c r="A3457" s="214" t="s">
        <v>25</v>
      </c>
      <c r="B3457" s="215"/>
    </row>
    <row r="3458" spans="1:2" x14ac:dyDescent="0.3">
      <c r="A3458" s="214" t="s">
        <v>25</v>
      </c>
      <c r="B3458" s="215"/>
    </row>
    <row r="3459" spans="1:2" x14ac:dyDescent="0.3">
      <c r="A3459" s="214" t="s">
        <v>25</v>
      </c>
      <c r="B3459" s="215"/>
    </row>
    <row r="3460" spans="1:2" x14ac:dyDescent="0.3">
      <c r="A3460" s="214" t="s">
        <v>25</v>
      </c>
      <c r="B3460" s="215"/>
    </row>
    <row r="3461" spans="1:2" x14ac:dyDescent="0.3">
      <c r="A3461" s="214" t="s">
        <v>12</v>
      </c>
      <c r="B3461" s="215"/>
    </row>
    <row r="3462" spans="1:2" x14ac:dyDescent="0.3">
      <c r="A3462" s="214" t="s">
        <v>12</v>
      </c>
      <c r="B3462" s="215"/>
    </row>
    <row r="3463" spans="1:2" x14ac:dyDescent="0.3">
      <c r="A3463" s="1" t="s">
        <v>1366</v>
      </c>
      <c r="B3463" s="215"/>
    </row>
    <row r="3464" spans="1:2" x14ac:dyDescent="0.3">
      <c r="A3464" s="214" t="s">
        <v>12</v>
      </c>
      <c r="B3464" s="215"/>
    </row>
    <row r="3465" spans="1:2" x14ac:dyDescent="0.3">
      <c r="A3465" s="214" t="s">
        <v>12</v>
      </c>
      <c r="B3465" s="215"/>
    </row>
    <row r="3466" spans="1:2" x14ac:dyDescent="0.3">
      <c r="A3466" s="214" t="s">
        <v>25</v>
      </c>
      <c r="B3466" s="215"/>
    </row>
    <row r="3467" spans="1:2" x14ac:dyDescent="0.3">
      <c r="A3467" s="214" t="s">
        <v>25</v>
      </c>
      <c r="B3467" s="215"/>
    </row>
    <row r="3468" spans="1:2" ht="24" x14ac:dyDescent="0.3">
      <c r="A3468" s="214" t="s">
        <v>252</v>
      </c>
      <c r="B3468" s="215"/>
    </row>
    <row r="3469" spans="1:2" x14ac:dyDescent="0.3">
      <c r="A3469" s="214" t="s">
        <v>25</v>
      </c>
      <c r="B3469" s="215"/>
    </row>
    <row r="3470" spans="1:2" ht="24" x14ac:dyDescent="0.3">
      <c r="A3470" s="214" t="s">
        <v>252</v>
      </c>
      <c r="B3470" s="215"/>
    </row>
    <row r="3471" spans="1:2" x14ac:dyDescent="0.3">
      <c r="A3471" s="214" t="s">
        <v>25</v>
      </c>
      <c r="B3471" s="215"/>
    </row>
    <row r="3472" spans="1:2" x14ac:dyDescent="0.3">
      <c r="A3472" s="214" t="s">
        <v>25</v>
      </c>
      <c r="B3472" s="215"/>
    </row>
    <row r="3473" spans="1:2" x14ac:dyDescent="0.3">
      <c r="A3473" s="214" t="s">
        <v>25</v>
      </c>
      <c r="B3473" s="215"/>
    </row>
    <row r="3474" spans="1:2" x14ac:dyDescent="0.3">
      <c r="A3474" s="214" t="s">
        <v>25</v>
      </c>
      <c r="B3474" s="215"/>
    </row>
    <row r="3475" spans="1:2" x14ac:dyDescent="0.3">
      <c r="A3475" s="214" t="s">
        <v>25</v>
      </c>
      <c r="B3475" s="215"/>
    </row>
    <row r="3476" spans="1:2" ht="24" x14ac:dyDescent="0.3">
      <c r="A3476" s="214" t="s">
        <v>252</v>
      </c>
      <c r="B3476" s="215"/>
    </row>
    <row r="3477" spans="1:2" x14ac:dyDescent="0.3">
      <c r="A3477" s="214" t="s">
        <v>25</v>
      </c>
      <c r="B3477" s="215"/>
    </row>
    <row r="3478" spans="1:2" x14ac:dyDescent="0.3">
      <c r="A3478" s="214" t="s">
        <v>25</v>
      </c>
      <c r="B3478" s="215"/>
    </row>
    <row r="3479" spans="1:2" x14ac:dyDescent="0.3">
      <c r="A3479" s="214" t="s">
        <v>25</v>
      </c>
      <c r="B3479" s="215"/>
    </row>
    <row r="3480" spans="1:2" x14ac:dyDescent="0.3">
      <c r="A3480" s="214" t="s">
        <v>25</v>
      </c>
      <c r="B3480" s="215"/>
    </row>
    <row r="3481" spans="1:2" x14ac:dyDescent="0.3">
      <c r="A3481" s="214" t="s">
        <v>25</v>
      </c>
      <c r="B3481" s="215"/>
    </row>
    <row r="3482" spans="1:2" x14ac:dyDescent="0.3">
      <c r="A3482" s="214" t="s">
        <v>25</v>
      </c>
      <c r="B3482" s="215"/>
    </row>
    <row r="3483" spans="1:2" x14ac:dyDescent="0.3">
      <c r="A3483" s="214" t="s">
        <v>25</v>
      </c>
      <c r="B3483" s="215"/>
    </row>
    <row r="3484" spans="1:2" x14ac:dyDescent="0.3">
      <c r="A3484" s="214" t="s">
        <v>12</v>
      </c>
      <c r="B3484" s="215"/>
    </row>
    <row r="3485" spans="1:2" x14ac:dyDescent="0.3">
      <c r="A3485" s="214" t="s">
        <v>25</v>
      </c>
      <c r="B3485" s="215"/>
    </row>
    <row r="3486" spans="1:2" x14ac:dyDescent="0.3">
      <c r="A3486" s="214" t="s">
        <v>25</v>
      </c>
      <c r="B3486" s="215"/>
    </row>
    <row r="3487" spans="1:2" x14ac:dyDescent="0.3">
      <c r="A3487" s="214" t="s">
        <v>12</v>
      </c>
      <c r="B3487" s="215"/>
    </row>
    <row r="3488" spans="1:2" x14ac:dyDescent="0.3">
      <c r="A3488" s="214" t="s">
        <v>25</v>
      </c>
      <c r="B3488" s="215"/>
    </row>
    <row r="3489" spans="1:2" x14ac:dyDescent="0.3">
      <c r="A3489" s="214" t="s">
        <v>25</v>
      </c>
      <c r="B3489" s="215"/>
    </row>
    <row r="3490" spans="1:2" x14ac:dyDescent="0.3">
      <c r="A3490" s="214" t="s">
        <v>25</v>
      </c>
      <c r="B3490" s="215"/>
    </row>
    <row r="3491" spans="1:2" x14ac:dyDescent="0.3">
      <c r="A3491" s="214" t="s">
        <v>25</v>
      </c>
      <c r="B3491" s="215"/>
    </row>
    <row r="3492" spans="1:2" x14ac:dyDescent="0.3">
      <c r="A3492" s="214" t="s">
        <v>25</v>
      </c>
      <c r="B3492" s="215"/>
    </row>
    <row r="3493" spans="1:2" x14ac:dyDescent="0.3">
      <c r="A3493" s="214" t="s">
        <v>12</v>
      </c>
      <c r="B3493" s="215"/>
    </row>
    <row r="3494" spans="1:2" x14ac:dyDescent="0.3">
      <c r="A3494" s="214" t="s">
        <v>12</v>
      </c>
      <c r="B3494" s="215"/>
    </row>
    <row r="3495" spans="1:2" x14ac:dyDescent="0.3">
      <c r="A3495" s="214" t="s">
        <v>12</v>
      </c>
      <c r="B3495" s="215"/>
    </row>
    <row r="3496" spans="1:2" x14ac:dyDescent="0.3">
      <c r="A3496" s="214" t="s">
        <v>1366</v>
      </c>
      <c r="B3496" s="215"/>
    </row>
    <row r="3497" spans="1:2" x14ac:dyDescent="0.3">
      <c r="A3497" s="214" t="s">
        <v>12</v>
      </c>
      <c r="B3497" s="215"/>
    </row>
    <row r="3498" spans="1:2" x14ac:dyDescent="0.3">
      <c r="A3498" s="214" t="s">
        <v>25</v>
      </c>
      <c r="B3498" s="215"/>
    </row>
    <row r="3499" spans="1:2" x14ac:dyDescent="0.3">
      <c r="A3499" s="214" t="s">
        <v>12</v>
      </c>
      <c r="B3499" s="215"/>
    </row>
    <row r="3500" spans="1:2" x14ac:dyDescent="0.3">
      <c r="A3500" s="214" t="s">
        <v>12</v>
      </c>
      <c r="B3500" s="215"/>
    </row>
    <row r="3501" spans="1:2" x14ac:dyDescent="0.3">
      <c r="A3501" s="214" t="s">
        <v>12</v>
      </c>
      <c r="B3501" s="215"/>
    </row>
    <row r="3502" spans="1:2" x14ac:dyDescent="0.3">
      <c r="A3502" s="214" t="s">
        <v>12</v>
      </c>
      <c r="B3502" s="215"/>
    </row>
    <row r="3503" spans="1:2" x14ac:dyDescent="0.3">
      <c r="A3503" s="214" t="s">
        <v>12</v>
      </c>
      <c r="B3503" s="215"/>
    </row>
    <row r="3504" spans="1:2" x14ac:dyDescent="0.3">
      <c r="A3504" s="214" t="s">
        <v>12</v>
      </c>
      <c r="B3504" s="215"/>
    </row>
    <row r="3505" spans="1:2" x14ac:dyDescent="0.3">
      <c r="A3505" s="1" t="s">
        <v>1366</v>
      </c>
      <c r="B3505" s="215"/>
    </row>
    <row r="3506" spans="1:2" x14ac:dyDescent="0.3">
      <c r="A3506" s="214" t="s">
        <v>25</v>
      </c>
      <c r="B3506" s="215"/>
    </row>
    <row r="3507" spans="1:2" x14ac:dyDescent="0.3">
      <c r="A3507" s="214" t="s">
        <v>25</v>
      </c>
      <c r="B3507" s="215"/>
    </row>
    <row r="3508" spans="1:2" x14ac:dyDescent="0.3">
      <c r="A3508" s="214" t="s">
        <v>25</v>
      </c>
      <c r="B3508" s="215"/>
    </row>
    <row r="3509" spans="1:2" x14ac:dyDescent="0.3">
      <c r="A3509" s="214" t="s">
        <v>25</v>
      </c>
      <c r="B3509" s="215"/>
    </row>
    <row r="3510" spans="1:2" x14ac:dyDescent="0.3">
      <c r="A3510" s="214" t="s">
        <v>25</v>
      </c>
      <c r="B3510" s="215"/>
    </row>
    <row r="3511" spans="1:2" x14ac:dyDescent="0.3">
      <c r="A3511" s="214" t="s">
        <v>12</v>
      </c>
      <c r="B3511" s="215"/>
    </row>
    <row r="3512" spans="1:2" x14ac:dyDescent="0.3">
      <c r="A3512" s="214" t="s">
        <v>1366</v>
      </c>
      <c r="B3512" s="215"/>
    </row>
    <row r="3513" spans="1:2" x14ac:dyDescent="0.3">
      <c r="A3513" s="214" t="s">
        <v>25</v>
      </c>
      <c r="B3513" s="215"/>
    </row>
    <row r="3514" spans="1:2" x14ac:dyDescent="0.3">
      <c r="A3514" s="214" t="s">
        <v>25</v>
      </c>
      <c r="B3514" s="215"/>
    </row>
    <row r="3515" spans="1:2" x14ac:dyDescent="0.3">
      <c r="A3515" s="214" t="s">
        <v>12</v>
      </c>
      <c r="B3515" s="215"/>
    </row>
    <row r="3516" spans="1:2" x14ac:dyDescent="0.3">
      <c r="A3516" s="214" t="s">
        <v>12</v>
      </c>
      <c r="B3516" s="215"/>
    </row>
    <row r="3517" spans="1:2" x14ac:dyDescent="0.3">
      <c r="A3517" s="214" t="s">
        <v>25</v>
      </c>
      <c r="B3517" s="215"/>
    </row>
    <row r="3518" spans="1:2" x14ac:dyDescent="0.3">
      <c r="A3518" s="214" t="s">
        <v>25</v>
      </c>
      <c r="B3518" s="215"/>
    </row>
    <row r="3519" spans="1:2" x14ac:dyDescent="0.3">
      <c r="A3519" s="214" t="s">
        <v>25</v>
      </c>
      <c r="B3519" s="215"/>
    </row>
    <row r="3520" spans="1:2" x14ac:dyDescent="0.3">
      <c r="A3520" s="214" t="s">
        <v>12</v>
      </c>
      <c r="B3520" s="215"/>
    </row>
    <row r="3521" spans="1:2" x14ac:dyDescent="0.3">
      <c r="A3521" s="214" t="s">
        <v>12</v>
      </c>
      <c r="B3521" s="215"/>
    </row>
    <row r="3522" spans="1:2" x14ac:dyDescent="0.3">
      <c r="A3522" s="214" t="s">
        <v>25</v>
      </c>
      <c r="B3522" s="215"/>
    </row>
    <row r="3523" spans="1:2" x14ac:dyDescent="0.3">
      <c r="A3523" s="214" t="s">
        <v>25</v>
      </c>
      <c r="B3523" s="215"/>
    </row>
    <row r="3524" spans="1:2" x14ac:dyDescent="0.3">
      <c r="A3524" s="214" t="s">
        <v>25</v>
      </c>
      <c r="B3524" s="215"/>
    </row>
    <row r="3525" spans="1:2" x14ac:dyDescent="0.3">
      <c r="A3525" s="214" t="s">
        <v>12</v>
      </c>
      <c r="B3525" s="215"/>
    </row>
    <row r="3526" spans="1:2" x14ac:dyDescent="0.3">
      <c r="A3526" s="214" t="s">
        <v>25</v>
      </c>
      <c r="B3526" s="215"/>
    </row>
    <row r="3527" spans="1:2" x14ac:dyDescent="0.3">
      <c r="A3527" s="214" t="s">
        <v>25</v>
      </c>
      <c r="B3527" s="215"/>
    </row>
    <row r="3528" spans="1:2" x14ac:dyDescent="0.3">
      <c r="A3528" s="214" t="s">
        <v>25</v>
      </c>
      <c r="B3528" s="215"/>
    </row>
    <row r="3529" spans="1:2" x14ac:dyDescent="0.3">
      <c r="A3529" s="214" t="s">
        <v>25</v>
      </c>
      <c r="B3529" s="215"/>
    </row>
    <row r="3530" spans="1:2" x14ac:dyDescent="0.3">
      <c r="A3530" s="214" t="s">
        <v>25</v>
      </c>
      <c r="B3530" s="215"/>
    </row>
    <row r="3531" spans="1:2" x14ac:dyDescent="0.3">
      <c r="A3531" s="214" t="s">
        <v>25</v>
      </c>
      <c r="B3531" s="215"/>
    </row>
    <row r="3532" spans="1:2" x14ac:dyDescent="0.3">
      <c r="A3532" s="214" t="s">
        <v>25</v>
      </c>
      <c r="B3532" s="215"/>
    </row>
    <row r="3533" spans="1:2" x14ac:dyDescent="0.3">
      <c r="A3533" s="214" t="s">
        <v>25</v>
      </c>
      <c r="B3533" s="215"/>
    </row>
    <row r="3534" spans="1:2" x14ac:dyDescent="0.3">
      <c r="A3534" s="214" t="s">
        <v>25</v>
      </c>
      <c r="B3534" s="215"/>
    </row>
    <row r="3535" spans="1:2" x14ac:dyDescent="0.3">
      <c r="A3535" s="214" t="s">
        <v>12</v>
      </c>
      <c r="B3535" s="215"/>
    </row>
    <row r="3536" spans="1:2" x14ac:dyDescent="0.3">
      <c r="A3536" s="214" t="s">
        <v>25</v>
      </c>
      <c r="B3536" s="215"/>
    </row>
    <row r="3537" spans="1:2" x14ac:dyDescent="0.3">
      <c r="A3537" s="214" t="s">
        <v>25</v>
      </c>
      <c r="B3537" s="215"/>
    </row>
    <row r="3538" spans="1:2" x14ac:dyDescent="0.3">
      <c r="A3538" s="214" t="s">
        <v>25</v>
      </c>
      <c r="B3538" s="215"/>
    </row>
    <row r="3539" spans="1:2" x14ac:dyDescent="0.3">
      <c r="A3539" s="214" t="s">
        <v>25</v>
      </c>
      <c r="B3539" s="215"/>
    </row>
    <row r="3540" spans="1:2" x14ac:dyDescent="0.3">
      <c r="A3540" s="214" t="s">
        <v>25</v>
      </c>
      <c r="B3540" s="215"/>
    </row>
    <row r="3541" spans="1:2" x14ac:dyDescent="0.3">
      <c r="A3541" s="214" t="s">
        <v>25</v>
      </c>
      <c r="B3541" s="215"/>
    </row>
    <row r="3542" spans="1:2" x14ac:dyDescent="0.3">
      <c r="A3542" s="214" t="s">
        <v>25</v>
      </c>
      <c r="B3542" s="215"/>
    </row>
    <row r="3543" spans="1:2" x14ac:dyDescent="0.3">
      <c r="A3543" s="214" t="s">
        <v>12</v>
      </c>
      <c r="B3543" s="215"/>
    </row>
    <row r="3544" spans="1:2" x14ac:dyDescent="0.3">
      <c r="A3544" s="214" t="s">
        <v>12</v>
      </c>
      <c r="B3544" s="215"/>
    </row>
    <row r="3545" spans="1:2" x14ac:dyDescent="0.3">
      <c r="A3545" s="214" t="s">
        <v>25</v>
      </c>
      <c r="B3545" s="215"/>
    </row>
    <row r="3546" spans="1:2" x14ac:dyDescent="0.3">
      <c r="A3546" s="214" t="s">
        <v>25</v>
      </c>
      <c r="B3546" s="215"/>
    </row>
    <row r="3547" spans="1:2" x14ac:dyDescent="0.3">
      <c r="A3547" s="214" t="s">
        <v>12</v>
      </c>
      <c r="B3547" s="215"/>
    </row>
    <row r="3548" spans="1:2" ht="24" x14ac:dyDescent="0.3">
      <c r="A3548" s="214" t="s">
        <v>252</v>
      </c>
      <c r="B3548" s="215"/>
    </row>
    <row r="3549" spans="1:2" x14ac:dyDescent="0.3">
      <c r="A3549" s="214" t="s">
        <v>12</v>
      </c>
      <c r="B3549" s="215"/>
    </row>
    <row r="3550" spans="1:2" x14ac:dyDescent="0.3">
      <c r="A3550" s="214" t="s">
        <v>12</v>
      </c>
      <c r="B3550" s="215"/>
    </row>
    <row r="3551" spans="1:2" x14ac:dyDescent="0.3">
      <c r="A3551" s="214" t="s">
        <v>12</v>
      </c>
      <c r="B3551" s="215"/>
    </row>
    <row r="3552" spans="1:2" x14ac:dyDescent="0.3">
      <c r="A3552" s="214" t="s">
        <v>12</v>
      </c>
      <c r="B3552" s="215"/>
    </row>
    <row r="3553" spans="1:2" x14ac:dyDescent="0.3">
      <c r="A3553" s="217" t="s">
        <v>2087</v>
      </c>
      <c r="B3553" s="215"/>
    </row>
    <row r="3554" spans="1:2" x14ac:dyDescent="0.3">
      <c r="A3554" s="214" t="s">
        <v>25</v>
      </c>
      <c r="B3554" s="215"/>
    </row>
    <row r="3555" spans="1:2" x14ac:dyDescent="0.3">
      <c r="A3555" s="214" t="s">
        <v>1366</v>
      </c>
      <c r="B3555" s="215"/>
    </row>
    <row r="3556" spans="1:2" x14ac:dyDescent="0.3">
      <c r="A3556" s="214" t="s">
        <v>25</v>
      </c>
      <c r="B3556" s="215"/>
    </row>
    <row r="3557" spans="1:2" x14ac:dyDescent="0.3">
      <c r="A3557" s="214" t="s">
        <v>12</v>
      </c>
      <c r="B3557" s="215"/>
    </row>
    <row r="3558" spans="1:2" x14ac:dyDescent="0.3">
      <c r="A3558" s="214" t="s">
        <v>25</v>
      </c>
      <c r="B3558" s="215"/>
    </row>
    <row r="3559" spans="1:2" x14ac:dyDescent="0.3">
      <c r="A3559" s="214" t="s">
        <v>25</v>
      </c>
      <c r="B3559" s="215"/>
    </row>
    <row r="3560" spans="1:2" x14ac:dyDescent="0.3">
      <c r="A3560" s="214" t="s">
        <v>25</v>
      </c>
      <c r="B3560" s="215"/>
    </row>
    <row r="3561" spans="1:2" x14ac:dyDescent="0.3">
      <c r="A3561" s="214" t="s">
        <v>12</v>
      </c>
      <c r="B3561" s="215"/>
    </row>
    <row r="3562" spans="1:2" x14ac:dyDescent="0.3">
      <c r="A3562" s="214" t="s">
        <v>12</v>
      </c>
      <c r="B3562" s="215"/>
    </row>
    <row r="3563" spans="1:2" x14ac:dyDescent="0.3">
      <c r="A3563" s="214" t="s">
        <v>12</v>
      </c>
      <c r="B3563" s="215"/>
    </row>
    <row r="3564" spans="1:2" x14ac:dyDescent="0.3">
      <c r="A3564" s="214" t="s">
        <v>25</v>
      </c>
      <c r="B3564" s="215"/>
    </row>
    <row r="3565" spans="1:2" x14ac:dyDescent="0.3">
      <c r="A3565" s="214" t="s">
        <v>12</v>
      </c>
      <c r="B3565" s="215"/>
    </row>
    <row r="3566" spans="1:2" x14ac:dyDescent="0.3">
      <c r="A3566" s="214" t="s">
        <v>25</v>
      </c>
      <c r="B3566" s="215"/>
    </row>
    <row r="3567" spans="1:2" x14ac:dyDescent="0.3">
      <c r="A3567" s="214" t="s">
        <v>12</v>
      </c>
      <c r="B3567" s="215"/>
    </row>
    <row r="3568" spans="1:2" x14ac:dyDescent="0.3">
      <c r="A3568" s="214" t="s">
        <v>25</v>
      </c>
      <c r="B3568" s="215"/>
    </row>
    <row r="3569" spans="1:2" x14ac:dyDescent="0.3">
      <c r="A3569" s="214" t="s">
        <v>25</v>
      </c>
      <c r="B3569" s="215"/>
    </row>
    <row r="3570" spans="1:2" x14ac:dyDescent="0.3">
      <c r="A3570" s="214" t="s">
        <v>25</v>
      </c>
      <c r="B3570" s="215"/>
    </row>
    <row r="3571" spans="1:2" x14ac:dyDescent="0.3">
      <c r="A3571" s="214" t="s">
        <v>25</v>
      </c>
      <c r="B3571" s="215"/>
    </row>
    <row r="3572" spans="1:2" x14ac:dyDescent="0.3">
      <c r="A3572" s="214" t="s">
        <v>12</v>
      </c>
      <c r="B3572" s="215"/>
    </row>
    <row r="3573" spans="1:2" x14ac:dyDescent="0.3">
      <c r="A3573" s="214" t="s">
        <v>12</v>
      </c>
      <c r="B3573" s="215"/>
    </row>
    <row r="3574" spans="1:2" x14ac:dyDescent="0.3">
      <c r="A3574" s="214" t="s">
        <v>12</v>
      </c>
      <c r="B3574" s="215"/>
    </row>
    <row r="3575" spans="1:2" x14ac:dyDescent="0.3">
      <c r="A3575" s="214" t="s">
        <v>12</v>
      </c>
      <c r="B3575" s="215"/>
    </row>
    <row r="3576" spans="1:2" x14ac:dyDescent="0.3">
      <c r="A3576" s="214" t="s">
        <v>12</v>
      </c>
      <c r="B3576" s="215"/>
    </row>
    <row r="3577" spans="1:2" x14ac:dyDescent="0.3">
      <c r="A3577" s="214" t="s">
        <v>25</v>
      </c>
      <c r="B3577" s="215"/>
    </row>
    <row r="3578" spans="1:2" ht="24" x14ac:dyDescent="0.3">
      <c r="A3578" s="214" t="s">
        <v>252</v>
      </c>
      <c r="B3578" s="215"/>
    </row>
    <row r="3579" spans="1:2" x14ac:dyDescent="0.3">
      <c r="A3579" s="214" t="s">
        <v>25</v>
      </c>
      <c r="B3579" s="215"/>
    </row>
    <row r="3580" spans="1:2" x14ac:dyDescent="0.3">
      <c r="A3580" s="214" t="s">
        <v>1366</v>
      </c>
      <c r="B3580" s="215"/>
    </row>
    <row r="3581" spans="1:2" x14ac:dyDescent="0.3">
      <c r="A3581" s="214" t="s">
        <v>1366</v>
      </c>
      <c r="B3581" s="215"/>
    </row>
    <row r="3582" spans="1:2" x14ac:dyDescent="0.3">
      <c r="A3582" s="214" t="s">
        <v>1366</v>
      </c>
      <c r="B3582" s="215"/>
    </row>
    <row r="3583" spans="1:2" x14ac:dyDescent="0.3">
      <c r="A3583" s="214" t="s">
        <v>1366</v>
      </c>
      <c r="B3583" s="215"/>
    </row>
    <row r="3584" spans="1:2" x14ac:dyDescent="0.3">
      <c r="A3584" s="214" t="s">
        <v>12</v>
      </c>
      <c r="B3584" s="215"/>
    </row>
    <row r="3585" spans="1:2" x14ac:dyDescent="0.3">
      <c r="A3585" s="214" t="s">
        <v>25</v>
      </c>
      <c r="B3585" s="215"/>
    </row>
    <row r="3586" spans="1:2" x14ac:dyDescent="0.3">
      <c r="A3586" s="214" t="s">
        <v>12</v>
      </c>
      <c r="B3586" s="215"/>
    </row>
    <row r="3587" spans="1:2" x14ac:dyDescent="0.3">
      <c r="A3587" s="214" t="s">
        <v>12</v>
      </c>
      <c r="B3587" s="215"/>
    </row>
    <row r="3588" spans="1:2" x14ac:dyDescent="0.3">
      <c r="A3588" s="214" t="s">
        <v>12</v>
      </c>
      <c r="B3588" s="215"/>
    </row>
    <row r="3589" spans="1:2" x14ac:dyDescent="0.3">
      <c r="A3589" s="214" t="s">
        <v>12</v>
      </c>
      <c r="B3589" s="215"/>
    </row>
    <row r="3590" spans="1:2" x14ac:dyDescent="0.3">
      <c r="A3590" s="214" t="s">
        <v>12</v>
      </c>
      <c r="B3590" s="215"/>
    </row>
    <row r="3591" spans="1:2" x14ac:dyDescent="0.3">
      <c r="A3591" s="214" t="s">
        <v>25</v>
      </c>
      <c r="B3591" s="215"/>
    </row>
    <row r="3592" spans="1:2" ht="24" x14ac:dyDescent="0.3">
      <c r="A3592" s="214" t="s">
        <v>252</v>
      </c>
      <c r="B3592" s="215"/>
    </row>
    <row r="3593" spans="1:2" x14ac:dyDescent="0.3">
      <c r="A3593" s="214" t="s">
        <v>12</v>
      </c>
      <c r="B3593" s="215"/>
    </row>
    <row r="3594" spans="1:2" x14ac:dyDescent="0.3">
      <c r="A3594" s="214" t="s">
        <v>25</v>
      </c>
      <c r="B3594" s="215"/>
    </row>
    <row r="3595" spans="1:2" x14ac:dyDescent="0.3">
      <c r="A3595" s="214" t="s">
        <v>25</v>
      </c>
      <c r="B3595" s="215"/>
    </row>
    <row r="3596" spans="1:2" x14ac:dyDescent="0.3">
      <c r="A3596" s="214" t="s">
        <v>12</v>
      </c>
      <c r="B3596" s="215"/>
    </row>
    <row r="3597" spans="1:2" x14ac:dyDescent="0.3">
      <c r="A3597" s="214" t="s">
        <v>25</v>
      </c>
      <c r="B3597" s="215"/>
    </row>
    <row r="3598" spans="1:2" x14ac:dyDescent="0.3">
      <c r="A3598" s="214" t="s">
        <v>25</v>
      </c>
      <c r="B3598" s="215"/>
    </row>
    <row r="3599" spans="1:2" x14ac:dyDescent="0.3">
      <c r="A3599" s="214" t="s">
        <v>25</v>
      </c>
      <c r="B3599" s="215"/>
    </row>
    <row r="3600" spans="1:2" x14ac:dyDescent="0.3">
      <c r="A3600" s="214" t="s">
        <v>25</v>
      </c>
      <c r="B3600" s="215"/>
    </row>
    <row r="3601" spans="1:2" x14ac:dyDescent="0.3">
      <c r="A3601" s="214" t="s">
        <v>25</v>
      </c>
      <c r="B3601" s="215"/>
    </row>
    <row r="3602" spans="1:2" x14ac:dyDescent="0.3">
      <c r="A3602" s="214" t="s">
        <v>25</v>
      </c>
      <c r="B3602" s="215"/>
    </row>
    <row r="3603" spans="1:2" x14ac:dyDescent="0.3">
      <c r="A3603" s="217" t="s">
        <v>494</v>
      </c>
      <c r="B3603" s="215"/>
    </row>
    <row r="3604" spans="1:2" x14ac:dyDescent="0.3">
      <c r="A3604" s="217" t="s">
        <v>494</v>
      </c>
      <c r="B3604" s="215"/>
    </row>
    <row r="3605" spans="1:2" x14ac:dyDescent="0.3">
      <c r="A3605" s="214" t="s">
        <v>25</v>
      </c>
      <c r="B3605" s="215"/>
    </row>
    <row r="3606" spans="1:2" x14ac:dyDescent="0.3">
      <c r="A3606" s="214" t="s">
        <v>25</v>
      </c>
      <c r="B3606" s="215"/>
    </row>
    <row r="3607" spans="1:2" x14ac:dyDescent="0.3">
      <c r="A3607" s="214" t="s">
        <v>25</v>
      </c>
      <c r="B3607" s="215"/>
    </row>
    <row r="3608" spans="1:2" x14ac:dyDescent="0.3">
      <c r="A3608" s="214" t="s">
        <v>25</v>
      </c>
      <c r="B3608" s="215"/>
    </row>
    <row r="3609" spans="1:2" ht="24" x14ac:dyDescent="0.3">
      <c r="A3609" s="214" t="s">
        <v>252</v>
      </c>
      <c r="B3609" s="215"/>
    </row>
    <row r="3610" spans="1:2" x14ac:dyDescent="0.3">
      <c r="A3610" s="214" t="s">
        <v>25</v>
      </c>
      <c r="B3610" s="215"/>
    </row>
    <row r="3611" spans="1:2" x14ac:dyDescent="0.3">
      <c r="A3611" s="1" t="s">
        <v>1366</v>
      </c>
      <c r="B3611" s="215"/>
    </row>
    <row r="3612" spans="1:2" x14ac:dyDescent="0.3">
      <c r="A3612" s="214" t="s">
        <v>25</v>
      </c>
      <c r="B3612" s="215"/>
    </row>
    <row r="3613" spans="1:2" x14ac:dyDescent="0.3">
      <c r="A3613" s="214" t="s">
        <v>25</v>
      </c>
      <c r="B3613" s="215"/>
    </row>
    <row r="3614" spans="1:2" x14ac:dyDescent="0.3">
      <c r="A3614" s="214" t="s">
        <v>25</v>
      </c>
      <c r="B3614" s="215"/>
    </row>
    <row r="3615" spans="1:2" x14ac:dyDescent="0.3">
      <c r="A3615" s="217" t="s">
        <v>494</v>
      </c>
      <c r="B3615" s="215"/>
    </row>
    <row r="3616" spans="1:2" x14ac:dyDescent="0.3">
      <c r="A3616" s="214" t="s">
        <v>12</v>
      </c>
      <c r="B3616" s="215"/>
    </row>
    <row r="3617" spans="1:2" x14ac:dyDescent="0.3">
      <c r="A3617" s="214" t="s">
        <v>25</v>
      </c>
      <c r="B3617" s="215"/>
    </row>
    <row r="3618" spans="1:2" x14ac:dyDescent="0.3">
      <c r="A3618" s="214" t="s">
        <v>12</v>
      </c>
      <c r="B3618" s="215"/>
    </row>
    <row r="3619" spans="1:2" x14ac:dyDescent="0.3">
      <c r="A3619" s="214" t="s">
        <v>12</v>
      </c>
      <c r="B3619" s="215"/>
    </row>
    <row r="3620" spans="1:2" x14ac:dyDescent="0.3">
      <c r="A3620" s="214" t="s">
        <v>12</v>
      </c>
      <c r="B3620" s="215"/>
    </row>
    <row r="3621" spans="1:2" x14ac:dyDescent="0.3">
      <c r="A3621" s="214" t="s">
        <v>12</v>
      </c>
      <c r="B3621" s="215"/>
    </row>
    <row r="3622" spans="1:2" x14ac:dyDescent="0.3">
      <c r="A3622" s="214" t="s">
        <v>12</v>
      </c>
      <c r="B3622" s="215"/>
    </row>
    <row r="3623" spans="1:2" x14ac:dyDescent="0.3">
      <c r="A3623" s="214" t="s">
        <v>25</v>
      </c>
      <c r="B3623" s="215"/>
    </row>
    <row r="3624" spans="1:2" x14ac:dyDescent="0.3">
      <c r="A3624" s="214" t="s">
        <v>12</v>
      </c>
      <c r="B3624" s="215"/>
    </row>
    <row r="3625" spans="1:2" x14ac:dyDescent="0.3">
      <c r="A3625" s="1" t="s">
        <v>1366</v>
      </c>
      <c r="B3625" s="215"/>
    </row>
    <row r="3626" spans="1:2" x14ac:dyDescent="0.3">
      <c r="A3626" s="214" t="s">
        <v>12</v>
      </c>
      <c r="B3626" s="215"/>
    </row>
    <row r="3627" spans="1:2" x14ac:dyDescent="0.3">
      <c r="A3627" s="214" t="s">
        <v>12</v>
      </c>
      <c r="B3627" s="215"/>
    </row>
    <row r="3628" spans="1:2" x14ac:dyDescent="0.3">
      <c r="A3628" s="214" t="s">
        <v>25</v>
      </c>
      <c r="B3628" s="215"/>
    </row>
    <row r="3629" spans="1:2" x14ac:dyDescent="0.3">
      <c r="A3629" s="214" t="s">
        <v>12</v>
      </c>
      <c r="B3629" s="215"/>
    </row>
    <row r="3630" spans="1:2" x14ac:dyDescent="0.3">
      <c r="A3630" s="214" t="s">
        <v>25</v>
      </c>
      <c r="B3630" s="215"/>
    </row>
    <row r="3631" spans="1:2" x14ac:dyDescent="0.3">
      <c r="A3631" s="214" t="s">
        <v>25</v>
      </c>
      <c r="B3631" s="215"/>
    </row>
    <row r="3632" spans="1:2" x14ac:dyDescent="0.3">
      <c r="A3632" s="214" t="s">
        <v>25</v>
      </c>
      <c r="B3632" s="215"/>
    </row>
    <row r="3633" spans="1:2" x14ac:dyDescent="0.3">
      <c r="A3633" s="214" t="s">
        <v>25</v>
      </c>
      <c r="B3633" s="215"/>
    </row>
    <row r="3634" spans="1:2" x14ac:dyDescent="0.3">
      <c r="A3634" s="214" t="s">
        <v>25</v>
      </c>
      <c r="B3634" s="215"/>
    </row>
    <row r="3635" spans="1:2" x14ac:dyDescent="0.3">
      <c r="A3635" s="214" t="s">
        <v>25</v>
      </c>
      <c r="B3635" s="215"/>
    </row>
    <row r="3636" spans="1:2" x14ac:dyDescent="0.3">
      <c r="A3636" s="214" t="s">
        <v>25</v>
      </c>
      <c r="B3636" s="215"/>
    </row>
    <row r="3637" spans="1:2" x14ac:dyDescent="0.3">
      <c r="A3637" s="214" t="s">
        <v>25</v>
      </c>
      <c r="B3637" s="215"/>
    </row>
    <row r="3638" spans="1:2" x14ac:dyDescent="0.3">
      <c r="A3638" s="214" t="s">
        <v>25</v>
      </c>
      <c r="B3638" s="215"/>
    </row>
    <row r="3639" spans="1:2" x14ac:dyDescent="0.3">
      <c r="A3639" s="214" t="s">
        <v>25</v>
      </c>
      <c r="B3639" s="215"/>
    </row>
    <row r="3640" spans="1:2" x14ac:dyDescent="0.3">
      <c r="A3640" s="214" t="s">
        <v>12</v>
      </c>
      <c r="B3640" s="215"/>
    </row>
    <row r="3641" spans="1:2" x14ac:dyDescent="0.3">
      <c r="A3641" s="214" t="s">
        <v>12</v>
      </c>
      <c r="B3641" s="215"/>
    </row>
    <row r="3642" spans="1:2" x14ac:dyDescent="0.3">
      <c r="A3642" s="214" t="s">
        <v>25</v>
      </c>
      <c r="B3642" s="215"/>
    </row>
    <row r="3643" spans="1:2" x14ac:dyDescent="0.3">
      <c r="A3643" s="217" t="s">
        <v>25</v>
      </c>
      <c r="B3643" s="215"/>
    </row>
    <row r="3644" spans="1:2" x14ac:dyDescent="0.3">
      <c r="A3644" s="214" t="s">
        <v>1366</v>
      </c>
      <c r="B3644" s="215"/>
    </row>
    <row r="3645" spans="1:2" x14ac:dyDescent="0.3">
      <c r="A3645" s="214" t="s">
        <v>1366</v>
      </c>
      <c r="B3645" s="215"/>
    </row>
    <row r="3646" spans="1:2" x14ac:dyDescent="0.3">
      <c r="A3646" s="214" t="s">
        <v>25</v>
      </c>
      <c r="B3646" s="215"/>
    </row>
    <row r="3647" spans="1:2" x14ac:dyDescent="0.3">
      <c r="A3647" s="214" t="s">
        <v>12</v>
      </c>
      <c r="B3647" s="215"/>
    </row>
    <row r="3648" spans="1:2" x14ac:dyDescent="0.3">
      <c r="A3648" s="214" t="s">
        <v>12</v>
      </c>
      <c r="B3648" s="215"/>
    </row>
    <row r="3649" spans="1:2" x14ac:dyDescent="0.3">
      <c r="A3649" s="214" t="s">
        <v>12</v>
      </c>
      <c r="B3649" s="215"/>
    </row>
    <row r="3650" spans="1:2" x14ac:dyDescent="0.3">
      <c r="A3650" s="214" t="s">
        <v>12</v>
      </c>
      <c r="B3650" s="215"/>
    </row>
    <row r="3651" spans="1:2" x14ac:dyDescent="0.3">
      <c r="A3651" s="214" t="s">
        <v>25</v>
      </c>
      <c r="B3651" s="215"/>
    </row>
    <row r="3652" spans="1:2" x14ac:dyDescent="0.3">
      <c r="A3652" s="214" t="s">
        <v>12</v>
      </c>
      <c r="B3652" s="215"/>
    </row>
    <row r="3653" spans="1:2" x14ac:dyDescent="0.3">
      <c r="A3653" s="214" t="s">
        <v>12</v>
      </c>
      <c r="B3653" s="215"/>
    </row>
    <row r="3654" spans="1:2" x14ac:dyDescent="0.3">
      <c r="A3654" s="214" t="s">
        <v>25</v>
      </c>
      <c r="B3654" s="215"/>
    </row>
    <row r="3655" spans="1:2" x14ac:dyDescent="0.3">
      <c r="A3655" s="214" t="s">
        <v>12</v>
      </c>
      <c r="B3655" s="215"/>
    </row>
    <row r="3656" spans="1:2" x14ac:dyDescent="0.3">
      <c r="A3656" s="214" t="s">
        <v>25</v>
      </c>
      <c r="B3656" s="215"/>
    </row>
    <row r="3657" spans="1:2" x14ac:dyDescent="0.3">
      <c r="A3657" s="214" t="s">
        <v>25</v>
      </c>
      <c r="B3657" s="215"/>
    </row>
    <row r="3658" spans="1:2" x14ac:dyDescent="0.3">
      <c r="A3658" s="214" t="s">
        <v>25</v>
      </c>
      <c r="B3658" s="215"/>
    </row>
    <row r="3659" spans="1:2" x14ac:dyDescent="0.3">
      <c r="A3659" s="214" t="s">
        <v>25</v>
      </c>
      <c r="B3659" s="215"/>
    </row>
    <row r="3660" spans="1:2" x14ac:dyDescent="0.3">
      <c r="A3660" s="214" t="s">
        <v>25</v>
      </c>
      <c r="B3660" s="215"/>
    </row>
    <row r="3661" spans="1:2" x14ac:dyDescent="0.3">
      <c r="A3661" s="214" t="s">
        <v>12</v>
      </c>
      <c r="B3661" s="215"/>
    </row>
    <row r="3662" spans="1:2" x14ac:dyDescent="0.3">
      <c r="A3662" s="214" t="s">
        <v>25</v>
      </c>
      <c r="B3662" s="215"/>
    </row>
    <row r="3663" spans="1:2" x14ac:dyDescent="0.3">
      <c r="A3663" s="214" t="s">
        <v>25</v>
      </c>
      <c r="B3663" s="215"/>
    </row>
    <row r="3664" spans="1:2" x14ac:dyDescent="0.3">
      <c r="A3664" s="214" t="s">
        <v>12</v>
      </c>
      <c r="B3664" s="215"/>
    </row>
    <row r="3665" spans="1:2" x14ac:dyDescent="0.3">
      <c r="A3665" s="214" t="s">
        <v>12</v>
      </c>
      <c r="B3665" s="215"/>
    </row>
    <row r="3666" spans="1:2" x14ac:dyDescent="0.3">
      <c r="A3666" s="214" t="s">
        <v>25</v>
      </c>
      <c r="B3666" s="215"/>
    </row>
    <row r="3667" spans="1:2" x14ac:dyDescent="0.3">
      <c r="A3667" s="214" t="s">
        <v>25</v>
      </c>
      <c r="B3667" s="215"/>
    </row>
    <row r="3668" spans="1:2" x14ac:dyDescent="0.3">
      <c r="A3668" s="214" t="s">
        <v>12</v>
      </c>
      <c r="B3668" s="215"/>
    </row>
    <row r="3669" spans="1:2" x14ac:dyDescent="0.3">
      <c r="A3669" s="214" t="s">
        <v>12</v>
      </c>
      <c r="B3669" s="215"/>
    </row>
    <row r="3670" spans="1:2" x14ac:dyDescent="0.3">
      <c r="A3670" s="214" t="s">
        <v>25</v>
      </c>
      <c r="B3670" s="215"/>
    </row>
    <row r="3671" spans="1:2" x14ac:dyDescent="0.3">
      <c r="A3671" s="214" t="s">
        <v>25</v>
      </c>
      <c r="B3671" s="215"/>
    </row>
    <row r="3672" spans="1:2" x14ac:dyDescent="0.3">
      <c r="A3672" s="214" t="s">
        <v>25</v>
      </c>
      <c r="B3672" s="215"/>
    </row>
    <row r="3673" spans="1:2" x14ac:dyDescent="0.3">
      <c r="A3673" s="214" t="s">
        <v>25</v>
      </c>
      <c r="B3673" s="215"/>
    </row>
    <row r="3674" spans="1:2" x14ac:dyDescent="0.3">
      <c r="A3674" s="214" t="s">
        <v>25</v>
      </c>
      <c r="B3674" s="215"/>
    </row>
    <row r="3675" spans="1:2" x14ac:dyDescent="0.3">
      <c r="A3675" s="214" t="s">
        <v>25</v>
      </c>
      <c r="B3675" s="215"/>
    </row>
    <row r="3676" spans="1:2" x14ac:dyDescent="0.3">
      <c r="A3676" s="214" t="s">
        <v>25</v>
      </c>
      <c r="B3676" s="215"/>
    </row>
    <row r="3677" spans="1:2" x14ac:dyDescent="0.3">
      <c r="A3677" s="214" t="s">
        <v>25</v>
      </c>
      <c r="B3677" s="215"/>
    </row>
    <row r="3678" spans="1:2" x14ac:dyDescent="0.3">
      <c r="A3678" s="214" t="s">
        <v>12</v>
      </c>
      <c r="B3678" s="215"/>
    </row>
    <row r="3679" spans="1:2" x14ac:dyDescent="0.3">
      <c r="A3679" s="214" t="s">
        <v>25</v>
      </c>
      <c r="B3679" s="215"/>
    </row>
    <row r="3680" spans="1:2" x14ac:dyDescent="0.3">
      <c r="A3680" s="214" t="s">
        <v>25</v>
      </c>
      <c r="B3680" s="215"/>
    </row>
    <row r="3681" spans="1:2" x14ac:dyDescent="0.3">
      <c r="A3681" s="214" t="s">
        <v>25</v>
      </c>
      <c r="B3681" s="215"/>
    </row>
    <row r="3682" spans="1:2" x14ac:dyDescent="0.3">
      <c r="A3682" s="214" t="s">
        <v>25</v>
      </c>
      <c r="B3682" s="215"/>
    </row>
    <row r="3683" spans="1:2" x14ac:dyDescent="0.3">
      <c r="A3683" s="214" t="s">
        <v>25</v>
      </c>
      <c r="B3683" s="215"/>
    </row>
    <row r="3684" spans="1:2" x14ac:dyDescent="0.3">
      <c r="A3684" s="214" t="s">
        <v>25</v>
      </c>
      <c r="B3684" s="215"/>
    </row>
    <row r="3685" spans="1:2" x14ac:dyDescent="0.3">
      <c r="A3685" s="214" t="s">
        <v>25</v>
      </c>
      <c r="B3685" s="215"/>
    </row>
    <row r="3686" spans="1:2" x14ac:dyDescent="0.3">
      <c r="A3686" s="1" t="s">
        <v>1366</v>
      </c>
      <c r="B3686" s="215"/>
    </row>
    <row r="3687" spans="1:2" x14ac:dyDescent="0.3">
      <c r="A3687" s="214" t="s">
        <v>25</v>
      </c>
      <c r="B3687" s="215"/>
    </row>
    <row r="3688" spans="1:2" x14ac:dyDescent="0.3">
      <c r="A3688" s="214" t="s">
        <v>12</v>
      </c>
      <c r="B3688" s="215"/>
    </row>
    <row r="3689" spans="1:2" x14ac:dyDescent="0.3">
      <c r="A3689" s="214" t="s">
        <v>25</v>
      </c>
      <c r="B3689" s="215"/>
    </row>
    <row r="3690" spans="1:2" x14ac:dyDescent="0.3">
      <c r="A3690" s="214" t="s">
        <v>25</v>
      </c>
      <c r="B3690" s="215"/>
    </row>
    <row r="3691" spans="1:2" x14ac:dyDescent="0.3">
      <c r="A3691" s="214" t="s">
        <v>25</v>
      </c>
      <c r="B3691" s="215"/>
    </row>
    <row r="3692" spans="1:2" x14ac:dyDescent="0.3">
      <c r="A3692" s="214" t="s">
        <v>25</v>
      </c>
      <c r="B3692" s="215"/>
    </row>
    <row r="3693" spans="1:2" x14ac:dyDescent="0.3">
      <c r="A3693" s="214" t="s">
        <v>25</v>
      </c>
      <c r="B3693" s="215"/>
    </row>
    <row r="3694" spans="1:2" x14ac:dyDescent="0.3">
      <c r="A3694" s="214" t="s">
        <v>12</v>
      </c>
      <c r="B3694" s="215"/>
    </row>
    <row r="3695" spans="1:2" x14ac:dyDescent="0.3">
      <c r="A3695" s="214" t="s">
        <v>12</v>
      </c>
      <c r="B3695" s="215"/>
    </row>
    <row r="3696" spans="1:2" x14ac:dyDescent="0.3">
      <c r="A3696" s="214" t="s">
        <v>12</v>
      </c>
      <c r="B3696" s="215"/>
    </row>
    <row r="3697" spans="1:2" x14ac:dyDescent="0.3">
      <c r="A3697" s="214" t="s">
        <v>12</v>
      </c>
      <c r="B3697" s="215"/>
    </row>
    <row r="3698" spans="1:2" x14ac:dyDescent="0.3">
      <c r="A3698" s="214" t="s">
        <v>25</v>
      </c>
      <c r="B3698" s="215"/>
    </row>
    <row r="3699" spans="1:2" x14ac:dyDescent="0.3">
      <c r="A3699" s="214" t="s">
        <v>25</v>
      </c>
      <c r="B3699" s="215"/>
    </row>
    <row r="3700" spans="1:2" x14ac:dyDescent="0.3">
      <c r="A3700" s="214" t="s">
        <v>12</v>
      </c>
      <c r="B3700" s="215"/>
    </row>
    <row r="3701" spans="1:2" x14ac:dyDescent="0.3">
      <c r="A3701" s="214" t="s">
        <v>12</v>
      </c>
      <c r="B3701" s="215"/>
    </row>
    <row r="3702" spans="1:2" x14ac:dyDescent="0.3">
      <c r="A3702" s="214" t="s">
        <v>12</v>
      </c>
      <c r="B3702" s="215"/>
    </row>
    <row r="3703" spans="1:2" x14ac:dyDescent="0.3">
      <c r="A3703" s="214" t="s">
        <v>12</v>
      </c>
      <c r="B3703" s="215"/>
    </row>
    <row r="3704" spans="1:2" x14ac:dyDescent="0.3">
      <c r="A3704" s="214" t="s">
        <v>12</v>
      </c>
      <c r="B3704" s="215"/>
    </row>
    <row r="3705" spans="1:2" x14ac:dyDescent="0.3">
      <c r="A3705" s="214" t="s">
        <v>25</v>
      </c>
      <c r="B3705" s="215"/>
    </row>
    <row r="3706" spans="1:2" x14ac:dyDescent="0.3">
      <c r="A3706" s="214" t="s">
        <v>25</v>
      </c>
      <c r="B3706" s="215"/>
    </row>
    <row r="3707" spans="1:2" x14ac:dyDescent="0.3">
      <c r="A3707" s="214" t="s">
        <v>12</v>
      </c>
      <c r="B3707" s="215"/>
    </row>
    <row r="3708" spans="1:2" x14ac:dyDescent="0.3">
      <c r="A3708" s="214" t="s">
        <v>12</v>
      </c>
      <c r="B3708" s="215"/>
    </row>
    <row r="3709" spans="1:2" x14ac:dyDescent="0.3">
      <c r="A3709" s="214" t="s">
        <v>25</v>
      </c>
      <c r="B3709" s="215"/>
    </row>
    <row r="3710" spans="1:2" x14ac:dyDescent="0.3">
      <c r="A3710" s="214" t="s">
        <v>25</v>
      </c>
      <c r="B3710" s="215"/>
    </row>
    <row r="3711" spans="1:2" x14ac:dyDescent="0.3">
      <c r="A3711" s="214" t="s">
        <v>25</v>
      </c>
      <c r="B3711" s="215"/>
    </row>
    <row r="3712" spans="1:2" x14ac:dyDescent="0.3">
      <c r="A3712" s="214" t="s">
        <v>12</v>
      </c>
      <c r="B3712" s="215"/>
    </row>
    <row r="3713" spans="1:2" x14ac:dyDescent="0.3">
      <c r="A3713" s="214" t="s">
        <v>25</v>
      </c>
      <c r="B3713" s="215"/>
    </row>
    <row r="3714" spans="1:2" x14ac:dyDescent="0.3">
      <c r="A3714" s="214" t="s">
        <v>25</v>
      </c>
      <c r="B3714" s="215"/>
    </row>
    <row r="3715" spans="1:2" x14ac:dyDescent="0.3">
      <c r="A3715" s="214" t="s">
        <v>25</v>
      </c>
      <c r="B3715" s="215"/>
    </row>
    <row r="3716" spans="1:2" x14ac:dyDescent="0.3">
      <c r="A3716" s="214" t="s">
        <v>25</v>
      </c>
      <c r="B3716" s="215"/>
    </row>
    <row r="3717" spans="1:2" x14ac:dyDescent="0.3">
      <c r="A3717" s="214" t="s">
        <v>25</v>
      </c>
      <c r="B3717" s="215"/>
    </row>
    <row r="3718" spans="1:2" x14ac:dyDescent="0.3">
      <c r="A3718" s="214" t="s">
        <v>25</v>
      </c>
      <c r="B3718" s="215"/>
    </row>
    <row r="3719" spans="1:2" x14ac:dyDescent="0.3">
      <c r="A3719" s="214" t="s">
        <v>12</v>
      </c>
      <c r="B3719" s="215"/>
    </row>
    <row r="3720" spans="1:2" x14ac:dyDescent="0.3">
      <c r="A3720" s="1" t="s">
        <v>1366</v>
      </c>
      <c r="B3720" s="215"/>
    </row>
    <row r="3721" spans="1:2" ht="24" x14ac:dyDescent="0.3">
      <c r="A3721" s="214" t="s">
        <v>252</v>
      </c>
      <c r="B3721" s="215"/>
    </row>
    <row r="3722" spans="1:2" x14ac:dyDescent="0.3">
      <c r="A3722" s="214" t="s">
        <v>25</v>
      </c>
      <c r="B3722" s="215"/>
    </row>
    <row r="3723" spans="1:2" ht="24" x14ac:dyDescent="0.3">
      <c r="A3723" s="214" t="s">
        <v>252</v>
      </c>
      <c r="B3723" s="215"/>
    </row>
    <row r="3724" spans="1:2" x14ac:dyDescent="0.3">
      <c r="A3724" s="214" t="s">
        <v>12</v>
      </c>
      <c r="B3724" s="215"/>
    </row>
    <row r="3725" spans="1:2" x14ac:dyDescent="0.3">
      <c r="A3725" s="214" t="s">
        <v>25</v>
      </c>
      <c r="B3725" s="215"/>
    </row>
    <row r="3726" spans="1:2" x14ac:dyDescent="0.3">
      <c r="A3726" s="214" t="s">
        <v>25</v>
      </c>
      <c r="B3726" s="215"/>
    </row>
    <row r="3727" spans="1:2" x14ac:dyDescent="0.3">
      <c r="A3727" s="214" t="s">
        <v>25</v>
      </c>
      <c r="B3727" s="215"/>
    </row>
    <row r="3728" spans="1:2" x14ac:dyDescent="0.3">
      <c r="A3728" s="214" t="s">
        <v>12</v>
      </c>
      <c r="B3728" s="215"/>
    </row>
    <row r="3729" spans="1:2" x14ac:dyDescent="0.3">
      <c r="A3729" s="214" t="s">
        <v>12</v>
      </c>
      <c r="B3729" s="215"/>
    </row>
    <row r="3730" spans="1:2" x14ac:dyDescent="0.3">
      <c r="A3730" s="214" t="s">
        <v>25</v>
      </c>
      <c r="B3730" s="215"/>
    </row>
    <row r="3731" spans="1:2" x14ac:dyDescent="0.3">
      <c r="A3731" s="214" t="s">
        <v>25</v>
      </c>
      <c r="B3731" s="215"/>
    </row>
    <row r="3732" spans="1:2" x14ac:dyDescent="0.3">
      <c r="A3732" s="214" t="s">
        <v>25</v>
      </c>
      <c r="B3732" s="215"/>
    </row>
    <row r="3733" spans="1:2" x14ac:dyDescent="0.3">
      <c r="A3733" s="214" t="s">
        <v>25</v>
      </c>
      <c r="B3733" s="215"/>
    </row>
    <row r="3734" spans="1:2" x14ac:dyDescent="0.3">
      <c r="A3734" s="214" t="s">
        <v>25</v>
      </c>
      <c r="B3734" s="215"/>
    </row>
    <row r="3735" spans="1:2" x14ac:dyDescent="0.3">
      <c r="A3735" s="214" t="s">
        <v>12</v>
      </c>
      <c r="B3735" s="215"/>
    </row>
    <row r="3736" spans="1:2" x14ac:dyDescent="0.3">
      <c r="A3736" s="217" t="s">
        <v>1366</v>
      </c>
      <c r="B3736" s="215"/>
    </row>
    <row r="3737" spans="1:2" x14ac:dyDescent="0.3">
      <c r="A3737" s="214" t="s">
        <v>12</v>
      </c>
      <c r="B3737" s="215"/>
    </row>
    <row r="3738" spans="1:2" x14ac:dyDescent="0.3">
      <c r="A3738" s="214" t="s">
        <v>25</v>
      </c>
      <c r="B3738" s="215"/>
    </row>
    <row r="3739" spans="1:2" x14ac:dyDescent="0.3">
      <c r="A3739" s="1" t="s">
        <v>1366</v>
      </c>
      <c r="B3739" s="215"/>
    </row>
    <row r="3740" spans="1:2" x14ac:dyDescent="0.3">
      <c r="A3740" s="214" t="s">
        <v>12</v>
      </c>
      <c r="B3740" s="215"/>
    </row>
    <row r="3741" spans="1:2" x14ac:dyDescent="0.3">
      <c r="A3741" s="214" t="s">
        <v>25</v>
      </c>
      <c r="B3741" s="215"/>
    </row>
    <row r="3742" spans="1:2" x14ac:dyDescent="0.3">
      <c r="A3742" s="214" t="s">
        <v>25</v>
      </c>
      <c r="B3742" s="215"/>
    </row>
    <row r="3743" spans="1:2" x14ac:dyDescent="0.3">
      <c r="A3743" s="214" t="s">
        <v>25</v>
      </c>
      <c r="B3743" s="215"/>
    </row>
    <row r="3744" spans="1:2" x14ac:dyDescent="0.3">
      <c r="A3744" s="214" t="s">
        <v>25</v>
      </c>
      <c r="B3744" s="215"/>
    </row>
    <row r="3745" spans="1:2" x14ac:dyDescent="0.3">
      <c r="A3745" s="214" t="s">
        <v>25</v>
      </c>
      <c r="B3745" s="215"/>
    </row>
    <row r="3746" spans="1:2" x14ac:dyDescent="0.3">
      <c r="A3746" s="214" t="s">
        <v>25</v>
      </c>
      <c r="B3746" s="215"/>
    </row>
    <row r="3747" spans="1:2" x14ac:dyDescent="0.3">
      <c r="A3747" s="214" t="s">
        <v>25</v>
      </c>
      <c r="B3747" s="215"/>
    </row>
    <row r="3748" spans="1:2" x14ac:dyDescent="0.3">
      <c r="A3748" s="214" t="s">
        <v>12</v>
      </c>
      <c r="B3748" s="215"/>
    </row>
    <row r="3749" spans="1:2" x14ac:dyDescent="0.3">
      <c r="A3749" s="214" t="s">
        <v>12</v>
      </c>
      <c r="B3749" s="215"/>
    </row>
    <row r="3750" spans="1:2" x14ac:dyDescent="0.3">
      <c r="A3750" s="214" t="s">
        <v>25</v>
      </c>
      <c r="B3750" s="215"/>
    </row>
    <row r="3751" spans="1:2" x14ac:dyDescent="0.3">
      <c r="A3751" s="214" t="s">
        <v>25</v>
      </c>
      <c r="B3751" s="215"/>
    </row>
    <row r="3752" spans="1:2" x14ac:dyDescent="0.3">
      <c r="A3752" s="214" t="s">
        <v>25</v>
      </c>
      <c r="B3752" s="215"/>
    </row>
    <row r="3753" spans="1:2" x14ac:dyDescent="0.3">
      <c r="A3753" s="214" t="s">
        <v>25</v>
      </c>
      <c r="B3753" s="215"/>
    </row>
    <row r="3754" spans="1:2" x14ac:dyDescent="0.3">
      <c r="A3754" s="214" t="s">
        <v>25</v>
      </c>
      <c r="B3754" s="215"/>
    </row>
    <row r="3755" spans="1:2" x14ac:dyDescent="0.3">
      <c r="A3755" s="214" t="s">
        <v>25</v>
      </c>
      <c r="B3755" s="215"/>
    </row>
    <row r="3756" spans="1:2" x14ac:dyDescent="0.3">
      <c r="A3756" s="214" t="s">
        <v>25</v>
      </c>
      <c r="B3756" s="215"/>
    </row>
    <row r="3757" spans="1:2" x14ac:dyDescent="0.3">
      <c r="A3757" s="214" t="s">
        <v>25</v>
      </c>
      <c r="B3757" s="215"/>
    </row>
    <row r="3758" spans="1:2" x14ac:dyDescent="0.3">
      <c r="A3758" s="214" t="s">
        <v>25</v>
      </c>
      <c r="B3758" s="215"/>
    </row>
    <row r="3759" spans="1:2" x14ac:dyDescent="0.3">
      <c r="A3759" s="214" t="s">
        <v>25</v>
      </c>
      <c r="B3759" s="215"/>
    </row>
    <row r="3760" spans="1:2" x14ac:dyDescent="0.3">
      <c r="A3760" s="214" t="s">
        <v>25</v>
      </c>
      <c r="B3760" s="215"/>
    </row>
    <row r="3761" spans="1:2" x14ac:dyDescent="0.3">
      <c r="A3761" s="214" t="s">
        <v>12</v>
      </c>
      <c r="B3761" s="215"/>
    </row>
    <row r="3762" spans="1:2" x14ac:dyDescent="0.3">
      <c r="A3762" s="214" t="s">
        <v>12</v>
      </c>
      <c r="B3762" s="215"/>
    </row>
    <row r="3763" spans="1:2" x14ac:dyDescent="0.3">
      <c r="A3763" s="214" t="s">
        <v>12</v>
      </c>
      <c r="B3763" s="215"/>
    </row>
    <row r="3764" spans="1:2" x14ac:dyDescent="0.3">
      <c r="A3764" s="214" t="s">
        <v>25</v>
      </c>
      <c r="B3764" s="215"/>
    </row>
    <row r="3765" spans="1:2" x14ac:dyDescent="0.3">
      <c r="A3765" s="214" t="s">
        <v>25</v>
      </c>
      <c r="B3765" s="215"/>
    </row>
    <row r="3766" spans="1:2" x14ac:dyDescent="0.3">
      <c r="A3766" s="214" t="s">
        <v>25</v>
      </c>
      <c r="B3766" s="215"/>
    </row>
    <row r="3767" spans="1:2" x14ac:dyDescent="0.3">
      <c r="A3767" s="214" t="s">
        <v>25</v>
      </c>
      <c r="B3767" s="215"/>
    </row>
    <row r="3768" spans="1:2" x14ac:dyDescent="0.3">
      <c r="A3768" s="217" t="s">
        <v>1366</v>
      </c>
      <c r="B3768" s="215"/>
    </row>
    <row r="3769" spans="1:2" x14ac:dyDescent="0.3">
      <c r="A3769" s="214" t="s">
        <v>25</v>
      </c>
      <c r="B3769" s="215"/>
    </row>
    <row r="3770" spans="1:2" x14ac:dyDescent="0.3">
      <c r="A3770" s="214" t="s">
        <v>25</v>
      </c>
      <c r="B3770" s="215"/>
    </row>
    <row r="3771" spans="1:2" x14ac:dyDescent="0.3">
      <c r="A3771" s="214" t="s">
        <v>25</v>
      </c>
      <c r="B3771" s="215"/>
    </row>
    <row r="3772" spans="1:2" x14ac:dyDescent="0.3">
      <c r="A3772" s="214" t="s">
        <v>25</v>
      </c>
      <c r="B3772" s="215"/>
    </row>
    <row r="3773" spans="1:2" x14ac:dyDescent="0.3">
      <c r="A3773" s="214" t="s">
        <v>25</v>
      </c>
      <c r="B3773" s="215"/>
    </row>
    <row r="3774" spans="1:2" x14ac:dyDescent="0.3">
      <c r="A3774" s="214" t="s">
        <v>25</v>
      </c>
      <c r="B3774" s="215"/>
    </row>
    <row r="3775" spans="1:2" x14ac:dyDescent="0.3">
      <c r="A3775" s="214" t="s">
        <v>25</v>
      </c>
      <c r="B3775" s="215"/>
    </row>
    <row r="3776" spans="1:2" x14ac:dyDescent="0.3">
      <c r="A3776" s="214" t="s">
        <v>25</v>
      </c>
      <c r="B3776" s="215"/>
    </row>
    <row r="3777" spans="1:2" x14ac:dyDescent="0.3">
      <c r="A3777" s="214" t="s">
        <v>12</v>
      </c>
      <c r="B3777" s="215"/>
    </row>
    <row r="3778" spans="1:2" x14ac:dyDescent="0.3">
      <c r="A3778" s="214" t="s">
        <v>12</v>
      </c>
      <c r="B3778" s="215"/>
    </row>
    <row r="3779" spans="1:2" x14ac:dyDescent="0.3">
      <c r="A3779" s="214" t="s">
        <v>25</v>
      </c>
      <c r="B3779" s="215"/>
    </row>
    <row r="3780" spans="1:2" x14ac:dyDescent="0.3">
      <c r="A3780" s="214" t="s">
        <v>25</v>
      </c>
      <c r="B3780" s="215"/>
    </row>
    <row r="3781" spans="1:2" x14ac:dyDescent="0.3">
      <c r="A3781" s="214" t="s">
        <v>25</v>
      </c>
      <c r="B3781" s="215"/>
    </row>
    <row r="3782" spans="1:2" x14ac:dyDescent="0.3">
      <c r="A3782" s="214" t="s">
        <v>25</v>
      </c>
      <c r="B3782" s="215"/>
    </row>
    <row r="3783" spans="1:2" x14ac:dyDescent="0.3">
      <c r="A3783" s="214" t="s">
        <v>25</v>
      </c>
      <c r="B3783" s="215"/>
    </row>
    <row r="3784" spans="1:2" x14ac:dyDescent="0.3">
      <c r="A3784" s="214" t="s">
        <v>12</v>
      </c>
      <c r="B3784" s="215"/>
    </row>
    <row r="3785" spans="1:2" x14ac:dyDescent="0.3">
      <c r="A3785" s="214" t="s">
        <v>12</v>
      </c>
      <c r="B3785" s="215"/>
    </row>
    <row r="3786" spans="1:2" x14ac:dyDescent="0.3">
      <c r="A3786" s="214" t="s">
        <v>25</v>
      </c>
      <c r="B3786" s="215"/>
    </row>
    <row r="3787" spans="1:2" x14ac:dyDescent="0.3">
      <c r="A3787" s="214" t="s">
        <v>25</v>
      </c>
      <c r="B3787" s="215"/>
    </row>
    <row r="3788" spans="1:2" x14ac:dyDescent="0.3">
      <c r="A3788" s="214" t="s">
        <v>25</v>
      </c>
      <c r="B3788" s="215"/>
    </row>
    <row r="3789" spans="1:2" x14ac:dyDescent="0.3">
      <c r="A3789" s="214" t="s">
        <v>25</v>
      </c>
      <c r="B3789" s="215"/>
    </row>
    <row r="3790" spans="1:2" x14ac:dyDescent="0.3">
      <c r="A3790" s="1" t="s">
        <v>1366</v>
      </c>
      <c r="B3790" s="215"/>
    </row>
    <row r="3791" spans="1:2" x14ac:dyDescent="0.3">
      <c r="A3791" s="214" t="s">
        <v>12</v>
      </c>
      <c r="B3791" s="215"/>
    </row>
    <row r="3792" spans="1:2" x14ac:dyDescent="0.3">
      <c r="A3792" s="214" t="s">
        <v>25</v>
      </c>
      <c r="B3792" s="215"/>
    </row>
    <row r="3793" spans="1:2" x14ac:dyDescent="0.3">
      <c r="A3793" s="214" t="s">
        <v>25</v>
      </c>
      <c r="B3793" s="215"/>
    </row>
    <row r="3794" spans="1:2" x14ac:dyDescent="0.3">
      <c r="A3794" s="214" t="s">
        <v>25</v>
      </c>
      <c r="B3794" s="215"/>
    </row>
    <row r="3795" spans="1:2" x14ac:dyDescent="0.3">
      <c r="A3795" s="214" t="s">
        <v>25</v>
      </c>
      <c r="B3795" s="215"/>
    </row>
    <row r="3796" spans="1:2" x14ac:dyDescent="0.3">
      <c r="A3796" s="214" t="s">
        <v>25</v>
      </c>
      <c r="B3796" s="215"/>
    </row>
    <row r="3797" spans="1:2" x14ac:dyDescent="0.3">
      <c r="A3797" s="214" t="s">
        <v>25</v>
      </c>
      <c r="B3797" s="215"/>
    </row>
    <row r="3798" spans="1:2" x14ac:dyDescent="0.3">
      <c r="A3798" s="214" t="s">
        <v>25</v>
      </c>
      <c r="B3798" s="215"/>
    </row>
    <row r="3799" spans="1:2" x14ac:dyDescent="0.3">
      <c r="A3799" s="214" t="s">
        <v>25</v>
      </c>
      <c r="B3799" s="215"/>
    </row>
    <row r="3800" spans="1:2" x14ac:dyDescent="0.3">
      <c r="A3800" s="214" t="s">
        <v>75</v>
      </c>
      <c r="B3800" s="215"/>
    </row>
    <row r="3801" spans="1:2" x14ac:dyDescent="0.3">
      <c r="A3801" s="214" t="s">
        <v>25</v>
      </c>
      <c r="B3801" s="215"/>
    </row>
    <row r="3802" spans="1:2" x14ac:dyDescent="0.3">
      <c r="A3802" s="214" t="s">
        <v>25</v>
      </c>
      <c r="B3802" s="215"/>
    </row>
    <row r="3803" spans="1:2" x14ac:dyDescent="0.3">
      <c r="A3803" s="214" t="s">
        <v>25</v>
      </c>
      <c r="B3803" s="215"/>
    </row>
    <row r="3804" spans="1:2" x14ac:dyDescent="0.3">
      <c r="A3804" s="217" t="s">
        <v>1366</v>
      </c>
      <c r="B3804" s="215"/>
    </row>
    <row r="3805" spans="1:2" x14ac:dyDescent="0.3">
      <c r="A3805" s="214" t="s">
        <v>12</v>
      </c>
      <c r="B3805" s="215"/>
    </row>
    <row r="3806" spans="1:2" x14ac:dyDescent="0.3">
      <c r="A3806" s="214" t="s">
        <v>25</v>
      </c>
      <c r="B3806" s="215"/>
    </row>
    <row r="3807" spans="1:2" x14ac:dyDescent="0.3">
      <c r="A3807" s="214" t="s">
        <v>25</v>
      </c>
      <c r="B3807" s="215"/>
    </row>
    <row r="3808" spans="1:2" x14ac:dyDescent="0.3">
      <c r="A3808" s="214" t="s">
        <v>12</v>
      </c>
      <c r="B3808" s="215"/>
    </row>
    <row r="3809" spans="1:2" x14ac:dyDescent="0.3">
      <c r="A3809" s="214" t="s">
        <v>12</v>
      </c>
      <c r="B3809" s="215"/>
    </row>
    <row r="3810" spans="1:2" x14ac:dyDescent="0.3">
      <c r="A3810" s="217" t="s">
        <v>2087</v>
      </c>
      <c r="B3810" s="215"/>
    </row>
    <row r="3811" spans="1:2" x14ac:dyDescent="0.3">
      <c r="A3811" s="214" t="s">
        <v>25</v>
      </c>
      <c r="B3811" s="215"/>
    </row>
    <row r="3812" spans="1:2" x14ac:dyDescent="0.3">
      <c r="A3812" s="214" t="s">
        <v>12</v>
      </c>
      <c r="B3812" s="215"/>
    </row>
    <row r="3813" spans="1:2" x14ac:dyDescent="0.3">
      <c r="A3813" s="214" t="s">
        <v>12</v>
      </c>
      <c r="B3813" s="215"/>
    </row>
    <row r="3814" spans="1:2" x14ac:dyDescent="0.3">
      <c r="A3814" s="214" t="s">
        <v>25</v>
      </c>
      <c r="B3814" s="215"/>
    </row>
    <row r="3815" spans="1:2" x14ac:dyDescent="0.3">
      <c r="A3815" s="214" t="s">
        <v>25</v>
      </c>
      <c r="B3815" s="215"/>
    </row>
    <row r="3816" spans="1:2" x14ac:dyDescent="0.3">
      <c r="A3816" s="214" t="s">
        <v>25</v>
      </c>
      <c r="B3816" s="215"/>
    </row>
    <row r="3817" spans="1:2" x14ac:dyDescent="0.3">
      <c r="A3817" s="214" t="s">
        <v>25</v>
      </c>
      <c r="B3817" s="215"/>
    </row>
    <row r="3818" spans="1:2" x14ac:dyDescent="0.3">
      <c r="A3818" s="214" t="s">
        <v>25</v>
      </c>
      <c r="B3818" s="215"/>
    </row>
    <row r="3819" spans="1:2" x14ac:dyDescent="0.3">
      <c r="A3819" s="214" t="s">
        <v>25</v>
      </c>
      <c r="B3819" s="215"/>
    </row>
    <row r="3820" spans="1:2" x14ac:dyDescent="0.3">
      <c r="A3820" s="214" t="s">
        <v>25</v>
      </c>
      <c r="B3820" s="215"/>
    </row>
    <row r="3821" spans="1:2" x14ac:dyDescent="0.3">
      <c r="A3821" s="214" t="s">
        <v>25</v>
      </c>
      <c r="B3821" s="215"/>
    </row>
    <row r="3822" spans="1:2" x14ac:dyDescent="0.3">
      <c r="A3822" s="214" t="s">
        <v>25</v>
      </c>
      <c r="B3822" s="215"/>
    </row>
    <row r="3823" spans="1:2" x14ac:dyDescent="0.3">
      <c r="A3823" s="214" t="s">
        <v>12</v>
      </c>
      <c r="B3823" s="215"/>
    </row>
    <row r="3824" spans="1:2" x14ac:dyDescent="0.3">
      <c r="A3824" s="217" t="s">
        <v>1347</v>
      </c>
      <c r="B3824" s="215"/>
    </row>
    <row r="3825" spans="1:2" x14ac:dyDescent="0.3">
      <c r="A3825" s="217" t="s">
        <v>1347</v>
      </c>
      <c r="B3825" s="215"/>
    </row>
    <row r="3826" spans="1:2" x14ac:dyDescent="0.3">
      <c r="A3826" s="217" t="s">
        <v>1347</v>
      </c>
      <c r="B3826" s="215"/>
    </row>
    <row r="3827" spans="1:2" x14ac:dyDescent="0.3">
      <c r="A3827" s="217" t="s">
        <v>1347</v>
      </c>
      <c r="B3827" s="215"/>
    </row>
    <row r="3828" spans="1:2" x14ac:dyDescent="0.3">
      <c r="A3828" s="217" t="s">
        <v>1347</v>
      </c>
      <c r="B3828" s="215"/>
    </row>
    <row r="3829" spans="1:2" x14ac:dyDescent="0.3">
      <c r="A3829" s="217" t="s">
        <v>1347</v>
      </c>
      <c r="B3829" s="215"/>
    </row>
    <row r="3830" spans="1:2" x14ac:dyDescent="0.3">
      <c r="A3830" s="217" t="s">
        <v>1347</v>
      </c>
      <c r="B3830" s="215"/>
    </row>
    <row r="3831" spans="1:2" x14ac:dyDescent="0.3">
      <c r="A3831" s="217" t="s">
        <v>1347</v>
      </c>
      <c r="B3831" s="215"/>
    </row>
    <row r="3832" spans="1:2" x14ac:dyDescent="0.3">
      <c r="A3832" s="217" t="s">
        <v>1347</v>
      </c>
      <c r="B3832" s="215"/>
    </row>
    <row r="3833" spans="1:2" x14ac:dyDescent="0.3">
      <c r="A3833" s="214" t="s">
        <v>25</v>
      </c>
      <c r="B3833" s="215"/>
    </row>
    <row r="3834" spans="1:2" x14ac:dyDescent="0.3">
      <c r="A3834" s="214" t="s">
        <v>25</v>
      </c>
      <c r="B3834" s="215"/>
    </row>
    <row r="3835" spans="1:2" x14ac:dyDescent="0.3">
      <c r="A3835" s="1" t="s">
        <v>1366</v>
      </c>
      <c r="B3835" s="215"/>
    </row>
    <row r="3836" spans="1:2" x14ac:dyDescent="0.3">
      <c r="A3836" s="214" t="s">
        <v>25</v>
      </c>
      <c r="B3836" s="215"/>
    </row>
    <row r="3837" spans="1:2" x14ac:dyDescent="0.3">
      <c r="A3837" s="214" t="s">
        <v>25</v>
      </c>
      <c r="B3837" s="215"/>
    </row>
    <row r="3838" spans="1:2" x14ac:dyDescent="0.3">
      <c r="A3838" s="214" t="s">
        <v>25</v>
      </c>
      <c r="B3838" s="215"/>
    </row>
    <row r="3839" spans="1:2" x14ac:dyDescent="0.3">
      <c r="A3839" s="214" t="s">
        <v>25</v>
      </c>
      <c r="B3839" s="215"/>
    </row>
    <row r="3840" spans="1:2" x14ac:dyDescent="0.3">
      <c r="A3840" s="214" t="s">
        <v>25</v>
      </c>
      <c r="B3840" s="215"/>
    </row>
    <row r="3841" spans="1:2" x14ac:dyDescent="0.3">
      <c r="A3841" s="214" t="s">
        <v>25</v>
      </c>
      <c r="B3841" s="215"/>
    </row>
    <row r="3842" spans="1:2" x14ac:dyDescent="0.3">
      <c r="A3842" s="214" t="s">
        <v>25</v>
      </c>
      <c r="B3842" s="215"/>
    </row>
    <row r="3843" spans="1:2" x14ac:dyDescent="0.3">
      <c r="A3843" s="214" t="s">
        <v>12</v>
      </c>
      <c r="B3843" s="215"/>
    </row>
    <row r="3844" spans="1:2" x14ac:dyDescent="0.3">
      <c r="A3844" s="214" t="s">
        <v>25</v>
      </c>
      <c r="B3844" s="215"/>
    </row>
    <row r="3845" spans="1:2" x14ac:dyDescent="0.3">
      <c r="A3845" s="214" t="s">
        <v>25</v>
      </c>
      <c r="B3845" s="215"/>
    </row>
    <row r="3846" spans="1:2" x14ac:dyDescent="0.3">
      <c r="A3846" s="214" t="s">
        <v>25</v>
      </c>
      <c r="B3846" s="215"/>
    </row>
    <row r="3847" spans="1:2" x14ac:dyDescent="0.3">
      <c r="A3847" s="214" t="s">
        <v>25</v>
      </c>
      <c r="B3847" s="215"/>
    </row>
    <row r="3848" spans="1:2" x14ac:dyDescent="0.3">
      <c r="A3848" s="214" t="s">
        <v>25</v>
      </c>
      <c r="B3848" s="215"/>
    </row>
    <row r="3849" spans="1:2" x14ac:dyDescent="0.3">
      <c r="A3849" s="214" t="s">
        <v>25</v>
      </c>
      <c r="B3849" s="215"/>
    </row>
    <row r="3850" spans="1:2" x14ac:dyDescent="0.3">
      <c r="A3850" s="214" t="s">
        <v>25</v>
      </c>
      <c r="B3850" s="215"/>
    </row>
    <row r="3851" spans="1:2" x14ac:dyDescent="0.3">
      <c r="A3851" s="214" t="s">
        <v>25</v>
      </c>
      <c r="B3851" s="215"/>
    </row>
    <row r="3852" spans="1:2" x14ac:dyDescent="0.3">
      <c r="A3852" s="214" t="s">
        <v>12</v>
      </c>
      <c r="B3852" s="215"/>
    </row>
    <row r="3853" spans="1:2" x14ac:dyDescent="0.3">
      <c r="A3853" s="214" t="s">
        <v>25</v>
      </c>
      <c r="B3853" s="215"/>
    </row>
    <row r="3854" spans="1:2" x14ac:dyDescent="0.3">
      <c r="A3854" s="214" t="s">
        <v>12</v>
      </c>
      <c r="B3854" s="215"/>
    </row>
    <row r="3855" spans="1:2" x14ac:dyDescent="0.3">
      <c r="A3855" s="214" t="s">
        <v>12</v>
      </c>
      <c r="B3855" s="215"/>
    </row>
    <row r="3856" spans="1:2" x14ac:dyDescent="0.3">
      <c r="A3856" s="1" t="s">
        <v>1366</v>
      </c>
      <c r="B3856" s="215"/>
    </row>
    <row r="3857" spans="1:2" x14ac:dyDescent="0.3">
      <c r="A3857" s="1" t="s">
        <v>1366</v>
      </c>
      <c r="B3857" s="215"/>
    </row>
    <row r="3858" spans="1:2" x14ac:dyDescent="0.3">
      <c r="A3858" s="214" t="s">
        <v>12</v>
      </c>
      <c r="B3858" s="215"/>
    </row>
    <row r="3859" spans="1:2" x14ac:dyDescent="0.3">
      <c r="A3859" s="214" t="s">
        <v>12</v>
      </c>
      <c r="B3859" s="215"/>
    </row>
    <row r="3860" spans="1:2" x14ac:dyDescent="0.3">
      <c r="A3860" s="214" t="s">
        <v>25</v>
      </c>
      <c r="B3860" s="215"/>
    </row>
    <row r="3861" spans="1:2" x14ac:dyDescent="0.3">
      <c r="A3861" s="214" t="s">
        <v>25</v>
      </c>
      <c r="B3861" s="215"/>
    </row>
    <row r="3862" spans="1:2" x14ac:dyDescent="0.3">
      <c r="A3862" s="214" t="s">
        <v>25</v>
      </c>
      <c r="B3862" s="215"/>
    </row>
    <row r="3863" spans="1:2" x14ac:dyDescent="0.3">
      <c r="A3863" s="214" t="s">
        <v>25</v>
      </c>
      <c r="B3863" s="215"/>
    </row>
    <row r="3864" spans="1:2" x14ac:dyDescent="0.3">
      <c r="A3864" s="214" t="s">
        <v>12</v>
      </c>
      <c r="B3864" s="215"/>
    </row>
    <row r="3865" spans="1:2" x14ac:dyDescent="0.3">
      <c r="A3865" s="214" t="s">
        <v>25</v>
      </c>
      <c r="B3865" s="215"/>
    </row>
    <row r="3866" spans="1:2" x14ac:dyDescent="0.3">
      <c r="A3866" s="214" t="s">
        <v>12</v>
      </c>
      <c r="B3866" s="215"/>
    </row>
    <row r="3867" spans="1:2" x14ac:dyDescent="0.3">
      <c r="A3867" s="214" t="s">
        <v>12</v>
      </c>
      <c r="B3867" s="215"/>
    </row>
    <row r="3868" spans="1:2" x14ac:dyDescent="0.3">
      <c r="A3868" s="214" t="s">
        <v>12</v>
      </c>
      <c r="B3868" s="215"/>
    </row>
    <row r="3869" spans="1:2" x14ac:dyDescent="0.3">
      <c r="A3869" s="217" t="s">
        <v>494</v>
      </c>
      <c r="B3869" s="215"/>
    </row>
    <row r="3870" spans="1:2" x14ac:dyDescent="0.3">
      <c r="A3870" s="214" t="s">
        <v>12</v>
      </c>
      <c r="B3870" s="215"/>
    </row>
    <row r="3871" spans="1:2" x14ac:dyDescent="0.3">
      <c r="A3871" s="214" t="s">
        <v>12</v>
      </c>
      <c r="B3871" s="215"/>
    </row>
    <row r="3872" spans="1:2" x14ac:dyDescent="0.3">
      <c r="A3872" s="214" t="s">
        <v>12</v>
      </c>
      <c r="B3872" s="215"/>
    </row>
    <row r="3873" spans="1:2" x14ac:dyDescent="0.3">
      <c r="A3873" s="214" t="s">
        <v>25</v>
      </c>
      <c r="B3873" s="215"/>
    </row>
    <row r="3874" spans="1:2" x14ac:dyDescent="0.3">
      <c r="A3874" s="214" t="s">
        <v>25</v>
      </c>
      <c r="B3874" s="215"/>
    </row>
    <row r="3875" spans="1:2" x14ac:dyDescent="0.3">
      <c r="A3875" s="214" t="s">
        <v>25</v>
      </c>
      <c r="B3875" s="215"/>
    </row>
    <row r="3876" spans="1:2" x14ac:dyDescent="0.3">
      <c r="A3876" s="214" t="s">
        <v>12</v>
      </c>
      <c r="B3876" s="215"/>
    </row>
    <row r="3877" spans="1:2" x14ac:dyDescent="0.3">
      <c r="A3877" s="214" t="s">
        <v>25</v>
      </c>
      <c r="B3877" s="215"/>
    </row>
    <row r="3878" spans="1:2" x14ac:dyDescent="0.3">
      <c r="A3878" s="214" t="s">
        <v>25</v>
      </c>
      <c r="B3878" s="215"/>
    </row>
    <row r="3879" spans="1:2" x14ac:dyDescent="0.3">
      <c r="A3879" s="214" t="s">
        <v>25</v>
      </c>
      <c r="B3879" s="215"/>
    </row>
    <row r="3880" spans="1:2" x14ac:dyDescent="0.3">
      <c r="A3880" s="214" t="s">
        <v>25</v>
      </c>
      <c r="B3880" s="215"/>
    </row>
    <row r="3881" spans="1:2" x14ac:dyDescent="0.3">
      <c r="A3881" s="214" t="s">
        <v>25</v>
      </c>
      <c r="B3881" s="215"/>
    </row>
    <row r="3882" spans="1:2" x14ac:dyDescent="0.3">
      <c r="A3882" s="214" t="s">
        <v>25</v>
      </c>
      <c r="B3882" s="215"/>
    </row>
    <row r="3883" spans="1:2" x14ac:dyDescent="0.3">
      <c r="A3883" s="214" t="s">
        <v>25</v>
      </c>
      <c r="B3883" s="2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4C1A0-1DB6-4AE6-AE8F-6BAB1D57031D}">
  <dimension ref="A1:B10"/>
  <sheetViews>
    <sheetView workbookViewId="0">
      <selection activeCell="G24" sqref="G24"/>
    </sheetView>
  </sheetViews>
  <sheetFormatPr defaultRowHeight="14.4" x14ac:dyDescent="0.3"/>
  <cols>
    <col min="2" max="2" width="11.44140625" bestFit="1" customWidth="1"/>
  </cols>
  <sheetData>
    <row r="1" spans="1:2" x14ac:dyDescent="0.3">
      <c r="A1" s="219" t="s">
        <v>1345</v>
      </c>
      <c r="B1" s="219" t="s">
        <v>5</v>
      </c>
    </row>
    <row r="2" spans="1:2" x14ac:dyDescent="0.3">
      <c r="A2" s="213">
        <v>1</v>
      </c>
      <c r="B2" s="213" t="s">
        <v>571</v>
      </c>
    </row>
    <row r="3" spans="1:2" x14ac:dyDescent="0.3">
      <c r="A3" s="213">
        <v>2</v>
      </c>
      <c r="B3" s="213" t="s">
        <v>53</v>
      </c>
    </row>
    <row r="4" spans="1:2" x14ac:dyDescent="0.3">
      <c r="A4" s="213">
        <v>3</v>
      </c>
      <c r="B4" s="213" t="s">
        <v>43</v>
      </c>
    </row>
    <row r="5" spans="1:2" x14ac:dyDescent="0.3">
      <c r="A5" s="213">
        <v>4</v>
      </c>
      <c r="B5" s="213" t="s">
        <v>27</v>
      </c>
    </row>
    <row r="6" spans="1:2" x14ac:dyDescent="0.3">
      <c r="A6" s="213">
        <v>5</v>
      </c>
      <c r="B6" s="213" t="s">
        <v>870</v>
      </c>
    </row>
    <row r="7" spans="1:2" x14ac:dyDescent="0.3">
      <c r="A7" s="213">
        <v>6</v>
      </c>
      <c r="B7" s="213" t="s">
        <v>17</v>
      </c>
    </row>
    <row r="8" spans="1:2" x14ac:dyDescent="0.3">
      <c r="A8" s="213">
        <v>7</v>
      </c>
      <c r="B8" s="213" t="s">
        <v>864</v>
      </c>
    </row>
    <row r="9" spans="1:2" x14ac:dyDescent="0.3">
      <c r="A9" s="213">
        <v>8</v>
      </c>
      <c r="B9" s="213" t="s">
        <v>20</v>
      </c>
    </row>
    <row r="10" spans="1:2" x14ac:dyDescent="0.3">
      <c r="A10" s="213">
        <v>9</v>
      </c>
      <c r="B10" s="213" t="s">
        <v>10</v>
      </c>
    </row>
  </sheetData>
  <sortState xmlns:xlrd2="http://schemas.microsoft.com/office/spreadsheetml/2017/richdata2" ref="B2:B10">
    <sortCondition ref="B2:B1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E96B6-2778-4C3C-A7D9-796424F56A2C}">
  <dimension ref="A1:C49"/>
  <sheetViews>
    <sheetView workbookViewId="0">
      <selection sqref="A1:C49"/>
    </sheetView>
  </sheetViews>
  <sheetFormatPr defaultRowHeight="14.4" x14ac:dyDescent="0.3"/>
  <cols>
    <col min="1" max="1" width="8.88671875" style="10"/>
    <col min="2" max="2" width="13.77734375" style="10" bestFit="1" customWidth="1"/>
    <col min="3" max="3" width="13.44140625" style="10" bestFit="1" customWidth="1"/>
  </cols>
  <sheetData>
    <row r="1" spans="1:3" x14ac:dyDescent="0.3">
      <c r="A1" s="220" t="s">
        <v>1344</v>
      </c>
      <c r="B1" s="220" t="s">
        <v>1336</v>
      </c>
      <c r="C1" s="220" t="s">
        <v>5</v>
      </c>
    </row>
    <row r="2" spans="1:3" x14ac:dyDescent="0.3">
      <c r="A2" s="221">
        <v>1</v>
      </c>
      <c r="B2" s="221" t="s">
        <v>1052</v>
      </c>
      <c r="C2" s="221" t="str">
        <f>_xlfn.XLOOKUP(B2, 'Updated_2002-2023'!E:E, 'Updated_2002-2023'!F:F, "Not Found")</f>
        <v>SERC</v>
      </c>
    </row>
    <row r="3" spans="1:3" x14ac:dyDescent="0.3">
      <c r="A3" s="221">
        <v>3</v>
      </c>
      <c r="B3" s="221" t="s">
        <v>1090</v>
      </c>
      <c r="C3" s="221" t="str">
        <f>_xlfn.XLOOKUP(B3, 'Updated_2002-2023'!E:E, 'Updated_2002-2023'!F:F, "Not Found")</f>
        <v>WECC</v>
      </c>
    </row>
    <row r="4" spans="1:3" x14ac:dyDescent="0.3">
      <c r="A4" s="221">
        <v>4</v>
      </c>
      <c r="B4" s="221" t="s">
        <v>709</v>
      </c>
      <c r="C4" s="221" t="str">
        <f>_xlfn.XLOOKUP(B4, 'Updated_2002-2023'!E:E, 'Updated_2002-2023'!F:F, "Not Found")</f>
        <v>SERC</v>
      </c>
    </row>
    <row r="5" spans="1:3" x14ac:dyDescent="0.3">
      <c r="A5" s="221">
        <v>5</v>
      </c>
      <c r="B5" s="221" t="s">
        <v>163</v>
      </c>
      <c r="C5" s="221" t="str">
        <f>_xlfn.XLOOKUP(B5, 'Updated_2002-2023'!E:E, 'Updated_2002-2023'!F:F, "Not Found")</f>
        <v>WECC</v>
      </c>
    </row>
    <row r="6" spans="1:3" x14ac:dyDescent="0.3">
      <c r="A6" s="221">
        <v>6</v>
      </c>
      <c r="B6" s="221" t="s">
        <v>1337</v>
      </c>
      <c r="C6" s="221" t="s">
        <v>10</v>
      </c>
    </row>
    <row r="7" spans="1:3" x14ac:dyDescent="0.3">
      <c r="A7" s="221">
        <v>7</v>
      </c>
      <c r="B7" s="221" t="s">
        <v>169</v>
      </c>
      <c r="C7" s="221" t="str">
        <f>_xlfn.XLOOKUP(B7, 'Updated_2002-2023'!E:E, 'Updated_2002-2023'!F:F, "Not Found")</f>
        <v>NPCC</v>
      </c>
    </row>
    <row r="8" spans="1:3" x14ac:dyDescent="0.3">
      <c r="A8" s="221">
        <v>8</v>
      </c>
      <c r="B8" s="221" t="s">
        <v>944</v>
      </c>
      <c r="C8" s="221" t="str">
        <f>_xlfn.XLOOKUP(B8, 'Updated_2002-2023'!E:E, 'Updated_2002-2023'!F:F, "Not Found")</f>
        <v>RFC</v>
      </c>
    </row>
    <row r="9" spans="1:3" x14ac:dyDescent="0.3">
      <c r="A9" s="221">
        <v>9</v>
      </c>
      <c r="B9" s="221" t="s">
        <v>1338</v>
      </c>
      <c r="C9" s="221" t="s">
        <v>571</v>
      </c>
    </row>
    <row r="10" spans="1:3" x14ac:dyDescent="0.3">
      <c r="A10" s="221">
        <v>10</v>
      </c>
      <c r="B10" s="221" t="s">
        <v>167</v>
      </c>
      <c r="C10" s="221" t="str">
        <f>_xlfn.XLOOKUP(B10, 'Updated_2002-2023'!E:E, 'Updated_2002-2023'!F:F, "Not Found")</f>
        <v>SERC</v>
      </c>
    </row>
    <row r="11" spans="1:3" x14ac:dyDescent="0.3">
      <c r="A11" s="221">
        <v>12</v>
      </c>
      <c r="B11" s="221" t="s">
        <v>975</v>
      </c>
      <c r="C11" s="221" t="str">
        <f>_xlfn.XLOOKUP(B11, 'Updated_2002-2023'!E:E, 'Updated_2002-2023'!F:F, "Not Found")</f>
        <v>WECC</v>
      </c>
    </row>
    <row r="12" spans="1:3" x14ac:dyDescent="0.3">
      <c r="A12" s="221">
        <v>13</v>
      </c>
      <c r="B12" s="221" t="s">
        <v>1055</v>
      </c>
      <c r="C12" s="221" t="str">
        <f>_xlfn.XLOOKUP(B12, 'Updated_2002-2023'!E:E, 'Updated_2002-2023'!F:F, "Not Found")</f>
        <v>RFC</v>
      </c>
    </row>
    <row r="13" spans="1:3" x14ac:dyDescent="0.3">
      <c r="A13" s="221">
        <v>14</v>
      </c>
      <c r="B13" s="221" t="s">
        <v>166</v>
      </c>
      <c r="C13" s="221" t="str">
        <f>_xlfn.XLOOKUP(B13, 'Updated_2002-2023'!E:E, 'Updated_2002-2023'!F:F, "Not Found")</f>
        <v>RF</v>
      </c>
    </row>
    <row r="14" spans="1:3" x14ac:dyDescent="0.3">
      <c r="A14" s="221">
        <v>15</v>
      </c>
      <c r="B14" s="221" t="s">
        <v>720</v>
      </c>
      <c r="C14" s="221" t="str">
        <f>_xlfn.XLOOKUP(B14, 'Updated_2002-2023'!E:E, 'Updated_2002-2023'!F:F, "Not Found")</f>
        <v>MRO</v>
      </c>
    </row>
    <row r="15" spans="1:3" x14ac:dyDescent="0.3">
      <c r="A15" s="221">
        <v>16</v>
      </c>
      <c r="B15" s="221" t="s">
        <v>1049</v>
      </c>
      <c r="C15" s="221" t="str">
        <f>_xlfn.XLOOKUP(B15, 'Updated_2002-2023'!E:E, 'Updated_2002-2023'!F:F, "Not Found")</f>
        <v>SPP</v>
      </c>
    </row>
    <row r="16" spans="1:3" x14ac:dyDescent="0.3">
      <c r="A16" s="221">
        <v>17</v>
      </c>
      <c r="B16" s="221" t="s">
        <v>1082</v>
      </c>
      <c r="C16" s="221" t="str">
        <f>_xlfn.XLOOKUP(B16, 'Updated_2002-2023'!E:E, 'Updated_2002-2023'!F:F, "Not Found")</f>
        <v>RFC</v>
      </c>
    </row>
    <row r="17" spans="1:3" x14ac:dyDescent="0.3">
      <c r="A17" s="221">
        <v>18</v>
      </c>
      <c r="B17" s="221" t="s">
        <v>168</v>
      </c>
      <c r="C17" s="221" t="str">
        <f>_xlfn.XLOOKUP(B17, 'Updated_2002-2023'!E:E, 'Updated_2002-2023'!F:F, "Not Found")</f>
        <v>SERC</v>
      </c>
    </row>
    <row r="18" spans="1:3" x14ac:dyDescent="0.3">
      <c r="A18" s="221">
        <v>19</v>
      </c>
      <c r="B18" s="221" t="s">
        <v>1076</v>
      </c>
      <c r="C18" s="221" t="str">
        <f>_xlfn.XLOOKUP(B18, 'Updated_2002-2023'!E:E, 'Updated_2002-2023'!F:F, "Not Found")</f>
        <v>NPCC</v>
      </c>
    </row>
    <row r="19" spans="1:3" x14ac:dyDescent="0.3">
      <c r="A19" s="221">
        <v>20</v>
      </c>
      <c r="B19" s="221" t="s">
        <v>1099</v>
      </c>
      <c r="C19" s="221" t="str">
        <f>_xlfn.XLOOKUP(B19, 'Updated_2002-2023'!E:E, 'Updated_2002-2023'!F:F, "Not Found")</f>
        <v>RFC</v>
      </c>
    </row>
    <row r="20" spans="1:3" x14ac:dyDescent="0.3">
      <c r="A20" s="221">
        <v>21</v>
      </c>
      <c r="B20" s="221" t="s">
        <v>707</v>
      </c>
      <c r="C20" s="221" t="str">
        <f>_xlfn.XLOOKUP(B20, 'Updated_2002-2023'!E:E, 'Updated_2002-2023'!F:F, "Not Found")</f>
        <v>NPCC</v>
      </c>
    </row>
    <row r="21" spans="1:3" x14ac:dyDescent="0.3">
      <c r="A21" s="221">
        <v>22</v>
      </c>
      <c r="B21" s="221" t="s">
        <v>159</v>
      </c>
      <c r="C21" s="221" t="str">
        <f>_xlfn.XLOOKUP(B21, 'Updated_2002-2023'!E:E, 'Updated_2002-2023'!F:F, "Not Found")</f>
        <v>RF</v>
      </c>
    </row>
    <row r="22" spans="1:3" x14ac:dyDescent="0.3">
      <c r="A22" s="221">
        <v>23</v>
      </c>
      <c r="B22" s="221" t="s">
        <v>904</v>
      </c>
      <c r="C22" s="221" t="str">
        <f>_xlfn.XLOOKUP(B22, 'Updated_2002-2023'!E:E, 'Updated_2002-2023'!F:F, "Not Found")</f>
        <v>MRO</v>
      </c>
    </row>
    <row r="23" spans="1:3" x14ac:dyDescent="0.3">
      <c r="A23" s="221">
        <v>24</v>
      </c>
      <c r="B23" s="221" t="s">
        <v>1133</v>
      </c>
      <c r="C23" s="221" t="str">
        <f>_xlfn.XLOOKUP(B23, 'Updated_2002-2023'!E:E, 'Updated_2002-2023'!F:F, "Not Found")</f>
        <v>SERC</v>
      </c>
    </row>
    <row r="24" spans="1:3" x14ac:dyDescent="0.3">
      <c r="A24" s="221">
        <v>25</v>
      </c>
      <c r="B24" s="221" t="s">
        <v>914</v>
      </c>
      <c r="C24" s="221" t="str">
        <f>_xlfn.XLOOKUP(B24, 'Updated_2002-2023'!E:E, 'Updated_2002-2023'!F:F, "Not Found")</f>
        <v>SERC</v>
      </c>
    </row>
    <row r="25" spans="1:3" x14ac:dyDescent="0.3">
      <c r="A25" s="221">
        <v>26</v>
      </c>
      <c r="B25" s="221" t="s">
        <v>1120</v>
      </c>
      <c r="C25" s="221" t="str">
        <f>_xlfn.XLOOKUP(B25, 'Updated_2002-2023'!E:E, 'Updated_2002-2023'!F:F, "Not Found")</f>
        <v>WECC</v>
      </c>
    </row>
    <row r="26" spans="1:3" x14ac:dyDescent="0.3">
      <c r="A26" s="221">
        <v>27</v>
      </c>
      <c r="B26" s="221" t="s">
        <v>1339</v>
      </c>
      <c r="C26" s="221" t="s">
        <v>53</v>
      </c>
    </row>
    <row r="27" spans="1:3" x14ac:dyDescent="0.3">
      <c r="A27" s="221">
        <v>28</v>
      </c>
      <c r="B27" s="221" t="s">
        <v>706</v>
      </c>
      <c r="C27" s="221" t="str">
        <f>_xlfn.XLOOKUP(B27, 'Updated_2002-2023'!E:E, 'Updated_2002-2023'!F:F, "Not Found")</f>
        <v>WECC</v>
      </c>
    </row>
    <row r="28" spans="1:3" x14ac:dyDescent="0.3">
      <c r="A28" s="221">
        <v>29</v>
      </c>
      <c r="B28" s="221" t="s">
        <v>1239</v>
      </c>
      <c r="C28" s="221" t="str">
        <f>_xlfn.XLOOKUP(B28, 'Updated_2002-2023'!E:E, 'Updated_2002-2023'!F:F, "Not Found")</f>
        <v>NPCC</v>
      </c>
    </row>
    <row r="29" spans="1:3" x14ac:dyDescent="0.3">
      <c r="A29" s="221">
        <v>30</v>
      </c>
      <c r="B29" s="221" t="s">
        <v>712</v>
      </c>
      <c r="C29" s="221" t="str">
        <f>_xlfn.XLOOKUP(B29, 'Updated_2002-2023'!E:E, 'Updated_2002-2023'!F:F, "Not Found")</f>
        <v>RF</v>
      </c>
    </row>
    <row r="30" spans="1:3" x14ac:dyDescent="0.3">
      <c r="A30" s="221">
        <v>31</v>
      </c>
      <c r="B30" s="221" t="s">
        <v>1340</v>
      </c>
      <c r="C30" s="221" t="s">
        <v>10</v>
      </c>
    </row>
    <row r="31" spans="1:3" x14ac:dyDescent="0.3">
      <c r="A31" s="221">
        <v>32</v>
      </c>
      <c r="B31" s="221" t="s">
        <v>874</v>
      </c>
      <c r="C31" s="221" t="str">
        <f>_xlfn.XLOOKUP(B31, 'Updated_2002-2023'!E:E, 'Updated_2002-2023'!F:F, "Not Found")</f>
        <v>NPCC</v>
      </c>
    </row>
    <row r="32" spans="1:3" x14ac:dyDescent="0.3">
      <c r="A32" s="221">
        <v>33</v>
      </c>
      <c r="B32" s="221" t="s">
        <v>965</v>
      </c>
      <c r="C32" s="221" t="str">
        <f>_xlfn.XLOOKUP(B32, 'Updated_2002-2023'!E:E, 'Updated_2002-2023'!F:F, "Not Found")</f>
        <v>SERC</v>
      </c>
    </row>
    <row r="33" spans="1:3" x14ac:dyDescent="0.3">
      <c r="A33" s="221">
        <v>34</v>
      </c>
      <c r="B33" s="221" t="s">
        <v>1341</v>
      </c>
      <c r="C33" s="221" t="s">
        <v>53</v>
      </c>
    </row>
    <row r="34" spans="1:3" x14ac:dyDescent="0.3">
      <c r="A34" s="221">
        <v>35</v>
      </c>
      <c r="B34" s="221" t="s">
        <v>718</v>
      </c>
      <c r="C34" s="221" t="str">
        <f>_xlfn.XLOOKUP(B34, 'Updated_2002-2023'!E:E, 'Updated_2002-2023'!F:F, "Not Found")</f>
        <v>RF</v>
      </c>
    </row>
    <row r="35" spans="1:3" x14ac:dyDescent="0.3">
      <c r="A35" s="221">
        <v>36</v>
      </c>
      <c r="B35" s="221" t="s">
        <v>974</v>
      </c>
      <c r="C35" s="221" t="str">
        <f>_xlfn.XLOOKUP(B35, 'Updated_2002-2023'!E:E, 'Updated_2002-2023'!F:F, "Not Found")</f>
        <v>SPP</v>
      </c>
    </row>
    <row r="36" spans="1:3" x14ac:dyDescent="0.3">
      <c r="A36" s="221">
        <v>37</v>
      </c>
      <c r="B36" s="221" t="s">
        <v>881</v>
      </c>
      <c r="C36" s="221" t="str">
        <f>_xlfn.XLOOKUP(B36, 'Updated_2002-2023'!E:E, 'Updated_2002-2023'!F:F, "Not Found")</f>
        <v>WECC</v>
      </c>
    </row>
    <row r="37" spans="1:3" x14ac:dyDescent="0.3">
      <c r="A37" s="221">
        <v>38</v>
      </c>
      <c r="B37" s="221" t="s">
        <v>710</v>
      </c>
      <c r="C37" s="221" t="str">
        <f>_xlfn.XLOOKUP(B37, 'Updated_2002-2023'!E:E, 'Updated_2002-2023'!F:F, "Not Found")</f>
        <v>RF</v>
      </c>
    </row>
    <row r="38" spans="1:3" x14ac:dyDescent="0.3">
      <c r="A38" s="221">
        <v>39</v>
      </c>
      <c r="B38" s="221" t="s">
        <v>1342</v>
      </c>
      <c r="C38" s="221" t="s">
        <v>43</v>
      </c>
    </row>
    <row r="39" spans="1:3" x14ac:dyDescent="0.3">
      <c r="A39" s="221">
        <v>40</v>
      </c>
      <c r="B39" s="221" t="s">
        <v>721</v>
      </c>
      <c r="C39" s="221" t="str">
        <f>_xlfn.XLOOKUP(B39, 'Updated_2002-2023'!E:E, 'Updated_2002-2023'!F:F, "Not Found")</f>
        <v>SERC</v>
      </c>
    </row>
    <row r="40" spans="1:3" x14ac:dyDescent="0.3">
      <c r="A40" s="221">
        <v>41</v>
      </c>
      <c r="B40" s="221" t="s">
        <v>1343</v>
      </c>
      <c r="C40" s="221" t="s">
        <v>53</v>
      </c>
    </row>
    <row r="41" spans="1:3" x14ac:dyDescent="0.3">
      <c r="A41" s="221">
        <v>42</v>
      </c>
      <c r="B41" s="221" t="s">
        <v>158</v>
      </c>
      <c r="C41" s="221" t="str">
        <f>_xlfn.XLOOKUP(B41, 'Updated_2002-2023'!E:E, 'Updated_2002-2023'!F:F, "Not Found")</f>
        <v>SERC</v>
      </c>
    </row>
    <row r="42" spans="1:3" x14ac:dyDescent="0.3">
      <c r="A42" s="221">
        <v>43</v>
      </c>
      <c r="B42" s="221" t="s">
        <v>714</v>
      </c>
      <c r="C42" s="221" t="str">
        <f>_xlfn.XLOOKUP(B42, 'Updated_2002-2023'!E:E, 'Updated_2002-2023'!F:F, "Not Found")</f>
        <v>TRE</v>
      </c>
    </row>
    <row r="43" spans="1:3" x14ac:dyDescent="0.3">
      <c r="A43" s="221">
        <v>44</v>
      </c>
      <c r="B43" s="221" t="s">
        <v>713</v>
      </c>
      <c r="C43" s="221" t="str">
        <f>_xlfn.XLOOKUP(B43, 'Updated_2002-2023'!E:E, 'Updated_2002-2023'!F:F, "Not Found")</f>
        <v>WECC</v>
      </c>
    </row>
    <row r="44" spans="1:3" x14ac:dyDescent="0.3">
      <c r="A44" s="221">
        <v>45</v>
      </c>
      <c r="B44" s="221" t="s">
        <v>1108</v>
      </c>
      <c r="C44" s="221" t="str">
        <f>_xlfn.XLOOKUP(B44, 'Updated_2002-2023'!E:E, 'Updated_2002-2023'!F:F, "Not Found")</f>
        <v>NPCC</v>
      </c>
    </row>
    <row r="45" spans="1:3" x14ac:dyDescent="0.3">
      <c r="A45" s="221">
        <v>46</v>
      </c>
      <c r="B45" s="221" t="s">
        <v>716</v>
      </c>
      <c r="C45" s="221" t="str">
        <f>_xlfn.XLOOKUP(B45, 'Updated_2002-2023'!E:E, 'Updated_2002-2023'!F:F, "Not Found")</f>
        <v>SERC</v>
      </c>
    </row>
    <row r="46" spans="1:3" x14ac:dyDescent="0.3">
      <c r="A46" s="221">
        <v>47</v>
      </c>
      <c r="B46" s="221" t="s">
        <v>711</v>
      </c>
      <c r="C46" s="221" t="str">
        <f>_xlfn.XLOOKUP(B46, 'Updated_2002-2023'!E:E, 'Updated_2002-2023'!F:F, "Not Found")</f>
        <v>WECC</v>
      </c>
    </row>
    <row r="47" spans="1:3" x14ac:dyDescent="0.3">
      <c r="A47" s="221">
        <v>48</v>
      </c>
      <c r="B47" s="221" t="s">
        <v>1020</v>
      </c>
      <c r="C47" s="221" t="str">
        <f>_xlfn.XLOOKUP(B47, 'Updated_2002-2023'!E:E, 'Updated_2002-2023'!F:F, "Not Found")</f>
        <v>RFC</v>
      </c>
    </row>
    <row r="48" spans="1:3" x14ac:dyDescent="0.3">
      <c r="A48" s="221">
        <v>49</v>
      </c>
      <c r="B48" s="221" t="s">
        <v>903</v>
      </c>
      <c r="C48" s="221" t="str">
        <f>_xlfn.XLOOKUP(B48, 'Updated_2002-2023'!E:E, 'Updated_2002-2023'!F:F, "Not Found")</f>
        <v>MRO</v>
      </c>
    </row>
    <row r="49" spans="1:3" x14ac:dyDescent="0.3">
      <c r="A49" s="221">
        <v>50</v>
      </c>
      <c r="B49" s="221" t="s">
        <v>1261</v>
      </c>
      <c r="C49" s="221" t="str">
        <f>_xlfn.XLOOKUP(B49, 'Updated_2002-2023'!E:E, 'Updated_2002-2023'!F:F, "Not Found")</f>
        <v>WECC</v>
      </c>
    </row>
  </sheetData>
  <autoFilter ref="B1:C49" xr:uid="{B56E96B6-2778-4C3C-A7D9-796424F56A2C}"/>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A905A-DF1F-47E0-9DF4-82AC70069368}">
  <dimension ref="A1:B8036"/>
  <sheetViews>
    <sheetView workbookViewId="0">
      <selection activeCell="D6" sqref="D6"/>
    </sheetView>
  </sheetViews>
  <sheetFormatPr defaultRowHeight="14.4" x14ac:dyDescent="0.3"/>
  <cols>
    <col min="1" max="1" width="15" style="11" customWidth="1"/>
  </cols>
  <sheetData>
    <row r="1" spans="1:2" x14ac:dyDescent="0.3">
      <c r="A1" s="223" t="s">
        <v>1335</v>
      </c>
      <c r="B1" s="224" t="s">
        <v>2353</v>
      </c>
    </row>
    <row r="2" spans="1:2" x14ac:dyDescent="0.3">
      <c r="A2" s="222" cm="1">
        <f t="array" ref="A2:A8036">_xlfn.SEQUENCE(8035,1,DATE(2002,1,1),1)</f>
        <v>37257</v>
      </c>
      <c r="B2" s="213">
        <f>YEAR(A2)</f>
        <v>2002</v>
      </c>
    </row>
    <row r="3" spans="1:2" x14ac:dyDescent="0.3">
      <c r="A3" s="222">
        <v>37258</v>
      </c>
      <c r="B3" s="213">
        <f t="shared" ref="B3:B66" si="0">YEAR(A3)</f>
        <v>2002</v>
      </c>
    </row>
    <row r="4" spans="1:2" x14ac:dyDescent="0.3">
      <c r="A4" s="222">
        <v>37259</v>
      </c>
      <c r="B4" s="213">
        <f t="shared" si="0"/>
        <v>2002</v>
      </c>
    </row>
    <row r="5" spans="1:2" x14ac:dyDescent="0.3">
      <c r="A5" s="222">
        <v>37260</v>
      </c>
      <c r="B5" s="213">
        <f t="shared" si="0"/>
        <v>2002</v>
      </c>
    </row>
    <row r="6" spans="1:2" x14ac:dyDescent="0.3">
      <c r="A6" s="222">
        <v>37261</v>
      </c>
      <c r="B6" s="213">
        <f t="shared" si="0"/>
        <v>2002</v>
      </c>
    </row>
    <row r="7" spans="1:2" x14ac:dyDescent="0.3">
      <c r="A7" s="222">
        <v>37262</v>
      </c>
      <c r="B7" s="213">
        <f t="shared" si="0"/>
        <v>2002</v>
      </c>
    </row>
    <row r="8" spans="1:2" x14ac:dyDescent="0.3">
      <c r="A8" s="222">
        <v>37263</v>
      </c>
      <c r="B8" s="213">
        <f t="shared" si="0"/>
        <v>2002</v>
      </c>
    </row>
    <row r="9" spans="1:2" x14ac:dyDescent="0.3">
      <c r="A9" s="222">
        <v>37264</v>
      </c>
      <c r="B9" s="213">
        <f t="shared" si="0"/>
        <v>2002</v>
      </c>
    </row>
    <row r="10" spans="1:2" x14ac:dyDescent="0.3">
      <c r="A10" s="222">
        <v>37265</v>
      </c>
      <c r="B10" s="213">
        <f t="shared" si="0"/>
        <v>2002</v>
      </c>
    </row>
    <row r="11" spans="1:2" x14ac:dyDescent="0.3">
      <c r="A11" s="222">
        <v>37266</v>
      </c>
      <c r="B11" s="213">
        <f t="shared" si="0"/>
        <v>2002</v>
      </c>
    </row>
    <row r="12" spans="1:2" x14ac:dyDescent="0.3">
      <c r="A12" s="222">
        <v>37267</v>
      </c>
      <c r="B12" s="213">
        <f t="shared" si="0"/>
        <v>2002</v>
      </c>
    </row>
    <row r="13" spans="1:2" x14ac:dyDescent="0.3">
      <c r="A13" s="222">
        <v>37268</v>
      </c>
      <c r="B13" s="213">
        <f t="shared" si="0"/>
        <v>2002</v>
      </c>
    </row>
    <row r="14" spans="1:2" x14ac:dyDescent="0.3">
      <c r="A14" s="222">
        <v>37269</v>
      </c>
      <c r="B14" s="213">
        <f t="shared" si="0"/>
        <v>2002</v>
      </c>
    </row>
    <row r="15" spans="1:2" x14ac:dyDescent="0.3">
      <c r="A15" s="222">
        <v>37270</v>
      </c>
      <c r="B15" s="213">
        <f t="shared" si="0"/>
        <v>2002</v>
      </c>
    </row>
    <row r="16" spans="1:2" x14ac:dyDescent="0.3">
      <c r="A16" s="222">
        <v>37271</v>
      </c>
      <c r="B16" s="213">
        <f t="shared" si="0"/>
        <v>2002</v>
      </c>
    </row>
    <row r="17" spans="1:2" x14ac:dyDescent="0.3">
      <c r="A17" s="222">
        <v>37272</v>
      </c>
      <c r="B17" s="213">
        <f t="shared" si="0"/>
        <v>2002</v>
      </c>
    </row>
    <row r="18" spans="1:2" x14ac:dyDescent="0.3">
      <c r="A18" s="222">
        <v>37273</v>
      </c>
      <c r="B18" s="213">
        <f t="shared" si="0"/>
        <v>2002</v>
      </c>
    </row>
    <row r="19" spans="1:2" x14ac:dyDescent="0.3">
      <c r="A19" s="222">
        <v>37274</v>
      </c>
      <c r="B19" s="213">
        <f t="shared" si="0"/>
        <v>2002</v>
      </c>
    </row>
    <row r="20" spans="1:2" x14ac:dyDescent="0.3">
      <c r="A20" s="222">
        <v>37275</v>
      </c>
      <c r="B20" s="213">
        <f t="shared" si="0"/>
        <v>2002</v>
      </c>
    </row>
    <row r="21" spans="1:2" x14ac:dyDescent="0.3">
      <c r="A21" s="222">
        <v>37276</v>
      </c>
      <c r="B21" s="213">
        <f t="shared" si="0"/>
        <v>2002</v>
      </c>
    </row>
    <row r="22" spans="1:2" x14ac:dyDescent="0.3">
      <c r="A22" s="222">
        <v>37277</v>
      </c>
      <c r="B22" s="213">
        <f t="shared" si="0"/>
        <v>2002</v>
      </c>
    </row>
    <row r="23" spans="1:2" x14ac:dyDescent="0.3">
      <c r="A23" s="222">
        <v>37278</v>
      </c>
      <c r="B23" s="213">
        <f t="shared" si="0"/>
        <v>2002</v>
      </c>
    </row>
    <row r="24" spans="1:2" x14ac:dyDescent="0.3">
      <c r="A24" s="222">
        <v>37279</v>
      </c>
      <c r="B24" s="213">
        <f t="shared" si="0"/>
        <v>2002</v>
      </c>
    </row>
    <row r="25" spans="1:2" x14ac:dyDescent="0.3">
      <c r="A25" s="222">
        <v>37280</v>
      </c>
      <c r="B25" s="213">
        <f t="shared" si="0"/>
        <v>2002</v>
      </c>
    </row>
    <row r="26" spans="1:2" x14ac:dyDescent="0.3">
      <c r="A26" s="222">
        <v>37281</v>
      </c>
      <c r="B26" s="213">
        <f t="shared" si="0"/>
        <v>2002</v>
      </c>
    </row>
    <row r="27" spans="1:2" x14ac:dyDescent="0.3">
      <c r="A27" s="222">
        <v>37282</v>
      </c>
      <c r="B27" s="213">
        <f t="shared" si="0"/>
        <v>2002</v>
      </c>
    </row>
    <row r="28" spans="1:2" x14ac:dyDescent="0.3">
      <c r="A28" s="222">
        <v>37283</v>
      </c>
      <c r="B28" s="213">
        <f t="shared" si="0"/>
        <v>2002</v>
      </c>
    </row>
    <row r="29" spans="1:2" x14ac:dyDescent="0.3">
      <c r="A29" s="222">
        <v>37284</v>
      </c>
      <c r="B29" s="213">
        <f t="shared" si="0"/>
        <v>2002</v>
      </c>
    </row>
    <row r="30" spans="1:2" x14ac:dyDescent="0.3">
      <c r="A30" s="222">
        <v>37285</v>
      </c>
      <c r="B30" s="213">
        <f t="shared" si="0"/>
        <v>2002</v>
      </c>
    </row>
    <row r="31" spans="1:2" x14ac:dyDescent="0.3">
      <c r="A31" s="222">
        <v>37286</v>
      </c>
      <c r="B31" s="213">
        <f t="shared" si="0"/>
        <v>2002</v>
      </c>
    </row>
    <row r="32" spans="1:2" x14ac:dyDescent="0.3">
      <c r="A32" s="222">
        <v>37287</v>
      </c>
      <c r="B32" s="213">
        <f t="shared" si="0"/>
        <v>2002</v>
      </c>
    </row>
    <row r="33" spans="1:2" x14ac:dyDescent="0.3">
      <c r="A33" s="222">
        <v>37288</v>
      </c>
      <c r="B33" s="213">
        <f t="shared" si="0"/>
        <v>2002</v>
      </c>
    </row>
    <row r="34" spans="1:2" x14ac:dyDescent="0.3">
      <c r="A34" s="222">
        <v>37289</v>
      </c>
      <c r="B34" s="213">
        <f t="shared" si="0"/>
        <v>2002</v>
      </c>
    </row>
    <row r="35" spans="1:2" x14ac:dyDescent="0.3">
      <c r="A35" s="222">
        <v>37290</v>
      </c>
      <c r="B35" s="213">
        <f t="shared" si="0"/>
        <v>2002</v>
      </c>
    </row>
    <row r="36" spans="1:2" x14ac:dyDescent="0.3">
      <c r="A36" s="222">
        <v>37291</v>
      </c>
      <c r="B36" s="213">
        <f t="shared" si="0"/>
        <v>2002</v>
      </c>
    </row>
    <row r="37" spans="1:2" x14ac:dyDescent="0.3">
      <c r="A37" s="222">
        <v>37292</v>
      </c>
      <c r="B37" s="213">
        <f t="shared" si="0"/>
        <v>2002</v>
      </c>
    </row>
    <row r="38" spans="1:2" x14ac:dyDescent="0.3">
      <c r="A38" s="222">
        <v>37293</v>
      </c>
      <c r="B38" s="213">
        <f t="shared" si="0"/>
        <v>2002</v>
      </c>
    </row>
    <row r="39" spans="1:2" x14ac:dyDescent="0.3">
      <c r="A39" s="222">
        <v>37294</v>
      </c>
      <c r="B39" s="213">
        <f t="shared" si="0"/>
        <v>2002</v>
      </c>
    </row>
    <row r="40" spans="1:2" x14ac:dyDescent="0.3">
      <c r="A40" s="222">
        <v>37295</v>
      </c>
      <c r="B40" s="213">
        <f t="shared" si="0"/>
        <v>2002</v>
      </c>
    </row>
    <row r="41" spans="1:2" x14ac:dyDescent="0.3">
      <c r="A41" s="222">
        <v>37296</v>
      </c>
      <c r="B41" s="213">
        <f t="shared" si="0"/>
        <v>2002</v>
      </c>
    </row>
    <row r="42" spans="1:2" x14ac:dyDescent="0.3">
      <c r="A42" s="222">
        <v>37297</v>
      </c>
      <c r="B42" s="213">
        <f t="shared" si="0"/>
        <v>2002</v>
      </c>
    </row>
    <row r="43" spans="1:2" x14ac:dyDescent="0.3">
      <c r="A43" s="222">
        <v>37298</v>
      </c>
      <c r="B43" s="213">
        <f t="shared" si="0"/>
        <v>2002</v>
      </c>
    </row>
    <row r="44" spans="1:2" x14ac:dyDescent="0.3">
      <c r="A44" s="222">
        <v>37299</v>
      </c>
      <c r="B44" s="213">
        <f t="shared" si="0"/>
        <v>2002</v>
      </c>
    </row>
    <row r="45" spans="1:2" x14ac:dyDescent="0.3">
      <c r="A45" s="222">
        <v>37300</v>
      </c>
      <c r="B45" s="213">
        <f t="shared" si="0"/>
        <v>2002</v>
      </c>
    </row>
    <row r="46" spans="1:2" x14ac:dyDescent="0.3">
      <c r="A46" s="222">
        <v>37301</v>
      </c>
      <c r="B46" s="213">
        <f t="shared" si="0"/>
        <v>2002</v>
      </c>
    </row>
    <row r="47" spans="1:2" x14ac:dyDescent="0.3">
      <c r="A47" s="222">
        <v>37302</v>
      </c>
      <c r="B47" s="213">
        <f t="shared" si="0"/>
        <v>2002</v>
      </c>
    </row>
    <row r="48" spans="1:2" x14ac:dyDescent="0.3">
      <c r="A48" s="222">
        <v>37303</v>
      </c>
      <c r="B48" s="213">
        <f t="shared" si="0"/>
        <v>2002</v>
      </c>
    </row>
    <row r="49" spans="1:2" x14ac:dyDescent="0.3">
      <c r="A49" s="222">
        <v>37304</v>
      </c>
      <c r="B49" s="213">
        <f t="shared" si="0"/>
        <v>2002</v>
      </c>
    </row>
    <row r="50" spans="1:2" x14ac:dyDescent="0.3">
      <c r="A50" s="222">
        <v>37305</v>
      </c>
      <c r="B50" s="213">
        <f t="shared" si="0"/>
        <v>2002</v>
      </c>
    </row>
    <row r="51" spans="1:2" x14ac:dyDescent="0.3">
      <c r="A51" s="222">
        <v>37306</v>
      </c>
      <c r="B51" s="213">
        <f t="shared" si="0"/>
        <v>2002</v>
      </c>
    </row>
    <row r="52" spans="1:2" x14ac:dyDescent="0.3">
      <c r="A52" s="222">
        <v>37307</v>
      </c>
      <c r="B52" s="213">
        <f t="shared" si="0"/>
        <v>2002</v>
      </c>
    </row>
    <row r="53" spans="1:2" x14ac:dyDescent="0.3">
      <c r="A53" s="222">
        <v>37308</v>
      </c>
      <c r="B53" s="213">
        <f t="shared" si="0"/>
        <v>2002</v>
      </c>
    </row>
    <row r="54" spans="1:2" x14ac:dyDescent="0.3">
      <c r="A54" s="222">
        <v>37309</v>
      </c>
      <c r="B54" s="213">
        <f t="shared" si="0"/>
        <v>2002</v>
      </c>
    </row>
    <row r="55" spans="1:2" x14ac:dyDescent="0.3">
      <c r="A55" s="222">
        <v>37310</v>
      </c>
      <c r="B55" s="213">
        <f t="shared" si="0"/>
        <v>2002</v>
      </c>
    </row>
    <row r="56" spans="1:2" x14ac:dyDescent="0.3">
      <c r="A56" s="222">
        <v>37311</v>
      </c>
      <c r="B56" s="213">
        <f t="shared" si="0"/>
        <v>2002</v>
      </c>
    </row>
    <row r="57" spans="1:2" x14ac:dyDescent="0.3">
      <c r="A57" s="222">
        <v>37312</v>
      </c>
      <c r="B57" s="213">
        <f t="shared" si="0"/>
        <v>2002</v>
      </c>
    </row>
    <row r="58" spans="1:2" x14ac:dyDescent="0.3">
      <c r="A58" s="222">
        <v>37313</v>
      </c>
      <c r="B58" s="213">
        <f t="shared" si="0"/>
        <v>2002</v>
      </c>
    </row>
    <row r="59" spans="1:2" x14ac:dyDescent="0.3">
      <c r="A59" s="222">
        <v>37314</v>
      </c>
      <c r="B59" s="213">
        <f t="shared" si="0"/>
        <v>2002</v>
      </c>
    </row>
    <row r="60" spans="1:2" x14ac:dyDescent="0.3">
      <c r="A60" s="222">
        <v>37315</v>
      </c>
      <c r="B60" s="213">
        <f t="shared" si="0"/>
        <v>2002</v>
      </c>
    </row>
    <row r="61" spans="1:2" x14ac:dyDescent="0.3">
      <c r="A61" s="222">
        <v>37316</v>
      </c>
      <c r="B61" s="213">
        <f t="shared" si="0"/>
        <v>2002</v>
      </c>
    </row>
    <row r="62" spans="1:2" x14ac:dyDescent="0.3">
      <c r="A62" s="222">
        <v>37317</v>
      </c>
      <c r="B62" s="213">
        <f t="shared" si="0"/>
        <v>2002</v>
      </c>
    </row>
    <row r="63" spans="1:2" x14ac:dyDescent="0.3">
      <c r="A63" s="222">
        <v>37318</v>
      </c>
      <c r="B63" s="213">
        <f t="shared" si="0"/>
        <v>2002</v>
      </c>
    </row>
    <row r="64" spans="1:2" x14ac:dyDescent="0.3">
      <c r="A64" s="222">
        <v>37319</v>
      </c>
      <c r="B64" s="213">
        <f t="shared" si="0"/>
        <v>2002</v>
      </c>
    </row>
    <row r="65" spans="1:2" x14ac:dyDescent="0.3">
      <c r="A65" s="222">
        <v>37320</v>
      </c>
      <c r="B65" s="213">
        <f t="shared" si="0"/>
        <v>2002</v>
      </c>
    </row>
    <row r="66" spans="1:2" x14ac:dyDescent="0.3">
      <c r="A66" s="222">
        <v>37321</v>
      </c>
      <c r="B66" s="213">
        <f t="shared" si="0"/>
        <v>2002</v>
      </c>
    </row>
    <row r="67" spans="1:2" x14ac:dyDescent="0.3">
      <c r="A67" s="222">
        <v>37322</v>
      </c>
      <c r="B67" s="213">
        <f t="shared" ref="B67:B130" si="1">YEAR(A67)</f>
        <v>2002</v>
      </c>
    </row>
    <row r="68" spans="1:2" x14ac:dyDescent="0.3">
      <c r="A68" s="222">
        <v>37323</v>
      </c>
      <c r="B68" s="213">
        <f t="shared" si="1"/>
        <v>2002</v>
      </c>
    </row>
    <row r="69" spans="1:2" x14ac:dyDescent="0.3">
      <c r="A69" s="222">
        <v>37324</v>
      </c>
      <c r="B69" s="213">
        <f t="shared" si="1"/>
        <v>2002</v>
      </c>
    </row>
    <row r="70" spans="1:2" x14ac:dyDescent="0.3">
      <c r="A70" s="222">
        <v>37325</v>
      </c>
      <c r="B70" s="213">
        <f t="shared" si="1"/>
        <v>2002</v>
      </c>
    </row>
    <row r="71" spans="1:2" x14ac:dyDescent="0.3">
      <c r="A71" s="222">
        <v>37326</v>
      </c>
      <c r="B71" s="213">
        <f t="shared" si="1"/>
        <v>2002</v>
      </c>
    </row>
    <row r="72" spans="1:2" x14ac:dyDescent="0.3">
      <c r="A72" s="222">
        <v>37327</v>
      </c>
      <c r="B72" s="213">
        <f t="shared" si="1"/>
        <v>2002</v>
      </c>
    </row>
    <row r="73" spans="1:2" x14ac:dyDescent="0.3">
      <c r="A73" s="222">
        <v>37328</v>
      </c>
      <c r="B73" s="213">
        <f t="shared" si="1"/>
        <v>2002</v>
      </c>
    </row>
    <row r="74" spans="1:2" x14ac:dyDescent="0.3">
      <c r="A74" s="222">
        <v>37329</v>
      </c>
      <c r="B74" s="213">
        <f t="shared" si="1"/>
        <v>2002</v>
      </c>
    </row>
    <row r="75" spans="1:2" x14ac:dyDescent="0.3">
      <c r="A75" s="222">
        <v>37330</v>
      </c>
      <c r="B75" s="213">
        <f t="shared" si="1"/>
        <v>2002</v>
      </c>
    </row>
    <row r="76" spans="1:2" x14ac:dyDescent="0.3">
      <c r="A76" s="222">
        <v>37331</v>
      </c>
      <c r="B76" s="213">
        <f t="shared" si="1"/>
        <v>2002</v>
      </c>
    </row>
    <row r="77" spans="1:2" x14ac:dyDescent="0.3">
      <c r="A77" s="222">
        <v>37332</v>
      </c>
      <c r="B77" s="213">
        <f t="shared" si="1"/>
        <v>2002</v>
      </c>
    </row>
    <row r="78" spans="1:2" x14ac:dyDescent="0.3">
      <c r="A78" s="222">
        <v>37333</v>
      </c>
      <c r="B78" s="213">
        <f t="shared" si="1"/>
        <v>2002</v>
      </c>
    </row>
    <row r="79" spans="1:2" x14ac:dyDescent="0.3">
      <c r="A79" s="222">
        <v>37334</v>
      </c>
      <c r="B79" s="213">
        <f t="shared" si="1"/>
        <v>2002</v>
      </c>
    </row>
    <row r="80" spans="1:2" x14ac:dyDescent="0.3">
      <c r="A80" s="222">
        <v>37335</v>
      </c>
      <c r="B80" s="213">
        <f t="shared" si="1"/>
        <v>2002</v>
      </c>
    </row>
    <row r="81" spans="1:2" x14ac:dyDescent="0.3">
      <c r="A81" s="222">
        <v>37336</v>
      </c>
      <c r="B81" s="213">
        <f t="shared" si="1"/>
        <v>2002</v>
      </c>
    </row>
    <row r="82" spans="1:2" x14ac:dyDescent="0.3">
      <c r="A82" s="222">
        <v>37337</v>
      </c>
      <c r="B82" s="213">
        <f t="shared" si="1"/>
        <v>2002</v>
      </c>
    </row>
    <row r="83" spans="1:2" x14ac:dyDescent="0.3">
      <c r="A83" s="222">
        <v>37338</v>
      </c>
      <c r="B83" s="213">
        <f t="shared" si="1"/>
        <v>2002</v>
      </c>
    </row>
    <row r="84" spans="1:2" x14ac:dyDescent="0.3">
      <c r="A84" s="222">
        <v>37339</v>
      </c>
      <c r="B84" s="213">
        <f t="shared" si="1"/>
        <v>2002</v>
      </c>
    </row>
    <row r="85" spans="1:2" x14ac:dyDescent="0.3">
      <c r="A85" s="222">
        <v>37340</v>
      </c>
      <c r="B85" s="213">
        <f t="shared" si="1"/>
        <v>2002</v>
      </c>
    </row>
    <row r="86" spans="1:2" x14ac:dyDescent="0.3">
      <c r="A86" s="222">
        <v>37341</v>
      </c>
      <c r="B86" s="213">
        <f t="shared" si="1"/>
        <v>2002</v>
      </c>
    </row>
    <row r="87" spans="1:2" x14ac:dyDescent="0.3">
      <c r="A87" s="222">
        <v>37342</v>
      </c>
      <c r="B87" s="213">
        <f t="shared" si="1"/>
        <v>2002</v>
      </c>
    </row>
    <row r="88" spans="1:2" x14ac:dyDescent="0.3">
      <c r="A88" s="222">
        <v>37343</v>
      </c>
      <c r="B88" s="213">
        <f t="shared" si="1"/>
        <v>2002</v>
      </c>
    </row>
    <row r="89" spans="1:2" x14ac:dyDescent="0.3">
      <c r="A89" s="222">
        <v>37344</v>
      </c>
      <c r="B89" s="213">
        <f t="shared" si="1"/>
        <v>2002</v>
      </c>
    </row>
    <row r="90" spans="1:2" x14ac:dyDescent="0.3">
      <c r="A90" s="222">
        <v>37345</v>
      </c>
      <c r="B90" s="213">
        <f t="shared" si="1"/>
        <v>2002</v>
      </c>
    </row>
    <row r="91" spans="1:2" x14ac:dyDescent="0.3">
      <c r="A91" s="222">
        <v>37346</v>
      </c>
      <c r="B91" s="213">
        <f t="shared" si="1"/>
        <v>2002</v>
      </c>
    </row>
    <row r="92" spans="1:2" x14ac:dyDescent="0.3">
      <c r="A92" s="222">
        <v>37347</v>
      </c>
      <c r="B92" s="213">
        <f t="shared" si="1"/>
        <v>2002</v>
      </c>
    </row>
    <row r="93" spans="1:2" x14ac:dyDescent="0.3">
      <c r="A93" s="222">
        <v>37348</v>
      </c>
      <c r="B93" s="213">
        <f t="shared" si="1"/>
        <v>2002</v>
      </c>
    </row>
    <row r="94" spans="1:2" x14ac:dyDescent="0.3">
      <c r="A94" s="222">
        <v>37349</v>
      </c>
      <c r="B94" s="213">
        <f t="shared" si="1"/>
        <v>2002</v>
      </c>
    </row>
    <row r="95" spans="1:2" x14ac:dyDescent="0.3">
      <c r="A95" s="222">
        <v>37350</v>
      </c>
      <c r="B95" s="213">
        <f t="shared" si="1"/>
        <v>2002</v>
      </c>
    </row>
    <row r="96" spans="1:2" x14ac:dyDescent="0.3">
      <c r="A96" s="222">
        <v>37351</v>
      </c>
      <c r="B96" s="213">
        <f t="shared" si="1"/>
        <v>2002</v>
      </c>
    </row>
    <row r="97" spans="1:2" x14ac:dyDescent="0.3">
      <c r="A97" s="222">
        <v>37352</v>
      </c>
      <c r="B97" s="213">
        <f t="shared" si="1"/>
        <v>2002</v>
      </c>
    </row>
    <row r="98" spans="1:2" x14ac:dyDescent="0.3">
      <c r="A98" s="222">
        <v>37353</v>
      </c>
      <c r="B98" s="213">
        <f t="shared" si="1"/>
        <v>2002</v>
      </c>
    </row>
    <row r="99" spans="1:2" x14ac:dyDescent="0.3">
      <c r="A99" s="222">
        <v>37354</v>
      </c>
      <c r="B99" s="213">
        <f t="shared" si="1"/>
        <v>2002</v>
      </c>
    </row>
    <row r="100" spans="1:2" x14ac:dyDescent="0.3">
      <c r="A100" s="222">
        <v>37355</v>
      </c>
      <c r="B100" s="213">
        <f t="shared" si="1"/>
        <v>2002</v>
      </c>
    </row>
    <row r="101" spans="1:2" x14ac:dyDescent="0.3">
      <c r="A101" s="222">
        <v>37356</v>
      </c>
      <c r="B101" s="213">
        <f t="shared" si="1"/>
        <v>2002</v>
      </c>
    </row>
    <row r="102" spans="1:2" x14ac:dyDescent="0.3">
      <c r="A102" s="222">
        <v>37357</v>
      </c>
      <c r="B102" s="213">
        <f t="shared" si="1"/>
        <v>2002</v>
      </c>
    </row>
    <row r="103" spans="1:2" x14ac:dyDescent="0.3">
      <c r="A103" s="222">
        <v>37358</v>
      </c>
      <c r="B103" s="213">
        <f t="shared" si="1"/>
        <v>2002</v>
      </c>
    </row>
    <row r="104" spans="1:2" x14ac:dyDescent="0.3">
      <c r="A104" s="222">
        <v>37359</v>
      </c>
      <c r="B104" s="213">
        <f t="shared" si="1"/>
        <v>2002</v>
      </c>
    </row>
    <row r="105" spans="1:2" x14ac:dyDescent="0.3">
      <c r="A105" s="222">
        <v>37360</v>
      </c>
      <c r="B105" s="213">
        <f t="shared" si="1"/>
        <v>2002</v>
      </c>
    </row>
    <row r="106" spans="1:2" x14ac:dyDescent="0.3">
      <c r="A106" s="222">
        <v>37361</v>
      </c>
      <c r="B106" s="213">
        <f t="shared" si="1"/>
        <v>2002</v>
      </c>
    </row>
    <row r="107" spans="1:2" x14ac:dyDescent="0.3">
      <c r="A107" s="222">
        <v>37362</v>
      </c>
      <c r="B107" s="213">
        <f t="shared" si="1"/>
        <v>2002</v>
      </c>
    </row>
    <row r="108" spans="1:2" x14ac:dyDescent="0.3">
      <c r="A108" s="222">
        <v>37363</v>
      </c>
      <c r="B108" s="213">
        <f t="shared" si="1"/>
        <v>2002</v>
      </c>
    </row>
    <row r="109" spans="1:2" x14ac:dyDescent="0.3">
      <c r="A109" s="222">
        <v>37364</v>
      </c>
      <c r="B109" s="213">
        <f t="shared" si="1"/>
        <v>2002</v>
      </c>
    </row>
    <row r="110" spans="1:2" x14ac:dyDescent="0.3">
      <c r="A110" s="222">
        <v>37365</v>
      </c>
      <c r="B110" s="213">
        <f t="shared" si="1"/>
        <v>2002</v>
      </c>
    </row>
    <row r="111" spans="1:2" x14ac:dyDescent="0.3">
      <c r="A111" s="222">
        <v>37366</v>
      </c>
      <c r="B111" s="213">
        <f t="shared" si="1"/>
        <v>2002</v>
      </c>
    </row>
    <row r="112" spans="1:2" x14ac:dyDescent="0.3">
      <c r="A112" s="222">
        <v>37367</v>
      </c>
      <c r="B112" s="213">
        <f t="shared" si="1"/>
        <v>2002</v>
      </c>
    </row>
    <row r="113" spans="1:2" x14ac:dyDescent="0.3">
      <c r="A113" s="222">
        <v>37368</v>
      </c>
      <c r="B113" s="213">
        <f t="shared" si="1"/>
        <v>2002</v>
      </c>
    </row>
    <row r="114" spans="1:2" x14ac:dyDescent="0.3">
      <c r="A114" s="222">
        <v>37369</v>
      </c>
      <c r="B114" s="213">
        <f t="shared" si="1"/>
        <v>2002</v>
      </c>
    </row>
    <row r="115" spans="1:2" x14ac:dyDescent="0.3">
      <c r="A115" s="222">
        <v>37370</v>
      </c>
      <c r="B115" s="213">
        <f t="shared" si="1"/>
        <v>2002</v>
      </c>
    </row>
    <row r="116" spans="1:2" x14ac:dyDescent="0.3">
      <c r="A116" s="222">
        <v>37371</v>
      </c>
      <c r="B116" s="213">
        <f t="shared" si="1"/>
        <v>2002</v>
      </c>
    </row>
    <row r="117" spans="1:2" x14ac:dyDescent="0.3">
      <c r="A117" s="222">
        <v>37372</v>
      </c>
      <c r="B117" s="213">
        <f t="shared" si="1"/>
        <v>2002</v>
      </c>
    </row>
    <row r="118" spans="1:2" x14ac:dyDescent="0.3">
      <c r="A118" s="222">
        <v>37373</v>
      </c>
      <c r="B118" s="213">
        <f t="shared" si="1"/>
        <v>2002</v>
      </c>
    </row>
    <row r="119" spans="1:2" x14ac:dyDescent="0.3">
      <c r="A119" s="222">
        <v>37374</v>
      </c>
      <c r="B119" s="213">
        <f t="shared" si="1"/>
        <v>2002</v>
      </c>
    </row>
    <row r="120" spans="1:2" x14ac:dyDescent="0.3">
      <c r="A120" s="222">
        <v>37375</v>
      </c>
      <c r="B120" s="213">
        <f t="shared" si="1"/>
        <v>2002</v>
      </c>
    </row>
    <row r="121" spans="1:2" x14ac:dyDescent="0.3">
      <c r="A121" s="222">
        <v>37376</v>
      </c>
      <c r="B121" s="213">
        <f t="shared" si="1"/>
        <v>2002</v>
      </c>
    </row>
    <row r="122" spans="1:2" x14ac:dyDescent="0.3">
      <c r="A122" s="222">
        <v>37377</v>
      </c>
      <c r="B122" s="213">
        <f t="shared" si="1"/>
        <v>2002</v>
      </c>
    </row>
    <row r="123" spans="1:2" x14ac:dyDescent="0.3">
      <c r="A123" s="222">
        <v>37378</v>
      </c>
      <c r="B123" s="213">
        <f t="shared" si="1"/>
        <v>2002</v>
      </c>
    </row>
    <row r="124" spans="1:2" x14ac:dyDescent="0.3">
      <c r="A124" s="222">
        <v>37379</v>
      </c>
      <c r="B124" s="213">
        <f t="shared" si="1"/>
        <v>2002</v>
      </c>
    </row>
    <row r="125" spans="1:2" x14ac:dyDescent="0.3">
      <c r="A125" s="222">
        <v>37380</v>
      </c>
      <c r="B125" s="213">
        <f t="shared" si="1"/>
        <v>2002</v>
      </c>
    </row>
    <row r="126" spans="1:2" x14ac:dyDescent="0.3">
      <c r="A126" s="222">
        <v>37381</v>
      </c>
      <c r="B126" s="213">
        <f t="shared" si="1"/>
        <v>2002</v>
      </c>
    </row>
    <row r="127" spans="1:2" x14ac:dyDescent="0.3">
      <c r="A127" s="222">
        <v>37382</v>
      </c>
      <c r="B127" s="213">
        <f t="shared" si="1"/>
        <v>2002</v>
      </c>
    </row>
    <row r="128" spans="1:2" x14ac:dyDescent="0.3">
      <c r="A128" s="222">
        <v>37383</v>
      </c>
      <c r="B128" s="213">
        <f t="shared" si="1"/>
        <v>2002</v>
      </c>
    </row>
    <row r="129" spans="1:2" x14ac:dyDescent="0.3">
      <c r="A129" s="222">
        <v>37384</v>
      </c>
      <c r="B129" s="213">
        <f t="shared" si="1"/>
        <v>2002</v>
      </c>
    </row>
    <row r="130" spans="1:2" x14ac:dyDescent="0.3">
      <c r="A130" s="222">
        <v>37385</v>
      </c>
      <c r="B130" s="213">
        <f t="shared" si="1"/>
        <v>2002</v>
      </c>
    </row>
    <row r="131" spans="1:2" x14ac:dyDescent="0.3">
      <c r="A131" s="222">
        <v>37386</v>
      </c>
      <c r="B131" s="213">
        <f t="shared" ref="B131:B194" si="2">YEAR(A131)</f>
        <v>2002</v>
      </c>
    </row>
    <row r="132" spans="1:2" x14ac:dyDescent="0.3">
      <c r="A132" s="222">
        <v>37387</v>
      </c>
      <c r="B132" s="213">
        <f t="shared" si="2"/>
        <v>2002</v>
      </c>
    </row>
    <row r="133" spans="1:2" x14ac:dyDescent="0.3">
      <c r="A133" s="222">
        <v>37388</v>
      </c>
      <c r="B133" s="213">
        <f t="shared" si="2"/>
        <v>2002</v>
      </c>
    </row>
    <row r="134" spans="1:2" x14ac:dyDescent="0.3">
      <c r="A134" s="222">
        <v>37389</v>
      </c>
      <c r="B134" s="213">
        <f t="shared" si="2"/>
        <v>2002</v>
      </c>
    </row>
    <row r="135" spans="1:2" x14ac:dyDescent="0.3">
      <c r="A135" s="222">
        <v>37390</v>
      </c>
      <c r="B135" s="213">
        <f t="shared" si="2"/>
        <v>2002</v>
      </c>
    </row>
    <row r="136" spans="1:2" x14ac:dyDescent="0.3">
      <c r="A136" s="222">
        <v>37391</v>
      </c>
      <c r="B136" s="213">
        <f t="shared" si="2"/>
        <v>2002</v>
      </c>
    </row>
    <row r="137" spans="1:2" x14ac:dyDescent="0.3">
      <c r="A137" s="222">
        <v>37392</v>
      </c>
      <c r="B137" s="213">
        <f t="shared" si="2"/>
        <v>2002</v>
      </c>
    </row>
    <row r="138" spans="1:2" x14ac:dyDescent="0.3">
      <c r="A138" s="222">
        <v>37393</v>
      </c>
      <c r="B138" s="213">
        <f t="shared" si="2"/>
        <v>2002</v>
      </c>
    </row>
    <row r="139" spans="1:2" x14ac:dyDescent="0.3">
      <c r="A139" s="222">
        <v>37394</v>
      </c>
      <c r="B139" s="213">
        <f t="shared" si="2"/>
        <v>2002</v>
      </c>
    </row>
    <row r="140" spans="1:2" x14ac:dyDescent="0.3">
      <c r="A140" s="222">
        <v>37395</v>
      </c>
      <c r="B140" s="213">
        <f t="shared" si="2"/>
        <v>2002</v>
      </c>
    </row>
    <row r="141" spans="1:2" x14ac:dyDescent="0.3">
      <c r="A141" s="222">
        <v>37396</v>
      </c>
      <c r="B141" s="213">
        <f t="shared" si="2"/>
        <v>2002</v>
      </c>
    </row>
    <row r="142" spans="1:2" x14ac:dyDescent="0.3">
      <c r="A142" s="222">
        <v>37397</v>
      </c>
      <c r="B142" s="213">
        <f t="shared" si="2"/>
        <v>2002</v>
      </c>
    </row>
    <row r="143" spans="1:2" x14ac:dyDescent="0.3">
      <c r="A143" s="222">
        <v>37398</v>
      </c>
      <c r="B143" s="213">
        <f t="shared" si="2"/>
        <v>2002</v>
      </c>
    </row>
    <row r="144" spans="1:2" x14ac:dyDescent="0.3">
      <c r="A144" s="222">
        <v>37399</v>
      </c>
      <c r="B144" s="213">
        <f t="shared" si="2"/>
        <v>2002</v>
      </c>
    </row>
    <row r="145" spans="1:2" x14ac:dyDescent="0.3">
      <c r="A145" s="222">
        <v>37400</v>
      </c>
      <c r="B145" s="213">
        <f t="shared" si="2"/>
        <v>2002</v>
      </c>
    </row>
    <row r="146" spans="1:2" x14ac:dyDescent="0.3">
      <c r="A146" s="222">
        <v>37401</v>
      </c>
      <c r="B146" s="213">
        <f t="shared" si="2"/>
        <v>2002</v>
      </c>
    </row>
    <row r="147" spans="1:2" x14ac:dyDescent="0.3">
      <c r="A147" s="222">
        <v>37402</v>
      </c>
      <c r="B147" s="213">
        <f t="shared" si="2"/>
        <v>2002</v>
      </c>
    </row>
    <row r="148" spans="1:2" x14ac:dyDescent="0.3">
      <c r="A148" s="222">
        <v>37403</v>
      </c>
      <c r="B148" s="213">
        <f t="shared" si="2"/>
        <v>2002</v>
      </c>
    </row>
    <row r="149" spans="1:2" x14ac:dyDescent="0.3">
      <c r="A149" s="222">
        <v>37404</v>
      </c>
      <c r="B149" s="213">
        <f t="shared" si="2"/>
        <v>2002</v>
      </c>
    </row>
    <row r="150" spans="1:2" x14ac:dyDescent="0.3">
      <c r="A150" s="222">
        <v>37405</v>
      </c>
      <c r="B150" s="213">
        <f t="shared" si="2"/>
        <v>2002</v>
      </c>
    </row>
    <row r="151" spans="1:2" x14ac:dyDescent="0.3">
      <c r="A151" s="222">
        <v>37406</v>
      </c>
      <c r="B151" s="213">
        <f t="shared" si="2"/>
        <v>2002</v>
      </c>
    </row>
    <row r="152" spans="1:2" x14ac:dyDescent="0.3">
      <c r="A152" s="222">
        <v>37407</v>
      </c>
      <c r="B152" s="213">
        <f t="shared" si="2"/>
        <v>2002</v>
      </c>
    </row>
    <row r="153" spans="1:2" x14ac:dyDescent="0.3">
      <c r="A153" s="222">
        <v>37408</v>
      </c>
      <c r="B153" s="213">
        <f t="shared" si="2"/>
        <v>2002</v>
      </c>
    </row>
    <row r="154" spans="1:2" x14ac:dyDescent="0.3">
      <c r="A154" s="222">
        <v>37409</v>
      </c>
      <c r="B154" s="213">
        <f t="shared" si="2"/>
        <v>2002</v>
      </c>
    </row>
    <row r="155" spans="1:2" x14ac:dyDescent="0.3">
      <c r="A155" s="222">
        <v>37410</v>
      </c>
      <c r="B155" s="213">
        <f t="shared" si="2"/>
        <v>2002</v>
      </c>
    </row>
    <row r="156" spans="1:2" x14ac:dyDescent="0.3">
      <c r="A156" s="222">
        <v>37411</v>
      </c>
      <c r="B156" s="213">
        <f t="shared" si="2"/>
        <v>2002</v>
      </c>
    </row>
    <row r="157" spans="1:2" x14ac:dyDescent="0.3">
      <c r="A157" s="222">
        <v>37412</v>
      </c>
      <c r="B157" s="213">
        <f t="shared" si="2"/>
        <v>2002</v>
      </c>
    </row>
    <row r="158" spans="1:2" x14ac:dyDescent="0.3">
      <c r="A158" s="222">
        <v>37413</v>
      </c>
      <c r="B158" s="213">
        <f t="shared" si="2"/>
        <v>2002</v>
      </c>
    </row>
    <row r="159" spans="1:2" x14ac:dyDescent="0.3">
      <c r="A159" s="222">
        <v>37414</v>
      </c>
      <c r="B159" s="213">
        <f t="shared" si="2"/>
        <v>2002</v>
      </c>
    </row>
    <row r="160" spans="1:2" x14ac:dyDescent="0.3">
      <c r="A160" s="222">
        <v>37415</v>
      </c>
      <c r="B160" s="213">
        <f t="shared" si="2"/>
        <v>2002</v>
      </c>
    </row>
    <row r="161" spans="1:2" x14ac:dyDescent="0.3">
      <c r="A161" s="222">
        <v>37416</v>
      </c>
      <c r="B161" s="213">
        <f t="shared" si="2"/>
        <v>2002</v>
      </c>
    </row>
    <row r="162" spans="1:2" x14ac:dyDescent="0.3">
      <c r="A162" s="222">
        <v>37417</v>
      </c>
      <c r="B162" s="213">
        <f t="shared" si="2"/>
        <v>2002</v>
      </c>
    </row>
    <row r="163" spans="1:2" x14ac:dyDescent="0.3">
      <c r="A163" s="222">
        <v>37418</v>
      </c>
      <c r="B163" s="213">
        <f t="shared" si="2"/>
        <v>2002</v>
      </c>
    </row>
    <row r="164" spans="1:2" x14ac:dyDescent="0.3">
      <c r="A164" s="222">
        <v>37419</v>
      </c>
      <c r="B164" s="213">
        <f t="shared" si="2"/>
        <v>2002</v>
      </c>
    </row>
    <row r="165" spans="1:2" x14ac:dyDescent="0.3">
      <c r="A165" s="222">
        <v>37420</v>
      </c>
      <c r="B165" s="213">
        <f t="shared" si="2"/>
        <v>2002</v>
      </c>
    </row>
    <row r="166" spans="1:2" x14ac:dyDescent="0.3">
      <c r="A166" s="222">
        <v>37421</v>
      </c>
      <c r="B166" s="213">
        <f t="shared" si="2"/>
        <v>2002</v>
      </c>
    </row>
    <row r="167" spans="1:2" x14ac:dyDescent="0.3">
      <c r="A167" s="222">
        <v>37422</v>
      </c>
      <c r="B167" s="213">
        <f t="shared" si="2"/>
        <v>2002</v>
      </c>
    </row>
    <row r="168" spans="1:2" x14ac:dyDescent="0.3">
      <c r="A168" s="222">
        <v>37423</v>
      </c>
      <c r="B168" s="213">
        <f t="shared" si="2"/>
        <v>2002</v>
      </c>
    </row>
    <row r="169" spans="1:2" x14ac:dyDescent="0.3">
      <c r="A169" s="222">
        <v>37424</v>
      </c>
      <c r="B169" s="213">
        <f t="shared" si="2"/>
        <v>2002</v>
      </c>
    </row>
    <row r="170" spans="1:2" x14ac:dyDescent="0.3">
      <c r="A170" s="222">
        <v>37425</v>
      </c>
      <c r="B170" s="213">
        <f t="shared" si="2"/>
        <v>2002</v>
      </c>
    </row>
    <row r="171" spans="1:2" x14ac:dyDescent="0.3">
      <c r="A171" s="222">
        <v>37426</v>
      </c>
      <c r="B171" s="213">
        <f t="shared" si="2"/>
        <v>2002</v>
      </c>
    </row>
    <row r="172" spans="1:2" x14ac:dyDescent="0.3">
      <c r="A172" s="222">
        <v>37427</v>
      </c>
      <c r="B172" s="213">
        <f t="shared" si="2"/>
        <v>2002</v>
      </c>
    </row>
    <row r="173" spans="1:2" x14ac:dyDescent="0.3">
      <c r="A173" s="222">
        <v>37428</v>
      </c>
      <c r="B173" s="213">
        <f t="shared" si="2"/>
        <v>2002</v>
      </c>
    </row>
    <row r="174" spans="1:2" x14ac:dyDescent="0.3">
      <c r="A174" s="222">
        <v>37429</v>
      </c>
      <c r="B174" s="213">
        <f t="shared" si="2"/>
        <v>2002</v>
      </c>
    </row>
    <row r="175" spans="1:2" x14ac:dyDescent="0.3">
      <c r="A175" s="222">
        <v>37430</v>
      </c>
      <c r="B175" s="213">
        <f t="shared" si="2"/>
        <v>2002</v>
      </c>
    </row>
    <row r="176" spans="1:2" x14ac:dyDescent="0.3">
      <c r="A176" s="222">
        <v>37431</v>
      </c>
      <c r="B176" s="213">
        <f t="shared" si="2"/>
        <v>2002</v>
      </c>
    </row>
    <row r="177" spans="1:2" x14ac:dyDescent="0.3">
      <c r="A177" s="222">
        <v>37432</v>
      </c>
      <c r="B177" s="213">
        <f t="shared" si="2"/>
        <v>2002</v>
      </c>
    </row>
    <row r="178" spans="1:2" x14ac:dyDescent="0.3">
      <c r="A178" s="222">
        <v>37433</v>
      </c>
      <c r="B178" s="213">
        <f t="shared" si="2"/>
        <v>2002</v>
      </c>
    </row>
    <row r="179" spans="1:2" x14ac:dyDescent="0.3">
      <c r="A179" s="222">
        <v>37434</v>
      </c>
      <c r="B179" s="213">
        <f t="shared" si="2"/>
        <v>2002</v>
      </c>
    </row>
    <row r="180" spans="1:2" x14ac:dyDescent="0.3">
      <c r="A180" s="222">
        <v>37435</v>
      </c>
      <c r="B180" s="213">
        <f t="shared" si="2"/>
        <v>2002</v>
      </c>
    </row>
    <row r="181" spans="1:2" x14ac:dyDescent="0.3">
      <c r="A181" s="222">
        <v>37436</v>
      </c>
      <c r="B181" s="213">
        <f t="shared" si="2"/>
        <v>2002</v>
      </c>
    </row>
    <row r="182" spans="1:2" x14ac:dyDescent="0.3">
      <c r="A182" s="222">
        <v>37437</v>
      </c>
      <c r="B182" s="213">
        <f t="shared" si="2"/>
        <v>2002</v>
      </c>
    </row>
    <row r="183" spans="1:2" x14ac:dyDescent="0.3">
      <c r="A183" s="222">
        <v>37438</v>
      </c>
      <c r="B183" s="213">
        <f t="shared" si="2"/>
        <v>2002</v>
      </c>
    </row>
    <row r="184" spans="1:2" x14ac:dyDescent="0.3">
      <c r="A184" s="222">
        <v>37439</v>
      </c>
      <c r="B184" s="213">
        <f t="shared" si="2"/>
        <v>2002</v>
      </c>
    </row>
    <row r="185" spans="1:2" x14ac:dyDescent="0.3">
      <c r="A185" s="222">
        <v>37440</v>
      </c>
      <c r="B185" s="213">
        <f t="shared" si="2"/>
        <v>2002</v>
      </c>
    </row>
    <row r="186" spans="1:2" x14ac:dyDescent="0.3">
      <c r="A186" s="222">
        <v>37441</v>
      </c>
      <c r="B186" s="213">
        <f t="shared" si="2"/>
        <v>2002</v>
      </c>
    </row>
    <row r="187" spans="1:2" x14ac:dyDescent="0.3">
      <c r="A187" s="222">
        <v>37442</v>
      </c>
      <c r="B187" s="213">
        <f t="shared" si="2"/>
        <v>2002</v>
      </c>
    </row>
    <row r="188" spans="1:2" x14ac:dyDescent="0.3">
      <c r="A188" s="222">
        <v>37443</v>
      </c>
      <c r="B188" s="213">
        <f t="shared" si="2"/>
        <v>2002</v>
      </c>
    </row>
    <row r="189" spans="1:2" x14ac:dyDescent="0.3">
      <c r="A189" s="222">
        <v>37444</v>
      </c>
      <c r="B189" s="213">
        <f t="shared" si="2"/>
        <v>2002</v>
      </c>
    </row>
    <row r="190" spans="1:2" x14ac:dyDescent="0.3">
      <c r="A190" s="222">
        <v>37445</v>
      </c>
      <c r="B190" s="213">
        <f t="shared" si="2"/>
        <v>2002</v>
      </c>
    </row>
    <row r="191" spans="1:2" x14ac:dyDescent="0.3">
      <c r="A191" s="222">
        <v>37446</v>
      </c>
      <c r="B191" s="213">
        <f t="shared" si="2"/>
        <v>2002</v>
      </c>
    </row>
    <row r="192" spans="1:2" x14ac:dyDescent="0.3">
      <c r="A192" s="222">
        <v>37447</v>
      </c>
      <c r="B192" s="213">
        <f t="shared" si="2"/>
        <v>2002</v>
      </c>
    </row>
    <row r="193" spans="1:2" x14ac:dyDescent="0.3">
      <c r="A193" s="222">
        <v>37448</v>
      </c>
      <c r="B193" s="213">
        <f t="shared" si="2"/>
        <v>2002</v>
      </c>
    </row>
    <row r="194" spans="1:2" x14ac:dyDescent="0.3">
      <c r="A194" s="222">
        <v>37449</v>
      </c>
      <c r="B194" s="213">
        <f t="shared" si="2"/>
        <v>2002</v>
      </c>
    </row>
    <row r="195" spans="1:2" x14ac:dyDescent="0.3">
      <c r="A195" s="222">
        <v>37450</v>
      </c>
      <c r="B195" s="213">
        <f t="shared" ref="B195:B258" si="3">YEAR(A195)</f>
        <v>2002</v>
      </c>
    </row>
    <row r="196" spans="1:2" x14ac:dyDescent="0.3">
      <c r="A196" s="222">
        <v>37451</v>
      </c>
      <c r="B196" s="213">
        <f t="shared" si="3"/>
        <v>2002</v>
      </c>
    </row>
    <row r="197" spans="1:2" x14ac:dyDescent="0.3">
      <c r="A197" s="222">
        <v>37452</v>
      </c>
      <c r="B197" s="213">
        <f t="shared" si="3"/>
        <v>2002</v>
      </c>
    </row>
    <row r="198" spans="1:2" x14ac:dyDescent="0.3">
      <c r="A198" s="222">
        <v>37453</v>
      </c>
      <c r="B198" s="213">
        <f t="shared" si="3"/>
        <v>2002</v>
      </c>
    </row>
    <row r="199" spans="1:2" x14ac:dyDescent="0.3">
      <c r="A199" s="222">
        <v>37454</v>
      </c>
      <c r="B199" s="213">
        <f t="shared" si="3"/>
        <v>2002</v>
      </c>
    </row>
    <row r="200" spans="1:2" x14ac:dyDescent="0.3">
      <c r="A200" s="222">
        <v>37455</v>
      </c>
      <c r="B200" s="213">
        <f t="shared" si="3"/>
        <v>2002</v>
      </c>
    </row>
    <row r="201" spans="1:2" x14ac:dyDescent="0.3">
      <c r="A201" s="222">
        <v>37456</v>
      </c>
      <c r="B201" s="213">
        <f t="shared" si="3"/>
        <v>2002</v>
      </c>
    </row>
    <row r="202" spans="1:2" x14ac:dyDescent="0.3">
      <c r="A202" s="222">
        <v>37457</v>
      </c>
      <c r="B202" s="213">
        <f t="shared" si="3"/>
        <v>2002</v>
      </c>
    </row>
    <row r="203" spans="1:2" x14ac:dyDescent="0.3">
      <c r="A203" s="222">
        <v>37458</v>
      </c>
      <c r="B203" s="213">
        <f t="shared" si="3"/>
        <v>2002</v>
      </c>
    </row>
    <row r="204" spans="1:2" x14ac:dyDescent="0.3">
      <c r="A204" s="222">
        <v>37459</v>
      </c>
      <c r="B204" s="213">
        <f t="shared" si="3"/>
        <v>2002</v>
      </c>
    </row>
    <row r="205" spans="1:2" x14ac:dyDescent="0.3">
      <c r="A205" s="222">
        <v>37460</v>
      </c>
      <c r="B205" s="213">
        <f t="shared" si="3"/>
        <v>2002</v>
      </c>
    </row>
    <row r="206" spans="1:2" x14ac:dyDescent="0.3">
      <c r="A206" s="222">
        <v>37461</v>
      </c>
      <c r="B206" s="213">
        <f t="shared" si="3"/>
        <v>2002</v>
      </c>
    </row>
    <row r="207" spans="1:2" x14ac:dyDescent="0.3">
      <c r="A207" s="222">
        <v>37462</v>
      </c>
      <c r="B207" s="213">
        <f t="shared" si="3"/>
        <v>2002</v>
      </c>
    </row>
    <row r="208" spans="1:2" x14ac:dyDescent="0.3">
      <c r="A208" s="222">
        <v>37463</v>
      </c>
      <c r="B208" s="213">
        <f t="shared" si="3"/>
        <v>2002</v>
      </c>
    </row>
    <row r="209" spans="1:2" x14ac:dyDescent="0.3">
      <c r="A209" s="222">
        <v>37464</v>
      </c>
      <c r="B209" s="213">
        <f t="shared" si="3"/>
        <v>2002</v>
      </c>
    </row>
    <row r="210" spans="1:2" x14ac:dyDescent="0.3">
      <c r="A210" s="222">
        <v>37465</v>
      </c>
      <c r="B210" s="213">
        <f t="shared" si="3"/>
        <v>2002</v>
      </c>
    </row>
    <row r="211" spans="1:2" x14ac:dyDescent="0.3">
      <c r="A211" s="222">
        <v>37466</v>
      </c>
      <c r="B211" s="213">
        <f t="shared" si="3"/>
        <v>2002</v>
      </c>
    </row>
    <row r="212" spans="1:2" x14ac:dyDescent="0.3">
      <c r="A212" s="222">
        <v>37467</v>
      </c>
      <c r="B212" s="213">
        <f t="shared" si="3"/>
        <v>2002</v>
      </c>
    </row>
    <row r="213" spans="1:2" x14ac:dyDescent="0.3">
      <c r="A213" s="222">
        <v>37468</v>
      </c>
      <c r="B213" s="213">
        <f t="shared" si="3"/>
        <v>2002</v>
      </c>
    </row>
    <row r="214" spans="1:2" x14ac:dyDescent="0.3">
      <c r="A214" s="222">
        <v>37469</v>
      </c>
      <c r="B214" s="213">
        <f t="shared" si="3"/>
        <v>2002</v>
      </c>
    </row>
    <row r="215" spans="1:2" x14ac:dyDescent="0.3">
      <c r="A215" s="222">
        <v>37470</v>
      </c>
      <c r="B215" s="213">
        <f t="shared" si="3"/>
        <v>2002</v>
      </c>
    </row>
    <row r="216" spans="1:2" x14ac:dyDescent="0.3">
      <c r="A216" s="222">
        <v>37471</v>
      </c>
      <c r="B216" s="213">
        <f t="shared" si="3"/>
        <v>2002</v>
      </c>
    </row>
    <row r="217" spans="1:2" x14ac:dyDescent="0.3">
      <c r="A217" s="222">
        <v>37472</v>
      </c>
      <c r="B217" s="213">
        <f t="shared" si="3"/>
        <v>2002</v>
      </c>
    </row>
    <row r="218" spans="1:2" x14ac:dyDescent="0.3">
      <c r="A218" s="222">
        <v>37473</v>
      </c>
      <c r="B218" s="213">
        <f t="shared" si="3"/>
        <v>2002</v>
      </c>
    </row>
    <row r="219" spans="1:2" x14ac:dyDescent="0.3">
      <c r="A219" s="222">
        <v>37474</v>
      </c>
      <c r="B219" s="213">
        <f t="shared" si="3"/>
        <v>2002</v>
      </c>
    </row>
    <row r="220" spans="1:2" x14ac:dyDescent="0.3">
      <c r="A220" s="222">
        <v>37475</v>
      </c>
      <c r="B220" s="213">
        <f t="shared" si="3"/>
        <v>2002</v>
      </c>
    </row>
    <row r="221" spans="1:2" x14ac:dyDescent="0.3">
      <c r="A221" s="222">
        <v>37476</v>
      </c>
      <c r="B221" s="213">
        <f t="shared" si="3"/>
        <v>2002</v>
      </c>
    </row>
    <row r="222" spans="1:2" x14ac:dyDescent="0.3">
      <c r="A222" s="222">
        <v>37477</v>
      </c>
      <c r="B222" s="213">
        <f t="shared" si="3"/>
        <v>2002</v>
      </c>
    </row>
    <row r="223" spans="1:2" x14ac:dyDescent="0.3">
      <c r="A223" s="222">
        <v>37478</v>
      </c>
      <c r="B223" s="213">
        <f t="shared" si="3"/>
        <v>2002</v>
      </c>
    </row>
    <row r="224" spans="1:2" x14ac:dyDescent="0.3">
      <c r="A224" s="222">
        <v>37479</v>
      </c>
      <c r="B224" s="213">
        <f t="shared" si="3"/>
        <v>2002</v>
      </c>
    </row>
    <row r="225" spans="1:2" x14ac:dyDescent="0.3">
      <c r="A225" s="222">
        <v>37480</v>
      </c>
      <c r="B225" s="213">
        <f t="shared" si="3"/>
        <v>2002</v>
      </c>
    </row>
    <row r="226" spans="1:2" x14ac:dyDescent="0.3">
      <c r="A226" s="222">
        <v>37481</v>
      </c>
      <c r="B226" s="213">
        <f t="shared" si="3"/>
        <v>2002</v>
      </c>
    </row>
    <row r="227" spans="1:2" x14ac:dyDescent="0.3">
      <c r="A227" s="222">
        <v>37482</v>
      </c>
      <c r="B227" s="213">
        <f t="shared" si="3"/>
        <v>2002</v>
      </c>
    </row>
    <row r="228" spans="1:2" x14ac:dyDescent="0.3">
      <c r="A228" s="222">
        <v>37483</v>
      </c>
      <c r="B228" s="213">
        <f t="shared" si="3"/>
        <v>2002</v>
      </c>
    </row>
    <row r="229" spans="1:2" x14ac:dyDescent="0.3">
      <c r="A229" s="222">
        <v>37484</v>
      </c>
      <c r="B229" s="213">
        <f t="shared" si="3"/>
        <v>2002</v>
      </c>
    </row>
    <row r="230" spans="1:2" x14ac:dyDescent="0.3">
      <c r="A230" s="222">
        <v>37485</v>
      </c>
      <c r="B230" s="213">
        <f t="shared" si="3"/>
        <v>2002</v>
      </c>
    </row>
    <row r="231" spans="1:2" x14ac:dyDescent="0.3">
      <c r="A231" s="222">
        <v>37486</v>
      </c>
      <c r="B231" s="213">
        <f t="shared" si="3"/>
        <v>2002</v>
      </c>
    </row>
    <row r="232" spans="1:2" x14ac:dyDescent="0.3">
      <c r="A232" s="222">
        <v>37487</v>
      </c>
      <c r="B232" s="213">
        <f t="shared" si="3"/>
        <v>2002</v>
      </c>
    </row>
    <row r="233" spans="1:2" x14ac:dyDescent="0.3">
      <c r="A233" s="222">
        <v>37488</v>
      </c>
      <c r="B233" s="213">
        <f t="shared" si="3"/>
        <v>2002</v>
      </c>
    </row>
    <row r="234" spans="1:2" x14ac:dyDescent="0.3">
      <c r="A234" s="222">
        <v>37489</v>
      </c>
      <c r="B234" s="213">
        <f t="shared" si="3"/>
        <v>2002</v>
      </c>
    </row>
    <row r="235" spans="1:2" x14ac:dyDescent="0.3">
      <c r="A235" s="222">
        <v>37490</v>
      </c>
      <c r="B235" s="213">
        <f t="shared" si="3"/>
        <v>2002</v>
      </c>
    </row>
    <row r="236" spans="1:2" x14ac:dyDescent="0.3">
      <c r="A236" s="222">
        <v>37491</v>
      </c>
      <c r="B236" s="213">
        <f t="shared" si="3"/>
        <v>2002</v>
      </c>
    </row>
    <row r="237" spans="1:2" x14ac:dyDescent="0.3">
      <c r="A237" s="222">
        <v>37492</v>
      </c>
      <c r="B237" s="213">
        <f t="shared" si="3"/>
        <v>2002</v>
      </c>
    </row>
    <row r="238" spans="1:2" x14ac:dyDescent="0.3">
      <c r="A238" s="222">
        <v>37493</v>
      </c>
      <c r="B238" s="213">
        <f t="shared" si="3"/>
        <v>2002</v>
      </c>
    </row>
    <row r="239" spans="1:2" x14ac:dyDescent="0.3">
      <c r="A239" s="222">
        <v>37494</v>
      </c>
      <c r="B239" s="213">
        <f t="shared" si="3"/>
        <v>2002</v>
      </c>
    </row>
    <row r="240" spans="1:2" x14ac:dyDescent="0.3">
      <c r="A240" s="222">
        <v>37495</v>
      </c>
      <c r="B240" s="213">
        <f t="shared" si="3"/>
        <v>2002</v>
      </c>
    </row>
    <row r="241" spans="1:2" x14ac:dyDescent="0.3">
      <c r="A241" s="222">
        <v>37496</v>
      </c>
      <c r="B241" s="213">
        <f t="shared" si="3"/>
        <v>2002</v>
      </c>
    </row>
    <row r="242" spans="1:2" x14ac:dyDescent="0.3">
      <c r="A242" s="222">
        <v>37497</v>
      </c>
      <c r="B242" s="213">
        <f t="shared" si="3"/>
        <v>2002</v>
      </c>
    </row>
    <row r="243" spans="1:2" x14ac:dyDescent="0.3">
      <c r="A243" s="222">
        <v>37498</v>
      </c>
      <c r="B243" s="213">
        <f t="shared" si="3"/>
        <v>2002</v>
      </c>
    </row>
    <row r="244" spans="1:2" x14ac:dyDescent="0.3">
      <c r="A244" s="222">
        <v>37499</v>
      </c>
      <c r="B244" s="213">
        <f t="shared" si="3"/>
        <v>2002</v>
      </c>
    </row>
    <row r="245" spans="1:2" x14ac:dyDescent="0.3">
      <c r="A245" s="222">
        <v>37500</v>
      </c>
      <c r="B245" s="213">
        <f t="shared" si="3"/>
        <v>2002</v>
      </c>
    </row>
    <row r="246" spans="1:2" x14ac:dyDescent="0.3">
      <c r="A246" s="222">
        <v>37501</v>
      </c>
      <c r="B246" s="213">
        <f t="shared" si="3"/>
        <v>2002</v>
      </c>
    </row>
    <row r="247" spans="1:2" x14ac:dyDescent="0.3">
      <c r="A247" s="222">
        <v>37502</v>
      </c>
      <c r="B247" s="213">
        <f t="shared" si="3"/>
        <v>2002</v>
      </c>
    </row>
    <row r="248" spans="1:2" x14ac:dyDescent="0.3">
      <c r="A248" s="222">
        <v>37503</v>
      </c>
      <c r="B248" s="213">
        <f t="shared" si="3"/>
        <v>2002</v>
      </c>
    </row>
    <row r="249" spans="1:2" x14ac:dyDescent="0.3">
      <c r="A249" s="222">
        <v>37504</v>
      </c>
      <c r="B249" s="213">
        <f t="shared" si="3"/>
        <v>2002</v>
      </c>
    </row>
    <row r="250" spans="1:2" x14ac:dyDescent="0.3">
      <c r="A250" s="222">
        <v>37505</v>
      </c>
      <c r="B250" s="213">
        <f t="shared" si="3"/>
        <v>2002</v>
      </c>
    </row>
    <row r="251" spans="1:2" x14ac:dyDescent="0.3">
      <c r="A251" s="222">
        <v>37506</v>
      </c>
      <c r="B251" s="213">
        <f t="shared" si="3"/>
        <v>2002</v>
      </c>
    </row>
    <row r="252" spans="1:2" x14ac:dyDescent="0.3">
      <c r="A252" s="222">
        <v>37507</v>
      </c>
      <c r="B252" s="213">
        <f t="shared" si="3"/>
        <v>2002</v>
      </c>
    </row>
    <row r="253" spans="1:2" x14ac:dyDescent="0.3">
      <c r="A253" s="222">
        <v>37508</v>
      </c>
      <c r="B253" s="213">
        <f t="shared" si="3"/>
        <v>2002</v>
      </c>
    </row>
    <row r="254" spans="1:2" x14ac:dyDescent="0.3">
      <c r="A254" s="222">
        <v>37509</v>
      </c>
      <c r="B254" s="213">
        <f t="shared" si="3"/>
        <v>2002</v>
      </c>
    </row>
    <row r="255" spans="1:2" x14ac:dyDescent="0.3">
      <c r="A255" s="222">
        <v>37510</v>
      </c>
      <c r="B255" s="213">
        <f t="shared" si="3"/>
        <v>2002</v>
      </c>
    </row>
    <row r="256" spans="1:2" x14ac:dyDescent="0.3">
      <c r="A256" s="222">
        <v>37511</v>
      </c>
      <c r="B256" s="213">
        <f t="shared" si="3"/>
        <v>2002</v>
      </c>
    </row>
    <row r="257" spans="1:2" x14ac:dyDescent="0.3">
      <c r="A257" s="222">
        <v>37512</v>
      </c>
      <c r="B257" s="213">
        <f t="shared" si="3"/>
        <v>2002</v>
      </c>
    </row>
    <row r="258" spans="1:2" x14ac:dyDescent="0.3">
      <c r="A258" s="222">
        <v>37513</v>
      </c>
      <c r="B258" s="213">
        <f t="shared" si="3"/>
        <v>2002</v>
      </c>
    </row>
    <row r="259" spans="1:2" x14ac:dyDescent="0.3">
      <c r="A259" s="222">
        <v>37514</v>
      </c>
      <c r="B259" s="213">
        <f t="shared" ref="B259:B322" si="4">YEAR(A259)</f>
        <v>2002</v>
      </c>
    </row>
    <row r="260" spans="1:2" x14ac:dyDescent="0.3">
      <c r="A260" s="222">
        <v>37515</v>
      </c>
      <c r="B260" s="213">
        <f t="shared" si="4"/>
        <v>2002</v>
      </c>
    </row>
    <row r="261" spans="1:2" x14ac:dyDescent="0.3">
      <c r="A261" s="222">
        <v>37516</v>
      </c>
      <c r="B261" s="213">
        <f t="shared" si="4"/>
        <v>2002</v>
      </c>
    </row>
    <row r="262" spans="1:2" x14ac:dyDescent="0.3">
      <c r="A262" s="222">
        <v>37517</v>
      </c>
      <c r="B262" s="213">
        <f t="shared" si="4"/>
        <v>2002</v>
      </c>
    </row>
    <row r="263" spans="1:2" x14ac:dyDescent="0.3">
      <c r="A263" s="222">
        <v>37518</v>
      </c>
      <c r="B263" s="213">
        <f t="shared" si="4"/>
        <v>2002</v>
      </c>
    </row>
    <row r="264" spans="1:2" x14ac:dyDescent="0.3">
      <c r="A264" s="222">
        <v>37519</v>
      </c>
      <c r="B264" s="213">
        <f t="shared" si="4"/>
        <v>2002</v>
      </c>
    </row>
    <row r="265" spans="1:2" x14ac:dyDescent="0.3">
      <c r="A265" s="222">
        <v>37520</v>
      </c>
      <c r="B265" s="213">
        <f t="shared" si="4"/>
        <v>2002</v>
      </c>
    </row>
    <row r="266" spans="1:2" x14ac:dyDescent="0.3">
      <c r="A266" s="222">
        <v>37521</v>
      </c>
      <c r="B266" s="213">
        <f t="shared" si="4"/>
        <v>2002</v>
      </c>
    </row>
    <row r="267" spans="1:2" x14ac:dyDescent="0.3">
      <c r="A267" s="222">
        <v>37522</v>
      </c>
      <c r="B267" s="213">
        <f t="shared" si="4"/>
        <v>2002</v>
      </c>
    </row>
    <row r="268" spans="1:2" x14ac:dyDescent="0.3">
      <c r="A268" s="222">
        <v>37523</v>
      </c>
      <c r="B268" s="213">
        <f t="shared" si="4"/>
        <v>2002</v>
      </c>
    </row>
    <row r="269" spans="1:2" x14ac:dyDescent="0.3">
      <c r="A269" s="222">
        <v>37524</v>
      </c>
      <c r="B269" s="213">
        <f t="shared" si="4"/>
        <v>2002</v>
      </c>
    </row>
    <row r="270" spans="1:2" x14ac:dyDescent="0.3">
      <c r="A270" s="222">
        <v>37525</v>
      </c>
      <c r="B270" s="213">
        <f t="shared" si="4"/>
        <v>2002</v>
      </c>
    </row>
    <row r="271" spans="1:2" x14ac:dyDescent="0.3">
      <c r="A271" s="222">
        <v>37526</v>
      </c>
      <c r="B271" s="213">
        <f t="shared" si="4"/>
        <v>2002</v>
      </c>
    </row>
    <row r="272" spans="1:2" x14ac:dyDescent="0.3">
      <c r="A272" s="222">
        <v>37527</v>
      </c>
      <c r="B272" s="213">
        <f t="shared" si="4"/>
        <v>2002</v>
      </c>
    </row>
    <row r="273" spans="1:2" x14ac:dyDescent="0.3">
      <c r="A273" s="222">
        <v>37528</v>
      </c>
      <c r="B273" s="213">
        <f t="shared" si="4"/>
        <v>2002</v>
      </c>
    </row>
    <row r="274" spans="1:2" x14ac:dyDescent="0.3">
      <c r="A274" s="222">
        <v>37529</v>
      </c>
      <c r="B274" s="213">
        <f t="shared" si="4"/>
        <v>2002</v>
      </c>
    </row>
    <row r="275" spans="1:2" x14ac:dyDescent="0.3">
      <c r="A275" s="222">
        <v>37530</v>
      </c>
      <c r="B275" s="213">
        <f t="shared" si="4"/>
        <v>2002</v>
      </c>
    </row>
    <row r="276" spans="1:2" x14ac:dyDescent="0.3">
      <c r="A276" s="222">
        <v>37531</v>
      </c>
      <c r="B276" s="213">
        <f t="shared" si="4"/>
        <v>2002</v>
      </c>
    </row>
    <row r="277" spans="1:2" x14ac:dyDescent="0.3">
      <c r="A277" s="222">
        <v>37532</v>
      </c>
      <c r="B277" s="213">
        <f t="shared" si="4"/>
        <v>2002</v>
      </c>
    </row>
    <row r="278" spans="1:2" x14ac:dyDescent="0.3">
      <c r="A278" s="222">
        <v>37533</v>
      </c>
      <c r="B278" s="213">
        <f t="shared" si="4"/>
        <v>2002</v>
      </c>
    </row>
    <row r="279" spans="1:2" x14ac:dyDescent="0.3">
      <c r="A279" s="222">
        <v>37534</v>
      </c>
      <c r="B279" s="213">
        <f t="shared" si="4"/>
        <v>2002</v>
      </c>
    </row>
    <row r="280" spans="1:2" x14ac:dyDescent="0.3">
      <c r="A280" s="222">
        <v>37535</v>
      </c>
      <c r="B280" s="213">
        <f t="shared" si="4"/>
        <v>2002</v>
      </c>
    </row>
    <row r="281" spans="1:2" x14ac:dyDescent="0.3">
      <c r="A281" s="222">
        <v>37536</v>
      </c>
      <c r="B281" s="213">
        <f t="shared" si="4"/>
        <v>2002</v>
      </c>
    </row>
    <row r="282" spans="1:2" x14ac:dyDescent="0.3">
      <c r="A282" s="222">
        <v>37537</v>
      </c>
      <c r="B282" s="213">
        <f t="shared" si="4"/>
        <v>2002</v>
      </c>
    </row>
    <row r="283" spans="1:2" x14ac:dyDescent="0.3">
      <c r="A283" s="222">
        <v>37538</v>
      </c>
      <c r="B283" s="213">
        <f t="shared" si="4"/>
        <v>2002</v>
      </c>
    </row>
    <row r="284" spans="1:2" x14ac:dyDescent="0.3">
      <c r="A284" s="222">
        <v>37539</v>
      </c>
      <c r="B284" s="213">
        <f t="shared" si="4"/>
        <v>2002</v>
      </c>
    </row>
    <row r="285" spans="1:2" x14ac:dyDescent="0.3">
      <c r="A285" s="222">
        <v>37540</v>
      </c>
      <c r="B285" s="213">
        <f t="shared" si="4"/>
        <v>2002</v>
      </c>
    </row>
    <row r="286" spans="1:2" x14ac:dyDescent="0.3">
      <c r="A286" s="222">
        <v>37541</v>
      </c>
      <c r="B286" s="213">
        <f t="shared" si="4"/>
        <v>2002</v>
      </c>
    </row>
    <row r="287" spans="1:2" x14ac:dyDescent="0.3">
      <c r="A287" s="222">
        <v>37542</v>
      </c>
      <c r="B287" s="213">
        <f t="shared" si="4"/>
        <v>2002</v>
      </c>
    </row>
    <row r="288" spans="1:2" x14ac:dyDescent="0.3">
      <c r="A288" s="222">
        <v>37543</v>
      </c>
      <c r="B288" s="213">
        <f t="shared" si="4"/>
        <v>2002</v>
      </c>
    </row>
    <row r="289" spans="1:2" x14ac:dyDescent="0.3">
      <c r="A289" s="222">
        <v>37544</v>
      </c>
      <c r="B289" s="213">
        <f t="shared" si="4"/>
        <v>2002</v>
      </c>
    </row>
    <row r="290" spans="1:2" x14ac:dyDescent="0.3">
      <c r="A290" s="222">
        <v>37545</v>
      </c>
      <c r="B290" s="213">
        <f t="shared" si="4"/>
        <v>2002</v>
      </c>
    </row>
    <row r="291" spans="1:2" x14ac:dyDescent="0.3">
      <c r="A291" s="222">
        <v>37546</v>
      </c>
      <c r="B291" s="213">
        <f t="shared" si="4"/>
        <v>2002</v>
      </c>
    </row>
    <row r="292" spans="1:2" x14ac:dyDescent="0.3">
      <c r="A292" s="222">
        <v>37547</v>
      </c>
      <c r="B292" s="213">
        <f t="shared" si="4"/>
        <v>2002</v>
      </c>
    </row>
    <row r="293" spans="1:2" x14ac:dyDescent="0.3">
      <c r="A293" s="222">
        <v>37548</v>
      </c>
      <c r="B293" s="213">
        <f t="shared" si="4"/>
        <v>2002</v>
      </c>
    </row>
    <row r="294" spans="1:2" x14ac:dyDescent="0.3">
      <c r="A294" s="222">
        <v>37549</v>
      </c>
      <c r="B294" s="213">
        <f t="shared" si="4"/>
        <v>2002</v>
      </c>
    </row>
    <row r="295" spans="1:2" x14ac:dyDescent="0.3">
      <c r="A295" s="222">
        <v>37550</v>
      </c>
      <c r="B295" s="213">
        <f t="shared" si="4"/>
        <v>2002</v>
      </c>
    </row>
    <row r="296" spans="1:2" x14ac:dyDescent="0.3">
      <c r="A296" s="222">
        <v>37551</v>
      </c>
      <c r="B296" s="213">
        <f t="shared" si="4"/>
        <v>2002</v>
      </c>
    </row>
    <row r="297" spans="1:2" x14ac:dyDescent="0.3">
      <c r="A297" s="222">
        <v>37552</v>
      </c>
      <c r="B297" s="213">
        <f t="shared" si="4"/>
        <v>2002</v>
      </c>
    </row>
    <row r="298" spans="1:2" x14ac:dyDescent="0.3">
      <c r="A298" s="222">
        <v>37553</v>
      </c>
      <c r="B298" s="213">
        <f t="shared" si="4"/>
        <v>2002</v>
      </c>
    </row>
    <row r="299" spans="1:2" x14ac:dyDescent="0.3">
      <c r="A299" s="222">
        <v>37554</v>
      </c>
      <c r="B299" s="213">
        <f t="shared" si="4"/>
        <v>2002</v>
      </c>
    </row>
    <row r="300" spans="1:2" x14ac:dyDescent="0.3">
      <c r="A300" s="222">
        <v>37555</v>
      </c>
      <c r="B300" s="213">
        <f t="shared" si="4"/>
        <v>2002</v>
      </c>
    </row>
    <row r="301" spans="1:2" x14ac:dyDescent="0.3">
      <c r="A301" s="222">
        <v>37556</v>
      </c>
      <c r="B301" s="213">
        <f t="shared" si="4"/>
        <v>2002</v>
      </c>
    </row>
    <row r="302" spans="1:2" x14ac:dyDescent="0.3">
      <c r="A302" s="222">
        <v>37557</v>
      </c>
      <c r="B302" s="213">
        <f t="shared" si="4"/>
        <v>2002</v>
      </c>
    </row>
    <row r="303" spans="1:2" x14ac:dyDescent="0.3">
      <c r="A303" s="222">
        <v>37558</v>
      </c>
      <c r="B303" s="213">
        <f t="shared" si="4"/>
        <v>2002</v>
      </c>
    </row>
    <row r="304" spans="1:2" x14ac:dyDescent="0.3">
      <c r="A304" s="222">
        <v>37559</v>
      </c>
      <c r="B304" s="213">
        <f t="shared" si="4"/>
        <v>2002</v>
      </c>
    </row>
    <row r="305" spans="1:2" x14ac:dyDescent="0.3">
      <c r="A305" s="222">
        <v>37560</v>
      </c>
      <c r="B305" s="213">
        <f t="shared" si="4"/>
        <v>2002</v>
      </c>
    </row>
    <row r="306" spans="1:2" x14ac:dyDescent="0.3">
      <c r="A306" s="222">
        <v>37561</v>
      </c>
      <c r="B306" s="213">
        <f t="shared" si="4"/>
        <v>2002</v>
      </c>
    </row>
    <row r="307" spans="1:2" x14ac:dyDescent="0.3">
      <c r="A307" s="222">
        <v>37562</v>
      </c>
      <c r="B307" s="213">
        <f t="shared" si="4"/>
        <v>2002</v>
      </c>
    </row>
    <row r="308" spans="1:2" x14ac:dyDescent="0.3">
      <c r="A308" s="222">
        <v>37563</v>
      </c>
      <c r="B308" s="213">
        <f t="shared" si="4"/>
        <v>2002</v>
      </c>
    </row>
    <row r="309" spans="1:2" x14ac:dyDescent="0.3">
      <c r="A309" s="222">
        <v>37564</v>
      </c>
      <c r="B309" s="213">
        <f t="shared" si="4"/>
        <v>2002</v>
      </c>
    </row>
    <row r="310" spans="1:2" x14ac:dyDescent="0.3">
      <c r="A310" s="222">
        <v>37565</v>
      </c>
      <c r="B310" s="213">
        <f t="shared" si="4"/>
        <v>2002</v>
      </c>
    </row>
    <row r="311" spans="1:2" x14ac:dyDescent="0.3">
      <c r="A311" s="222">
        <v>37566</v>
      </c>
      <c r="B311" s="213">
        <f t="shared" si="4"/>
        <v>2002</v>
      </c>
    </row>
    <row r="312" spans="1:2" x14ac:dyDescent="0.3">
      <c r="A312" s="222">
        <v>37567</v>
      </c>
      <c r="B312" s="213">
        <f t="shared" si="4"/>
        <v>2002</v>
      </c>
    </row>
    <row r="313" spans="1:2" x14ac:dyDescent="0.3">
      <c r="A313" s="222">
        <v>37568</v>
      </c>
      <c r="B313" s="213">
        <f t="shared" si="4"/>
        <v>2002</v>
      </c>
    </row>
    <row r="314" spans="1:2" x14ac:dyDescent="0.3">
      <c r="A314" s="222">
        <v>37569</v>
      </c>
      <c r="B314" s="213">
        <f t="shared" si="4"/>
        <v>2002</v>
      </c>
    </row>
    <row r="315" spans="1:2" x14ac:dyDescent="0.3">
      <c r="A315" s="222">
        <v>37570</v>
      </c>
      <c r="B315" s="213">
        <f t="shared" si="4"/>
        <v>2002</v>
      </c>
    </row>
    <row r="316" spans="1:2" x14ac:dyDescent="0.3">
      <c r="A316" s="222">
        <v>37571</v>
      </c>
      <c r="B316" s="213">
        <f t="shared" si="4"/>
        <v>2002</v>
      </c>
    </row>
    <row r="317" spans="1:2" x14ac:dyDescent="0.3">
      <c r="A317" s="222">
        <v>37572</v>
      </c>
      <c r="B317" s="213">
        <f t="shared" si="4"/>
        <v>2002</v>
      </c>
    </row>
    <row r="318" spans="1:2" x14ac:dyDescent="0.3">
      <c r="A318" s="222">
        <v>37573</v>
      </c>
      <c r="B318" s="213">
        <f t="shared" si="4"/>
        <v>2002</v>
      </c>
    </row>
    <row r="319" spans="1:2" x14ac:dyDescent="0.3">
      <c r="A319" s="222">
        <v>37574</v>
      </c>
      <c r="B319" s="213">
        <f t="shared" si="4"/>
        <v>2002</v>
      </c>
    </row>
    <row r="320" spans="1:2" x14ac:dyDescent="0.3">
      <c r="A320" s="222">
        <v>37575</v>
      </c>
      <c r="B320" s="213">
        <f t="shared" si="4"/>
        <v>2002</v>
      </c>
    </row>
    <row r="321" spans="1:2" x14ac:dyDescent="0.3">
      <c r="A321" s="222">
        <v>37576</v>
      </c>
      <c r="B321" s="213">
        <f t="shared" si="4"/>
        <v>2002</v>
      </c>
    </row>
    <row r="322" spans="1:2" x14ac:dyDescent="0.3">
      <c r="A322" s="222">
        <v>37577</v>
      </c>
      <c r="B322" s="213">
        <f t="shared" si="4"/>
        <v>2002</v>
      </c>
    </row>
    <row r="323" spans="1:2" x14ac:dyDescent="0.3">
      <c r="A323" s="222">
        <v>37578</v>
      </c>
      <c r="B323" s="213">
        <f t="shared" ref="B323:B386" si="5">YEAR(A323)</f>
        <v>2002</v>
      </c>
    </row>
    <row r="324" spans="1:2" x14ac:dyDescent="0.3">
      <c r="A324" s="222">
        <v>37579</v>
      </c>
      <c r="B324" s="213">
        <f t="shared" si="5"/>
        <v>2002</v>
      </c>
    </row>
    <row r="325" spans="1:2" x14ac:dyDescent="0.3">
      <c r="A325" s="222">
        <v>37580</v>
      </c>
      <c r="B325" s="213">
        <f t="shared" si="5"/>
        <v>2002</v>
      </c>
    </row>
    <row r="326" spans="1:2" x14ac:dyDescent="0.3">
      <c r="A326" s="222">
        <v>37581</v>
      </c>
      <c r="B326" s="213">
        <f t="shared" si="5"/>
        <v>2002</v>
      </c>
    </row>
    <row r="327" spans="1:2" x14ac:dyDescent="0.3">
      <c r="A327" s="222">
        <v>37582</v>
      </c>
      <c r="B327" s="213">
        <f t="shared" si="5"/>
        <v>2002</v>
      </c>
    </row>
    <row r="328" spans="1:2" x14ac:dyDescent="0.3">
      <c r="A328" s="222">
        <v>37583</v>
      </c>
      <c r="B328" s="213">
        <f t="shared" si="5"/>
        <v>2002</v>
      </c>
    </row>
    <row r="329" spans="1:2" x14ac:dyDescent="0.3">
      <c r="A329" s="222">
        <v>37584</v>
      </c>
      <c r="B329" s="213">
        <f t="shared" si="5"/>
        <v>2002</v>
      </c>
    </row>
    <row r="330" spans="1:2" x14ac:dyDescent="0.3">
      <c r="A330" s="222">
        <v>37585</v>
      </c>
      <c r="B330" s="213">
        <f t="shared" si="5"/>
        <v>2002</v>
      </c>
    </row>
    <row r="331" spans="1:2" x14ac:dyDescent="0.3">
      <c r="A331" s="222">
        <v>37586</v>
      </c>
      <c r="B331" s="213">
        <f t="shared" si="5"/>
        <v>2002</v>
      </c>
    </row>
    <row r="332" spans="1:2" x14ac:dyDescent="0.3">
      <c r="A332" s="222">
        <v>37587</v>
      </c>
      <c r="B332" s="213">
        <f t="shared" si="5"/>
        <v>2002</v>
      </c>
    </row>
    <row r="333" spans="1:2" x14ac:dyDescent="0.3">
      <c r="A333" s="222">
        <v>37588</v>
      </c>
      <c r="B333" s="213">
        <f t="shared" si="5"/>
        <v>2002</v>
      </c>
    </row>
    <row r="334" spans="1:2" x14ac:dyDescent="0.3">
      <c r="A334" s="222">
        <v>37589</v>
      </c>
      <c r="B334" s="213">
        <f t="shared" si="5"/>
        <v>2002</v>
      </c>
    </row>
    <row r="335" spans="1:2" x14ac:dyDescent="0.3">
      <c r="A335" s="222">
        <v>37590</v>
      </c>
      <c r="B335" s="213">
        <f t="shared" si="5"/>
        <v>2002</v>
      </c>
    </row>
    <row r="336" spans="1:2" x14ac:dyDescent="0.3">
      <c r="A336" s="222">
        <v>37591</v>
      </c>
      <c r="B336" s="213">
        <f t="shared" si="5"/>
        <v>2002</v>
      </c>
    </row>
    <row r="337" spans="1:2" x14ac:dyDescent="0.3">
      <c r="A337" s="222">
        <v>37592</v>
      </c>
      <c r="B337" s="213">
        <f t="shared" si="5"/>
        <v>2002</v>
      </c>
    </row>
    <row r="338" spans="1:2" x14ac:dyDescent="0.3">
      <c r="A338" s="222">
        <v>37593</v>
      </c>
      <c r="B338" s="213">
        <f t="shared" si="5"/>
        <v>2002</v>
      </c>
    </row>
    <row r="339" spans="1:2" x14ac:dyDescent="0.3">
      <c r="A339" s="222">
        <v>37594</v>
      </c>
      <c r="B339" s="213">
        <f t="shared" si="5"/>
        <v>2002</v>
      </c>
    </row>
    <row r="340" spans="1:2" x14ac:dyDescent="0.3">
      <c r="A340" s="222">
        <v>37595</v>
      </c>
      <c r="B340" s="213">
        <f t="shared" si="5"/>
        <v>2002</v>
      </c>
    </row>
    <row r="341" spans="1:2" x14ac:dyDescent="0.3">
      <c r="A341" s="222">
        <v>37596</v>
      </c>
      <c r="B341" s="213">
        <f t="shared" si="5"/>
        <v>2002</v>
      </c>
    </row>
    <row r="342" spans="1:2" x14ac:dyDescent="0.3">
      <c r="A342" s="222">
        <v>37597</v>
      </c>
      <c r="B342" s="213">
        <f t="shared" si="5"/>
        <v>2002</v>
      </c>
    </row>
    <row r="343" spans="1:2" x14ac:dyDescent="0.3">
      <c r="A343" s="222">
        <v>37598</v>
      </c>
      <c r="B343" s="213">
        <f t="shared" si="5"/>
        <v>2002</v>
      </c>
    </row>
    <row r="344" spans="1:2" x14ac:dyDescent="0.3">
      <c r="A344" s="222">
        <v>37599</v>
      </c>
      <c r="B344" s="213">
        <f t="shared" si="5"/>
        <v>2002</v>
      </c>
    </row>
    <row r="345" spans="1:2" x14ac:dyDescent="0.3">
      <c r="A345" s="222">
        <v>37600</v>
      </c>
      <c r="B345" s="213">
        <f t="shared" si="5"/>
        <v>2002</v>
      </c>
    </row>
    <row r="346" spans="1:2" x14ac:dyDescent="0.3">
      <c r="A346" s="222">
        <v>37601</v>
      </c>
      <c r="B346" s="213">
        <f t="shared" si="5"/>
        <v>2002</v>
      </c>
    </row>
    <row r="347" spans="1:2" x14ac:dyDescent="0.3">
      <c r="A347" s="222">
        <v>37602</v>
      </c>
      <c r="B347" s="213">
        <f t="shared" si="5"/>
        <v>2002</v>
      </c>
    </row>
    <row r="348" spans="1:2" x14ac:dyDescent="0.3">
      <c r="A348" s="222">
        <v>37603</v>
      </c>
      <c r="B348" s="213">
        <f t="shared" si="5"/>
        <v>2002</v>
      </c>
    </row>
    <row r="349" spans="1:2" x14ac:dyDescent="0.3">
      <c r="A349" s="222">
        <v>37604</v>
      </c>
      <c r="B349" s="213">
        <f t="shared" si="5"/>
        <v>2002</v>
      </c>
    </row>
    <row r="350" spans="1:2" x14ac:dyDescent="0.3">
      <c r="A350" s="222">
        <v>37605</v>
      </c>
      <c r="B350" s="213">
        <f t="shared" si="5"/>
        <v>2002</v>
      </c>
    </row>
    <row r="351" spans="1:2" x14ac:dyDescent="0.3">
      <c r="A351" s="222">
        <v>37606</v>
      </c>
      <c r="B351" s="213">
        <f t="shared" si="5"/>
        <v>2002</v>
      </c>
    </row>
    <row r="352" spans="1:2" x14ac:dyDescent="0.3">
      <c r="A352" s="222">
        <v>37607</v>
      </c>
      <c r="B352" s="213">
        <f t="shared" si="5"/>
        <v>2002</v>
      </c>
    </row>
    <row r="353" spans="1:2" x14ac:dyDescent="0.3">
      <c r="A353" s="222">
        <v>37608</v>
      </c>
      <c r="B353" s="213">
        <f t="shared" si="5"/>
        <v>2002</v>
      </c>
    </row>
    <row r="354" spans="1:2" x14ac:dyDescent="0.3">
      <c r="A354" s="222">
        <v>37609</v>
      </c>
      <c r="B354" s="213">
        <f t="shared" si="5"/>
        <v>2002</v>
      </c>
    </row>
    <row r="355" spans="1:2" x14ac:dyDescent="0.3">
      <c r="A355" s="222">
        <v>37610</v>
      </c>
      <c r="B355" s="213">
        <f t="shared" si="5"/>
        <v>2002</v>
      </c>
    </row>
    <row r="356" spans="1:2" x14ac:dyDescent="0.3">
      <c r="A356" s="222">
        <v>37611</v>
      </c>
      <c r="B356" s="213">
        <f t="shared" si="5"/>
        <v>2002</v>
      </c>
    </row>
    <row r="357" spans="1:2" x14ac:dyDescent="0.3">
      <c r="A357" s="222">
        <v>37612</v>
      </c>
      <c r="B357" s="213">
        <f t="shared" si="5"/>
        <v>2002</v>
      </c>
    </row>
    <row r="358" spans="1:2" x14ac:dyDescent="0.3">
      <c r="A358" s="222">
        <v>37613</v>
      </c>
      <c r="B358" s="213">
        <f t="shared" si="5"/>
        <v>2002</v>
      </c>
    </row>
    <row r="359" spans="1:2" x14ac:dyDescent="0.3">
      <c r="A359" s="222">
        <v>37614</v>
      </c>
      <c r="B359" s="213">
        <f t="shared" si="5"/>
        <v>2002</v>
      </c>
    </row>
    <row r="360" spans="1:2" x14ac:dyDescent="0.3">
      <c r="A360" s="222">
        <v>37615</v>
      </c>
      <c r="B360" s="213">
        <f t="shared" si="5"/>
        <v>2002</v>
      </c>
    </row>
    <row r="361" spans="1:2" x14ac:dyDescent="0.3">
      <c r="A361" s="222">
        <v>37616</v>
      </c>
      <c r="B361" s="213">
        <f t="shared" si="5"/>
        <v>2002</v>
      </c>
    </row>
    <row r="362" spans="1:2" x14ac:dyDescent="0.3">
      <c r="A362" s="222">
        <v>37617</v>
      </c>
      <c r="B362" s="213">
        <f t="shared" si="5"/>
        <v>2002</v>
      </c>
    </row>
    <row r="363" spans="1:2" x14ac:dyDescent="0.3">
      <c r="A363" s="222">
        <v>37618</v>
      </c>
      <c r="B363" s="213">
        <f t="shared" si="5"/>
        <v>2002</v>
      </c>
    </row>
    <row r="364" spans="1:2" x14ac:dyDescent="0.3">
      <c r="A364" s="222">
        <v>37619</v>
      </c>
      <c r="B364" s="213">
        <f t="shared" si="5"/>
        <v>2002</v>
      </c>
    </row>
    <row r="365" spans="1:2" x14ac:dyDescent="0.3">
      <c r="A365" s="222">
        <v>37620</v>
      </c>
      <c r="B365" s="213">
        <f t="shared" si="5"/>
        <v>2002</v>
      </c>
    </row>
    <row r="366" spans="1:2" x14ac:dyDescent="0.3">
      <c r="A366" s="222">
        <v>37621</v>
      </c>
      <c r="B366" s="213">
        <f t="shared" si="5"/>
        <v>2002</v>
      </c>
    </row>
    <row r="367" spans="1:2" x14ac:dyDescent="0.3">
      <c r="A367" s="222">
        <v>37622</v>
      </c>
      <c r="B367" s="213">
        <f t="shared" si="5"/>
        <v>2003</v>
      </c>
    </row>
    <row r="368" spans="1:2" x14ac:dyDescent="0.3">
      <c r="A368" s="222">
        <v>37623</v>
      </c>
      <c r="B368" s="213">
        <f t="shared" si="5"/>
        <v>2003</v>
      </c>
    </row>
    <row r="369" spans="1:2" x14ac:dyDescent="0.3">
      <c r="A369" s="222">
        <v>37624</v>
      </c>
      <c r="B369" s="213">
        <f t="shared" si="5"/>
        <v>2003</v>
      </c>
    </row>
    <row r="370" spans="1:2" x14ac:dyDescent="0.3">
      <c r="A370" s="222">
        <v>37625</v>
      </c>
      <c r="B370" s="213">
        <f t="shared" si="5"/>
        <v>2003</v>
      </c>
    </row>
    <row r="371" spans="1:2" x14ac:dyDescent="0.3">
      <c r="A371" s="222">
        <v>37626</v>
      </c>
      <c r="B371" s="213">
        <f t="shared" si="5"/>
        <v>2003</v>
      </c>
    </row>
    <row r="372" spans="1:2" x14ac:dyDescent="0.3">
      <c r="A372" s="222">
        <v>37627</v>
      </c>
      <c r="B372" s="213">
        <f t="shared" si="5"/>
        <v>2003</v>
      </c>
    </row>
    <row r="373" spans="1:2" x14ac:dyDescent="0.3">
      <c r="A373" s="222">
        <v>37628</v>
      </c>
      <c r="B373" s="213">
        <f t="shared" si="5"/>
        <v>2003</v>
      </c>
    </row>
    <row r="374" spans="1:2" x14ac:dyDescent="0.3">
      <c r="A374" s="222">
        <v>37629</v>
      </c>
      <c r="B374" s="213">
        <f t="shared" si="5"/>
        <v>2003</v>
      </c>
    </row>
    <row r="375" spans="1:2" x14ac:dyDescent="0.3">
      <c r="A375" s="222">
        <v>37630</v>
      </c>
      <c r="B375" s="213">
        <f t="shared" si="5"/>
        <v>2003</v>
      </c>
    </row>
    <row r="376" spans="1:2" x14ac:dyDescent="0.3">
      <c r="A376" s="222">
        <v>37631</v>
      </c>
      <c r="B376" s="213">
        <f t="shared" si="5"/>
        <v>2003</v>
      </c>
    </row>
    <row r="377" spans="1:2" x14ac:dyDescent="0.3">
      <c r="A377" s="222">
        <v>37632</v>
      </c>
      <c r="B377" s="213">
        <f t="shared" si="5"/>
        <v>2003</v>
      </c>
    </row>
    <row r="378" spans="1:2" x14ac:dyDescent="0.3">
      <c r="A378" s="222">
        <v>37633</v>
      </c>
      <c r="B378" s="213">
        <f t="shared" si="5"/>
        <v>2003</v>
      </c>
    </row>
    <row r="379" spans="1:2" x14ac:dyDescent="0.3">
      <c r="A379" s="222">
        <v>37634</v>
      </c>
      <c r="B379" s="213">
        <f t="shared" si="5"/>
        <v>2003</v>
      </c>
    </row>
    <row r="380" spans="1:2" x14ac:dyDescent="0.3">
      <c r="A380" s="222">
        <v>37635</v>
      </c>
      <c r="B380" s="213">
        <f t="shared" si="5"/>
        <v>2003</v>
      </c>
    </row>
    <row r="381" spans="1:2" x14ac:dyDescent="0.3">
      <c r="A381" s="222">
        <v>37636</v>
      </c>
      <c r="B381" s="213">
        <f t="shared" si="5"/>
        <v>2003</v>
      </c>
    </row>
    <row r="382" spans="1:2" x14ac:dyDescent="0.3">
      <c r="A382" s="222">
        <v>37637</v>
      </c>
      <c r="B382" s="213">
        <f t="shared" si="5"/>
        <v>2003</v>
      </c>
    </row>
    <row r="383" spans="1:2" x14ac:dyDescent="0.3">
      <c r="A383" s="222">
        <v>37638</v>
      </c>
      <c r="B383" s="213">
        <f t="shared" si="5"/>
        <v>2003</v>
      </c>
    </row>
    <row r="384" spans="1:2" x14ac:dyDescent="0.3">
      <c r="A384" s="222">
        <v>37639</v>
      </c>
      <c r="B384" s="213">
        <f t="shared" si="5"/>
        <v>2003</v>
      </c>
    </row>
    <row r="385" spans="1:2" x14ac:dyDescent="0.3">
      <c r="A385" s="222">
        <v>37640</v>
      </c>
      <c r="B385" s="213">
        <f t="shared" si="5"/>
        <v>2003</v>
      </c>
    </row>
    <row r="386" spans="1:2" x14ac:dyDescent="0.3">
      <c r="A386" s="222">
        <v>37641</v>
      </c>
      <c r="B386" s="213">
        <f t="shared" si="5"/>
        <v>2003</v>
      </c>
    </row>
    <row r="387" spans="1:2" x14ac:dyDescent="0.3">
      <c r="A387" s="222">
        <v>37642</v>
      </c>
      <c r="B387" s="213">
        <f t="shared" ref="B387:B450" si="6">YEAR(A387)</f>
        <v>2003</v>
      </c>
    </row>
    <row r="388" spans="1:2" x14ac:dyDescent="0.3">
      <c r="A388" s="222">
        <v>37643</v>
      </c>
      <c r="B388" s="213">
        <f t="shared" si="6"/>
        <v>2003</v>
      </c>
    </row>
    <row r="389" spans="1:2" x14ac:dyDescent="0.3">
      <c r="A389" s="222">
        <v>37644</v>
      </c>
      <c r="B389" s="213">
        <f t="shared" si="6"/>
        <v>2003</v>
      </c>
    </row>
    <row r="390" spans="1:2" x14ac:dyDescent="0.3">
      <c r="A390" s="222">
        <v>37645</v>
      </c>
      <c r="B390" s="213">
        <f t="shared" si="6"/>
        <v>2003</v>
      </c>
    </row>
    <row r="391" spans="1:2" x14ac:dyDescent="0.3">
      <c r="A391" s="222">
        <v>37646</v>
      </c>
      <c r="B391" s="213">
        <f t="shared" si="6"/>
        <v>2003</v>
      </c>
    </row>
    <row r="392" spans="1:2" x14ac:dyDescent="0.3">
      <c r="A392" s="222">
        <v>37647</v>
      </c>
      <c r="B392" s="213">
        <f t="shared" si="6"/>
        <v>2003</v>
      </c>
    </row>
    <row r="393" spans="1:2" x14ac:dyDescent="0.3">
      <c r="A393" s="222">
        <v>37648</v>
      </c>
      <c r="B393" s="213">
        <f t="shared" si="6"/>
        <v>2003</v>
      </c>
    </row>
    <row r="394" spans="1:2" x14ac:dyDescent="0.3">
      <c r="A394" s="222">
        <v>37649</v>
      </c>
      <c r="B394" s="213">
        <f t="shared" si="6"/>
        <v>2003</v>
      </c>
    </row>
    <row r="395" spans="1:2" x14ac:dyDescent="0.3">
      <c r="A395" s="222">
        <v>37650</v>
      </c>
      <c r="B395" s="213">
        <f t="shared" si="6"/>
        <v>2003</v>
      </c>
    </row>
    <row r="396" spans="1:2" x14ac:dyDescent="0.3">
      <c r="A396" s="222">
        <v>37651</v>
      </c>
      <c r="B396" s="213">
        <f t="shared" si="6"/>
        <v>2003</v>
      </c>
    </row>
    <row r="397" spans="1:2" x14ac:dyDescent="0.3">
      <c r="A397" s="222">
        <v>37652</v>
      </c>
      <c r="B397" s="213">
        <f t="shared" si="6"/>
        <v>2003</v>
      </c>
    </row>
    <row r="398" spans="1:2" x14ac:dyDescent="0.3">
      <c r="A398" s="222">
        <v>37653</v>
      </c>
      <c r="B398" s="213">
        <f t="shared" si="6"/>
        <v>2003</v>
      </c>
    </row>
    <row r="399" spans="1:2" x14ac:dyDescent="0.3">
      <c r="A399" s="222">
        <v>37654</v>
      </c>
      <c r="B399" s="213">
        <f t="shared" si="6"/>
        <v>2003</v>
      </c>
    </row>
    <row r="400" spans="1:2" x14ac:dyDescent="0.3">
      <c r="A400" s="222">
        <v>37655</v>
      </c>
      <c r="B400" s="213">
        <f t="shared" si="6"/>
        <v>2003</v>
      </c>
    </row>
    <row r="401" spans="1:2" x14ac:dyDescent="0.3">
      <c r="A401" s="222">
        <v>37656</v>
      </c>
      <c r="B401" s="213">
        <f t="shared" si="6"/>
        <v>2003</v>
      </c>
    </row>
    <row r="402" spans="1:2" x14ac:dyDescent="0.3">
      <c r="A402" s="222">
        <v>37657</v>
      </c>
      <c r="B402" s="213">
        <f t="shared" si="6"/>
        <v>2003</v>
      </c>
    </row>
    <row r="403" spans="1:2" x14ac:dyDescent="0.3">
      <c r="A403" s="222">
        <v>37658</v>
      </c>
      <c r="B403" s="213">
        <f t="shared" si="6"/>
        <v>2003</v>
      </c>
    </row>
    <row r="404" spans="1:2" x14ac:dyDescent="0.3">
      <c r="A404" s="222">
        <v>37659</v>
      </c>
      <c r="B404" s="213">
        <f t="shared" si="6"/>
        <v>2003</v>
      </c>
    </row>
    <row r="405" spans="1:2" x14ac:dyDescent="0.3">
      <c r="A405" s="222">
        <v>37660</v>
      </c>
      <c r="B405" s="213">
        <f t="shared" si="6"/>
        <v>2003</v>
      </c>
    </row>
    <row r="406" spans="1:2" x14ac:dyDescent="0.3">
      <c r="A406" s="222">
        <v>37661</v>
      </c>
      <c r="B406" s="213">
        <f t="shared" si="6"/>
        <v>2003</v>
      </c>
    </row>
    <row r="407" spans="1:2" x14ac:dyDescent="0.3">
      <c r="A407" s="222">
        <v>37662</v>
      </c>
      <c r="B407" s="213">
        <f t="shared" si="6"/>
        <v>2003</v>
      </c>
    </row>
    <row r="408" spans="1:2" x14ac:dyDescent="0.3">
      <c r="A408" s="222">
        <v>37663</v>
      </c>
      <c r="B408" s="213">
        <f t="shared" si="6"/>
        <v>2003</v>
      </c>
    </row>
    <row r="409" spans="1:2" x14ac:dyDescent="0.3">
      <c r="A409" s="222">
        <v>37664</v>
      </c>
      <c r="B409" s="213">
        <f t="shared" si="6"/>
        <v>2003</v>
      </c>
    </row>
    <row r="410" spans="1:2" x14ac:dyDescent="0.3">
      <c r="A410" s="222">
        <v>37665</v>
      </c>
      <c r="B410" s="213">
        <f t="shared" si="6"/>
        <v>2003</v>
      </c>
    </row>
    <row r="411" spans="1:2" x14ac:dyDescent="0.3">
      <c r="A411" s="222">
        <v>37666</v>
      </c>
      <c r="B411" s="213">
        <f t="shared" si="6"/>
        <v>2003</v>
      </c>
    </row>
    <row r="412" spans="1:2" x14ac:dyDescent="0.3">
      <c r="A412" s="222">
        <v>37667</v>
      </c>
      <c r="B412" s="213">
        <f t="shared" si="6"/>
        <v>2003</v>
      </c>
    </row>
    <row r="413" spans="1:2" x14ac:dyDescent="0.3">
      <c r="A413" s="222">
        <v>37668</v>
      </c>
      <c r="B413" s="213">
        <f t="shared" si="6"/>
        <v>2003</v>
      </c>
    </row>
    <row r="414" spans="1:2" x14ac:dyDescent="0.3">
      <c r="A414" s="222">
        <v>37669</v>
      </c>
      <c r="B414" s="213">
        <f t="shared" si="6"/>
        <v>2003</v>
      </c>
    </row>
    <row r="415" spans="1:2" x14ac:dyDescent="0.3">
      <c r="A415" s="222">
        <v>37670</v>
      </c>
      <c r="B415" s="213">
        <f t="shared" si="6"/>
        <v>2003</v>
      </c>
    </row>
    <row r="416" spans="1:2" x14ac:dyDescent="0.3">
      <c r="A416" s="222">
        <v>37671</v>
      </c>
      <c r="B416" s="213">
        <f t="shared" si="6"/>
        <v>2003</v>
      </c>
    </row>
    <row r="417" spans="1:2" x14ac:dyDescent="0.3">
      <c r="A417" s="222">
        <v>37672</v>
      </c>
      <c r="B417" s="213">
        <f t="shared" si="6"/>
        <v>2003</v>
      </c>
    </row>
    <row r="418" spans="1:2" x14ac:dyDescent="0.3">
      <c r="A418" s="222">
        <v>37673</v>
      </c>
      <c r="B418" s="213">
        <f t="shared" si="6"/>
        <v>2003</v>
      </c>
    </row>
    <row r="419" spans="1:2" x14ac:dyDescent="0.3">
      <c r="A419" s="222">
        <v>37674</v>
      </c>
      <c r="B419" s="213">
        <f t="shared" si="6"/>
        <v>2003</v>
      </c>
    </row>
    <row r="420" spans="1:2" x14ac:dyDescent="0.3">
      <c r="A420" s="222">
        <v>37675</v>
      </c>
      <c r="B420" s="213">
        <f t="shared" si="6"/>
        <v>2003</v>
      </c>
    </row>
    <row r="421" spans="1:2" x14ac:dyDescent="0.3">
      <c r="A421" s="222">
        <v>37676</v>
      </c>
      <c r="B421" s="213">
        <f t="shared" si="6"/>
        <v>2003</v>
      </c>
    </row>
    <row r="422" spans="1:2" x14ac:dyDescent="0.3">
      <c r="A422" s="222">
        <v>37677</v>
      </c>
      <c r="B422" s="213">
        <f t="shared" si="6"/>
        <v>2003</v>
      </c>
    </row>
    <row r="423" spans="1:2" x14ac:dyDescent="0.3">
      <c r="A423" s="222">
        <v>37678</v>
      </c>
      <c r="B423" s="213">
        <f t="shared" si="6"/>
        <v>2003</v>
      </c>
    </row>
    <row r="424" spans="1:2" x14ac:dyDescent="0.3">
      <c r="A424" s="222">
        <v>37679</v>
      </c>
      <c r="B424" s="213">
        <f t="shared" si="6"/>
        <v>2003</v>
      </c>
    </row>
    <row r="425" spans="1:2" x14ac:dyDescent="0.3">
      <c r="A425" s="222">
        <v>37680</v>
      </c>
      <c r="B425" s="213">
        <f t="shared" si="6"/>
        <v>2003</v>
      </c>
    </row>
    <row r="426" spans="1:2" x14ac:dyDescent="0.3">
      <c r="A426" s="222">
        <v>37681</v>
      </c>
      <c r="B426" s="213">
        <f t="shared" si="6"/>
        <v>2003</v>
      </c>
    </row>
    <row r="427" spans="1:2" x14ac:dyDescent="0.3">
      <c r="A427" s="222">
        <v>37682</v>
      </c>
      <c r="B427" s="213">
        <f t="shared" si="6"/>
        <v>2003</v>
      </c>
    </row>
    <row r="428" spans="1:2" x14ac:dyDescent="0.3">
      <c r="A428" s="222">
        <v>37683</v>
      </c>
      <c r="B428" s="213">
        <f t="shared" si="6"/>
        <v>2003</v>
      </c>
    </row>
    <row r="429" spans="1:2" x14ac:dyDescent="0.3">
      <c r="A429" s="222">
        <v>37684</v>
      </c>
      <c r="B429" s="213">
        <f t="shared" si="6"/>
        <v>2003</v>
      </c>
    </row>
    <row r="430" spans="1:2" x14ac:dyDescent="0.3">
      <c r="A430" s="222">
        <v>37685</v>
      </c>
      <c r="B430" s="213">
        <f t="shared" si="6"/>
        <v>2003</v>
      </c>
    </row>
    <row r="431" spans="1:2" x14ac:dyDescent="0.3">
      <c r="A431" s="222">
        <v>37686</v>
      </c>
      <c r="B431" s="213">
        <f t="shared" si="6"/>
        <v>2003</v>
      </c>
    </row>
    <row r="432" spans="1:2" x14ac:dyDescent="0.3">
      <c r="A432" s="222">
        <v>37687</v>
      </c>
      <c r="B432" s="213">
        <f t="shared" si="6"/>
        <v>2003</v>
      </c>
    </row>
    <row r="433" spans="1:2" x14ac:dyDescent="0.3">
      <c r="A433" s="222">
        <v>37688</v>
      </c>
      <c r="B433" s="213">
        <f t="shared" si="6"/>
        <v>2003</v>
      </c>
    </row>
    <row r="434" spans="1:2" x14ac:dyDescent="0.3">
      <c r="A434" s="222">
        <v>37689</v>
      </c>
      <c r="B434" s="213">
        <f t="shared" si="6"/>
        <v>2003</v>
      </c>
    </row>
    <row r="435" spans="1:2" x14ac:dyDescent="0.3">
      <c r="A435" s="222">
        <v>37690</v>
      </c>
      <c r="B435" s="213">
        <f t="shared" si="6"/>
        <v>2003</v>
      </c>
    </row>
    <row r="436" spans="1:2" x14ac:dyDescent="0.3">
      <c r="A436" s="222">
        <v>37691</v>
      </c>
      <c r="B436" s="213">
        <f t="shared" si="6"/>
        <v>2003</v>
      </c>
    </row>
    <row r="437" spans="1:2" x14ac:dyDescent="0.3">
      <c r="A437" s="222">
        <v>37692</v>
      </c>
      <c r="B437" s="213">
        <f t="shared" si="6"/>
        <v>2003</v>
      </c>
    </row>
    <row r="438" spans="1:2" x14ac:dyDescent="0.3">
      <c r="A438" s="222">
        <v>37693</v>
      </c>
      <c r="B438" s="213">
        <f t="shared" si="6"/>
        <v>2003</v>
      </c>
    </row>
    <row r="439" spans="1:2" x14ac:dyDescent="0.3">
      <c r="A439" s="222">
        <v>37694</v>
      </c>
      <c r="B439" s="213">
        <f t="shared" si="6"/>
        <v>2003</v>
      </c>
    </row>
    <row r="440" spans="1:2" x14ac:dyDescent="0.3">
      <c r="A440" s="222">
        <v>37695</v>
      </c>
      <c r="B440" s="213">
        <f t="shared" si="6"/>
        <v>2003</v>
      </c>
    </row>
    <row r="441" spans="1:2" x14ac:dyDescent="0.3">
      <c r="A441" s="222">
        <v>37696</v>
      </c>
      <c r="B441" s="213">
        <f t="shared" si="6"/>
        <v>2003</v>
      </c>
    </row>
    <row r="442" spans="1:2" x14ac:dyDescent="0.3">
      <c r="A442" s="222">
        <v>37697</v>
      </c>
      <c r="B442" s="213">
        <f t="shared" si="6"/>
        <v>2003</v>
      </c>
    </row>
    <row r="443" spans="1:2" x14ac:dyDescent="0.3">
      <c r="A443" s="222">
        <v>37698</v>
      </c>
      <c r="B443" s="213">
        <f t="shared" si="6"/>
        <v>2003</v>
      </c>
    </row>
    <row r="444" spans="1:2" x14ac:dyDescent="0.3">
      <c r="A444" s="222">
        <v>37699</v>
      </c>
      <c r="B444" s="213">
        <f t="shared" si="6"/>
        <v>2003</v>
      </c>
    </row>
    <row r="445" spans="1:2" x14ac:dyDescent="0.3">
      <c r="A445" s="222">
        <v>37700</v>
      </c>
      <c r="B445" s="213">
        <f t="shared" si="6"/>
        <v>2003</v>
      </c>
    </row>
    <row r="446" spans="1:2" x14ac:dyDescent="0.3">
      <c r="A446" s="222">
        <v>37701</v>
      </c>
      <c r="B446" s="213">
        <f t="shared" si="6"/>
        <v>2003</v>
      </c>
    </row>
    <row r="447" spans="1:2" x14ac:dyDescent="0.3">
      <c r="A447" s="222">
        <v>37702</v>
      </c>
      <c r="B447" s="213">
        <f t="shared" si="6"/>
        <v>2003</v>
      </c>
    </row>
    <row r="448" spans="1:2" x14ac:dyDescent="0.3">
      <c r="A448" s="222">
        <v>37703</v>
      </c>
      <c r="B448" s="213">
        <f t="shared" si="6"/>
        <v>2003</v>
      </c>
    </row>
    <row r="449" spans="1:2" x14ac:dyDescent="0.3">
      <c r="A449" s="222">
        <v>37704</v>
      </c>
      <c r="B449" s="213">
        <f t="shared" si="6"/>
        <v>2003</v>
      </c>
    </row>
    <row r="450" spans="1:2" x14ac:dyDescent="0.3">
      <c r="A450" s="222">
        <v>37705</v>
      </c>
      <c r="B450" s="213">
        <f t="shared" si="6"/>
        <v>2003</v>
      </c>
    </row>
    <row r="451" spans="1:2" x14ac:dyDescent="0.3">
      <c r="A451" s="222">
        <v>37706</v>
      </c>
      <c r="B451" s="213">
        <f t="shared" ref="B451:B514" si="7">YEAR(A451)</f>
        <v>2003</v>
      </c>
    </row>
    <row r="452" spans="1:2" x14ac:dyDescent="0.3">
      <c r="A452" s="222">
        <v>37707</v>
      </c>
      <c r="B452" s="213">
        <f t="shared" si="7"/>
        <v>2003</v>
      </c>
    </row>
    <row r="453" spans="1:2" x14ac:dyDescent="0.3">
      <c r="A453" s="222">
        <v>37708</v>
      </c>
      <c r="B453" s="213">
        <f t="shared" si="7"/>
        <v>2003</v>
      </c>
    </row>
    <row r="454" spans="1:2" x14ac:dyDescent="0.3">
      <c r="A454" s="222">
        <v>37709</v>
      </c>
      <c r="B454" s="213">
        <f t="shared" si="7"/>
        <v>2003</v>
      </c>
    </row>
    <row r="455" spans="1:2" x14ac:dyDescent="0.3">
      <c r="A455" s="222">
        <v>37710</v>
      </c>
      <c r="B455" s="213">
        <f t="shared" si="7"/>
        <v>2003</v>
      </c>
    </row>
    <row r="456" spans="1:2" x14ac:dyDescent="0.3">
      <c r="A456" s="222">
        <v>37711</v>
      </c>
      <c r="B456" s="213">
        <f t="shared" si="7"/>
        <v>2003</v>
      </c>
    </row>
    <row r="457" spans="1:2" x14ac:dyDescent="0.3">
      <c r="A457" s="222">
        <v>37712</v>
      </c>
      <c r="B457" s="213">
        <f t="shared" si="7"/>
        <v>2003</v>
      </c>
    </row>
    <row r="458" spans="1:2" x14ac:dyDescent="0.3">
      <c r="A458" s="222">
        <v>37713</v>
      </c>
      <c r="B458" s="213">
        <f t="shared" si="7"/>
        <v>2003</v>
      </c>
    </row>
    <row r="459" spans="1:2" x14ac:dyDescent="0.3">
      <c r="A459" s="222">
        <v>37714</v>
      </c>
      <c r="B459" s="213">
        <f t="shared" si="7"/>
        <v>2003</v>
      </c>
    </row>
    <row r="460" spans="1:2" x14ac:dyDescent="0.3">
      <c r="A460" s="222">
        <v>37715</v>
      </c>
      <c r="B460" s="213">
        <f t="shared" si="7"/>
        <v>2003</v>
      </c>
    </row>
    <row r="461" spans="1:2" x14ac:dyDescent="0.3">
      <c r="A461" s="222">
        <v>37716</v>
      </c>
      <c r="B461" s="213">
        <f t="shared" si="7"/>
        <v>2003</v>
      </c>
    </row>
    <row r="462" spans="1:2" x14ac:dyDescent="0.3">
      <c r="A462" s="222">
        <v>37717</v>
      </c>
      <c r="B462" s="213">
        <f t="shared" si="7"/>
        <v>2003</v>
      </c>
    </row>
    <row r="463" spans="1:2" x14ac:dyDescent="0.3">
      <c r="A463" s="222">
        <v>37718</v>
      </c>
      <c r="B463" s="213">
        <f t="shared" si="7"/>
        <v>2003</v>
      </c>
    </row>
    <row r="464" spans="1:2" x14ac:dyDescent="0.3">
      <c r="A464" s="222">
        <v>37719</v>
      </c>
      <c r="B464" s="213">
        <f t="shared" si="7"/>
        <v>2003</v>
      </c>
    </row>
    <row r="465" spans="1:2" x14ac:dyDescent="0.3">
      <c r="A465" s="222">
        <v>37720</v>
      </c>
      <c r="B465" s="213">
        <f t="shared" si="7"/>
        <v>2003</v>
      </c>
    </row>
    <row r="466" spans="1:2" x14ac:dyDescent="0.3">
      <c r="A466" s="222">
        <v>37721</v>
      </c>
      <c r="B466" s="213">
        <f t="shared" si="7"/>
        <v>2003</v>
      </c>
    </row>
    <row r="467" spans="1:2" x14ac:dyDescent="0.3">
      <c r="A467" s="222">
        <v>37722</v>
      </c>
      <c r="B467" s="213">
        <f t="shared" si="7"/>
        <v>2003</v>
      </c>
    </row>
    <row r="468" spans="1:2" x14ac:dyDescent="0.3">
      <c r="A468" s="222">
        <v>37723</v>
      </c>
      <c r="B468" s="213">
        <f t="shared" si="7"/>
        <v>2003</v>
      </c>
    </row>
    <row r="469" spans="1:2" x14ac:dyDescent="0.3">
      <c r="A469" s="222">
        <v>37724</v>
      </c>
      <c r="B469" s="213">
        <f t="shared" si="7"/>
        <v>2003</v>
      </c>
    </row>
    <row r="470" spans="1:2" x14ac:dyDescent="0.3">
      <c r="A470" s="222">
        <v>37725</v>
      </c>
      <c r="B470" s="213">
        <f t="shared" si="7"/>
        <v>2003</v>
      </c>
    </row>
    <row r="471" spans="1:2" x14ac:dyDescent="0.3">
      <c r="A471" s="222">
        <v>37726</v>
      </c>
      <c r="B471" s="213">
        <f t="shared" si="7"/>
        <v>2003</v>
      </c>
    </row>
    <row r="472" spans="1:2" x14ac:dyDescent="0.3">
      <c r="A472" s="222">
        <v>37727</v>
      </c>
      <c r="B472" s="213">
        <f t="shared" si="7"/>
        <v>2003</v>
      </c>
    </row>
    <row r="473" spans="1:2" x14ac:dyDescent="0.3">
      <c r="A473" s="222">
        <v>37728</v>
      </c>
      <c r="B473" s="213">
        <f t="shared" si="7"/>
        <v>2003</v>
      </c>
    </row>
    <row r="474" spans="1:2" x14ac:dyDescent="0.3">
      <c r="A474" s="222">
        <v>37729</v>
      </c>
      <c r="B474" s="213">
        <f t="shared" si="7"/>
        <v>2003</v>
      </c>
    </row>
    <row r="475" spans="1:2" x14ac:dyDescent="0.3">
      <c r="A475" s="222">
        <v>37730</v>
      </c>
      <c r="B475" s="213">
        <f t="shared" si="7"/>
        <v>2003</v>
      </c>
    </row>
    <row r="476" spans="1:2" x14ac:dyDescent="0.3">
      <c r="A476" s="222">
        <v>37731</v>
      </c>
      <c r="B476" s="213">
        <f t="shared" si="7"/>
        <v>2003</v>
      </c>
    </row>
    <row r="477" spans="1:2" x14ac:dyDescent="0.3">
      <c r="A477" s="222">
        <v>37732</v>
      </c>
      <c r="B477" s="213">
        <f t="shared" si="7"/>
        <v>2003</v>
      </c>
    </row>
    <row r="478" spans="1:2" x14ac:dyDescent="0.3">
      <c r="A478" s="222">
        <v>37733</v>
      </c>
      <c r="B478" s="213">
        <f t="shared" si="7"/>
        <v>2003</v>
      </c>
    </row>
    <row r="479" spans="1:2" x14ac:dyDescent="0.3">
      <c r="A479" s="222">
        <v>37734</v>
      </c>
      <c r="B479" s="213">
        <f t="shared" si="7"/>
        <v>2003</v>
      </c>
    </row>
    <row r="480" spans="1:2" x14ac:dyDescent="0.3">
      <c r="A480" s="222">
        <v>37735</v>
      </c>
      <c r="B480" s="213">
        <f t="shared" si="7"/>
        <v>2003</v>
      </c>
    </row>
    <row r="481" spans="1:2" x14ac:dyDescent="0.3">
      <c r="A481" s="222">
        <v>37736</v>
      </c>
      <c r="B481" s="213">
        <f t="shared" si="7"/>
        <v>2003</v>
      </c>
    </row>
    <row r="482" spans="1:2" x14ac:dyDescent="0.3">
      <c r="A482" s="222">
        <v>37737</v>
      </c>
      <c r="B482" s="213">
        <f t="shared" si="7"/>
        <v>2003</v>
      </c>
    </row>
    <row r="483" spans="1:2" x14ac:dyDescent="0.3">
      <c r="A483" s="222">
        <v>37738</v>
      </c>
      <c r="B483" s="213">
        <f t="shared" si="7"/>
        <v>2003</v>
      </c>
    </row>
    <row r="484" spans="1:2" x14ac:dyDescent="0.3">
      <c r="A484" s="222">
        <v>37739</v>
      </c>
      <c r="B484" s="213">
        <f t="shared" si="7"/>
        <v>2003</v>
      </c>
    </row>
    <row r="485" spans="1:2" x14ac:dyDescent="0.3">
      <c r="A485" s="222">
        <v>37740</v>
      </c>
      <c r="B485" s="213">
        <f t="shared" si="7"/>
        <v>2003</v>
      </c>
    </row>
    <row r="486" spans="1:2" x14ac:dyDescent="0.3">
      <c r="A486" s="222">
        <v>37741</v>
      </c>
      <c r="B486" s="213">
        <f t="shared" si="7"/>
        <v>2003</v>
      </c>
    </row>
    <row r="487" spans="1:2" x14ac:dyDescent="0.3">
      <c r="A487" s="222">
        <v>37742</v>
      </c>
      <c r="B487" s="213">
        <f t="shared" si="7"/>
        <v>2003</v>
      </c>
    </row>
    <row r="488" spans="1:2" x14ac:dyDescent="0.3">
      <c r="A488" s="222">
        <v>37743</v>
      </c>
      <c r="B488" s="213">
        <f t="shared" si="7"/>
        <v>2003</v>
      </c>
    </row>
    <row r="489" spans="1:2" x14ac:dyDescent="0.3">
      <c r="A489" s="222">
        <v>37744</v>
      </c>
      <c r="B489" s="213">
        <f t="shared" si="7"/>
        <v>2003</v>
      </c>
    </row>
    <row r="490" spans="1:2" x14ac:dyDescent="0.3">
      <c r="A490" s="222">
        <v>37745</v>
      </c>
      <c r="B490" s="213">
        <f t="shared" si="7"/>
        <v>2003</v>
      </c>
    </row>
    <row r="491" spans="1:2" x14ac:dyDescent="0.3">
      <c r="A491" s="222">
        <v>37746</v>
      </c>
      <c r="B491" s="213">
        <f t="shared" si="7"/>
        <v>2003</v>
      </c>
    </row>
    <row r="492" spans="1:2" x14ac:dyDescent="0.3">
      <c r="A492" s="222">
        <v>37747</v>
      </c>
      <c r="B492" s="213">
        <f t="shared" si="7"/>
        <v>2003</v>
      </c>
    </row>
    <row r="493" spans="1:2" x14ac:dyDescent="0.3">
      <c r="A493" s="222">
        <v>37748</v>
      </c>
      <c r="B493" s="213">
        <f t="shared" si="7"/>
        <v>2003</v>
      </c>
    </row>
    <row r="494" spans="1:2" x14ac:dyDescent="0.3">
      <c r="A494" s="222">
        <v>37749</v>
      </c>
      <c r="B494" s="213">
        <f t="shared" si="7"/>
        <v>2003</v>
      </c>
    </row>
    <row r="495" spans="1:2" x14ac:dyDescent="0.3">
      <c r="A495" s="222">
        <v>37750</v>
      </c>
      <c r="B495" s="213">
        <f t="shared" si="7"/>
        <v>2003</v>
      </c>
    </row>
    <row r="496" spans="1:2" x14ac:dyDescent="0.3">
      <c r="A496" s="222">
        <v>37751</v>
      </c>
      <c r="B496" s="213">
        <f t="shared" si="7"/>
        <v>2003</v>
      </c>
    </row>
    <row r="497" spans="1:2" x14ac:dyDescent="0.3">
      <c r="A497" s="222">
        <v>37752</v>
      </c>
      <c r="B497" s="213">
        <f t="shared" si="7"/>
        <v>2003</v>
      </c>
    </row>
    <row r="498" spans="1:2" x14ac:dyDescent="0.3">
      <c r="A498" s="222">
        <v>37753</v>
      </c>
      <c r="B498" s="213">
        <f t="shared" si="7"/>
        <v>2003</v>
      </c>
    </row>
    <row r="499" spans="1:2" x14ac:dyDescent="0.3">
      <c r="A499" s="222">
        <v>37754</v>
      </c>
      <c r="B499" s="213">
        <f t="shared" si="7"/>
        <v>2003</v>
      </c>
    </row>
    <row r="500" spans="1:2" x14ac:dyDescent="0.3">
      <c r="A500" s="222">
        <v>37755</v>
      </c>
      <c r="B500" s="213">
        <f t="shared" si="7"/>
        <v>2003</v>
      </c>
    </row>
    <row r="501" spans="1:2" x14ac:dyDescent="0.3">
      <c r="A501" s="222">
        <v>37756</v>
      </c>
      <c r="B501" s="213">
        <f t="shared" si="7"/>
        <v>2003</v>
      </c>
    </row>
    <row r="502" spans="1:2" x14ac:dyDescent="0.3">
      <c r="A502" s="222">
        <v>37757</v>
      </c>
      <c r="B502" s="213">
        <f t="shared" si="7"/>
        <v>2003</v>
      </c>
    </row>
    <row r="503" spans="1:2" x14ac:dyDescent="0.3">
      <c r="A503" s="222">
        <v>37758</v>
      </c>
      <c r="B503" s="213">
        <f t="shared" si="7"/>
        <v>2003</v>
      </c>
    </row>
    <row r="504" spans="1:2" x14ac:dyDescent="0.3">
      <c r="A504" s="222">
        <v>37759</v>
      </c>
      <c r="B504" s="213">
        <f t="shared" si="7"/>
        <v>2003</v>
      </c>
    </row>
    <row r="505" spans="1:2" x14ac:dyDescent="0.3">
      <c r="A505" s="222">
        <v>37760</v>
      </c>
      <c r="B505" s="213">
        <f t="shared" si="7"/>
        <v>2003</v>
      </c>
    </row>
    <row r="506" spans="1:2" x14ac:dyDescent="0.3">
      <c r="A506" s="222">
        <v>37761</v>
      </c>
      <c r="B506" s="213">
        <f t="shared" si="7"/>
        <v>2003</v>
      </c>
    </row>
    <row r="507" spans="1:2" x14ac:dyDescent="0.3">
      <c r="A507" s="222">
        <v>37762</v>
      </c>
      <c r="B507" s="213">
        <f t="shared" si="7"/>
        <v>2003</v>
      </c>
    </row>
    <row r="508" spans="1:2" x14ac:dyDescent="0.3">
      <c r="A508" s="222">
        <v>37763</v>
      </c>
      <c r="B508" s="213">
        <f t="shared" si="7"/>
        <v>2003</v>
      </c>
    </row>
    <row r="509" spans="1:2" x14ac:dyDescent="0.3">
      <c r="A509" s="222">
        <v>37764</v>
      </c>
      <c r="B509" s="213">
        <f t="shared" si="7"/>
        <v>2003</v>
      </c>
    </row>
    <row r="510" spans="1:2" x14ac:dyDescent="0.3">
      <c r="A510" s="222">
        <v>37765</v>
      </c>
      <c r="B510" s="213">
        <f t="shared" si="7"/>
        <v>2003</v>
      </c>
    </row>
    <row r="511" spans="1:2" x14ac:dyDescent="0.3">
      <c r="A511" s="222">
        <v>37766</v>
      </c>
      <c r="B511" s="213">
        <f t="shared" si="7"/>
        <v>2003</v>
      </c>
    </row>
    <row r="512" spans="1:2" x14ac:dyDescent="0.3">
      <c r="A512" s="222">
        <v>37767</v>
      </c>
      <c r="B512" s="213">
        <f t="shared" si="7"/>
        <v>2003</v>
      </c>
    </row>
    <row r="513" spans="1:2" x14ac:dyDescent="0.3">
      <c r="A513" s="222">
        <v>37768</v>
      </c>
      <c r="B513" s="213">
        <f t="shared" si="7"/>
        <v>2003</v>
      </c>
    </row>
    <row r="514" spans="1:2" x14ac:dyDescent="0.3">
      <c r="A514" s="222">
        <v>37769</v>
      </c>
      <c r="B514" s="213">
        <f t="shared" si="7"/>
        <v>2003</v>
      </c>
    </row>
    <row r="515" spans="1:2" x14ac:dyDescent="0.3">
      <c r="A515" s="222">
        <v>37770</v>
      </c>
      <c r="B515" s="213">
        <f t="shared" ref="B515:B578" si="8">YEAR(A515)</f>
        <v>2003</v>
      </c>
    </row>
    <row r="516" spans="1:2" x14ac:dyDescent="0.3">
      <c r="A516" s="222">
        <v>37771</v>
      </c>
      <c r="B516" s="213">
        <f t="shared" si="8"/>
        <v>2003</v>
      </c>
    </row>
    <row r="517" spans="1:2" x14ac:dyDescent="0.3">
      <c r="A517" s="222">
        <v>37772</v>
      </c>
      <c r="B517" s="213">
        <f t="shared" si="8"/>
        <v>2003</v>
      </c>
    </row>
    <row r="518" spans="1:2" x14ac:dyDescent="0.3">
      <c r="A518" s="222">
        <v>37773</v>
      </c>
      <c r="B518" s="213">
        <f t="shared" si="8"/>
        <v>2003</v>
      </c>
    </row>
    <row r="519" spans="1:2" x14ac:dyDescent="0.3">
      <c r="A519" s="222">
        <v>37774</v>
      </c>
      <c r="B519" s="213">
        <f t="shared" si="8"/>
        <v>2003</v>
      </c>
    </row>
    <row r="520" spans="1:2" x14ac:dyDescent="0.3">
      <c r="A520" s="222">
        <v>37775</v>
      </c>
      <c r="B520" s="213">
        <f t="shared" si="8"/>
        <v>2003</v>
      </c>
    </row>
    <row r="521" spans="1:2" x14ac:dyDescent="0.3">
      <c r="A521" s="222">
        <v>37776</v>
      </c>
      <c r="B521" s="213">
        <f t="shared" si="8"/>
        <v>2003</v>
      </c>
    </row>
    <row r="522" spans="1:2" x14ac:dyDescent="0.3">
      <c r="A522" s="222">
        <v>37777</v>
      </c>
      <c r="B522" s="213">
        <f t="shared" si="8"/>
        <v>2003</v>
      </c>
    </row>
    <row r="523" spans="1:2" x14ac:dyDescent="0.3">
      <c r="A523" s="222">
        <v>37778</v>
      </c>
      <c r="B523" s="213">
        <f t="shared" si="8"/>
        <v>2003</v>
      </c>
    </row>
    <row r="524" spans="1:2" x14ac:dyDescent="0.3">
      <c r="A524" s="222">
        <v>37779</v>
      </c>
      <c r="B524" s="213">
        <f t="shared" si="8"/>
        <v>2003</v>
      </c>
    </row>
    <row r="525" spans="1:2" x14ac:dyDescent="0.3">
      <c r="A525" s="222">
        <v>37780</v>
      </c>
      <c r="B525" s="213">
        <f t="shared" si="8"/>
        <v>2003</v>
      </c>
    </row>
    <row r="526" spans="1:2" x14ac:dyDescent="0.3">
      <c r="A526" s="222">
        <v>37781</v>
      </c>
      <c r="B526" s="213">
        <f t="shared" si="8"/>
        <v>2003</v>
      </c>
    </row>
    <row r="527" spans="1:2" x14ac:dyDescent="0.3">
      <c r="A527" s="222">
        <v>37782</v>
      </c>
      <c r="B527" s="213">
        <f t="shared" si="8"/>
        <v>2003</v>
      </c>
    </row>
    <row r="528" spans="1:2" x14ac:dyDescent="0.3">
      <c r="A528" s="222">
        <v>37783</v>
      </c>
      <c r="B528" s="213">
        <f t="shared" si="8"/>
        <v>2003</v>
      </c>
    </row>
    <row r="529" spans="1:2" x14ac:dyDescent="0.3">
      <c r="A529" s="222">
        <v>37784</v>
      </c>
      <c r="B529" s="213">
        <f t="shared" si="8"/>
        <v>2003</v>
      </c>
    </row>
    <row r="530" spans="1:2" x14ac:dyDescent="0.3">
      <c r="A530" s="222">
        <v>37785</v>
      </c>
      <c r="B530" s="213">
        <f t="shared" si="8"/>
        <v>2003</v>
      </c>
    </row>
    <row r="531" spans="1:2" x14ac:dyDescent="0.3">
      <c r="A531" s="222">
        <v>37786</v>
      </c>
      <c r="B531" s="213">
        <f t="shared" si="8"/>
        <v>2003</v>
      </c>
    </row>
    <row r="532" spans="1:2" x14ac:dyDescent="0.3">
      <c r="A532" s="222">
        <v>37787</v>
      </c>
      <c r="B532" s="213">
        <f t="shared" si="8"/>
        <v>2003</v>
      </c>
    </row>
    <row r="533" spans="1:2" x14ac:dyDescent="0.3">
      <c r="A533" s="222">
        <v>37788</v>
      </c>
      <c r="B533" s="213">
        <f t="shared" si="8"/>
        <v>2003</v>
      </c>
    </row>
    <row r="534" spans="1:2" x14ac:dyDescent="0.3">
      <c r="A534" s="222">
        <v>37789</v>
      </c>
      <c r="B534" s="213">
        <f t="shared" si="8"/>
        <v>2003</v>
      </c>
    </row>
    <row r="535" spans="1:2" x14ac:dyDescent="0.3">
      <c r="A535" s="222">
        <v>37790</v>
      </c>
      <c r="B535" s="213">
        <f t="shared" si="8"/>
        <v>2003</v>
      </c>
    </row>
    <row r="536" spans="1:2" x14ac:dyDescent="0.3">
      <c r="A536" s="222">
        <v>37791</v>
      </c>
      <c r="B536" s="213">
        <f t="shared" si="8"/>
        <v>2003</v>
      </c>
    </row>
    <row r="537" spans="1:2" x14ac:dyDescent="0.3">
      <c r="A537" s="222">
        <v>37792</v>
      </c>
      <c r="B537" s="213">
        <f t="shared" si="8"/>
        <v>2003</v>
      </c>
    </row>
    <row r="538" spans="1:2" x14ac:dyDescent="0.3">
      <c r="A538" s="222">
        <v>37793</v>
      </c>
      <c r="B538" s="213">
        <f t="shared" si="8"/>
        <v>2003</v>
      </c>
    </row>
    <row r="539" spans="1:2" x14ac:dyDescent="0.3">
      <c r="A539" s="222">
        <v>37794</v>
      </c>
      <c r="B539" s="213">
        <f t="shared" si="8"/>
        <v>2003</v>
      </c>
    </row>
    <row r="540" spans="1:2" x14ac:dyDescent="0.3">
      <c r="A540" s="222">
        <v>37795</v>
      </c>
      <c r="B540" s="213">
        <f t="shared" si="8"/>
        <v>2003</v>
      </c>
    </row>
    <row r="541" spans="1:2" x14ac:dyDescent="0.3">
      <c r="A541" s="222">
        <v>37796</v>
      </c>
      <c r="B541" s="213">
        <f t="shared" si="8"/>
        <v>2003</v>
      </c>
    </row>
    <row r="542" spans="1:2" x14ac:dyDescent="0.3">
      <c r="A542" s="222">
        <v>37797</v>
      </c>
      <c r="B542" s="213">
        <f t="shared" si="8"/>
        <v>2003</v>
      </c>
    </row>
    <row r="543" spans="1:2" x14ac:dyDescent="0.3">
      <c r="A543" s="222">
        <v>37798</v>
      </c>
      <c r="B543" s="213">
        <f t="shared" si="8"/>
        <v>2003</v>
      </c>
    </row>
    <row r="544" spans="1:2" x14ac:dyDescent="0.3">
      <c r="A544" s="222">
        <v>37799</v>
      </c>
      <c r="B544" s="213">
        <f t="shared" si="8"/>
        <v>2003</v>
      </c>
    </row>
    <row r="545" spans="1:2" x14ac:dyDescent="0.3">
      <c r="A545" s="222">
        <v>37800</v>
      </c>
      <c r="B545" s="213">
        <f t="shared" si="8"/>
        <v>2003</v>
      </c>
    </row>
    <row r="546" spans="1:2" x14ac:dyDescent="0.3">
      <c r="A546" s="222">
        <v>37801</v>
      </c>
      <c r="B546" s="213">
        <f t="shared" si="8"/>
        <v>2003</v>
      </c>
    </row>
    <row r="547" spans="1:2" x14ac:dyDescent="0.3">
      <c r="A547" s="222">
        <v>37802</v>
      </c>
      <c r="B547" s="213">
        <f t="shared" si="8"/>
        <v>2003</v>
      </c>
    </row>
    <row r="548" spans="1:2" x14ac:dyDescent="0.3">
      <c r="A548" s="222">
        <v>37803</v>
      </c>
      <c r="B548" s="213">
        <f t="shared" si="8"/>
        <v>2003</v>
      </c>
    </row>
    <row r="549" spans="1:2" x14ac:dyDescent="0.3">
      <c r="A549" s="222">
        <v>37804</v>
      </c>
      <c r="B549" s="213">
        <f t="shared" si="8"/>
        <v>2003</v>
      </c>
    </row>
    <row r="550" spans="1:2" x14ac:dyDescent="0.3">
      <c r="A550" s="222">
        <v>37805</v>
      </c>
      <c r="B550" s="213">
        <f t="shared" si="8"/>
        <v>2003</v>
      </c>
    </row>
    <row r="551" spans="1:2" x14ac:dyDescent="0.3">
      <c r="A551" s="222">
        <v>37806</v>
      </c>
      <c r="B551" s="213">
        <f t="shared" si="8"/>
        <v>2003</v>
      </c>
    </row>
    <row r="552" spans="1:2" x14ac:dyDescent="0.3">
      <c r="A552" s="222">
        <v>37807</v>
      </c>
      <c r="B552" s="213">
        <f t="shared" si="8"/>
        <v>2003</v>
      </c>
    </row>
    <row r="553" spans="1:2" x14ac:dyDescent="0.3">
      <c r="A553" s="222">
        <v>37808</v>
      </c>
      <c r="B553" s="213">
        <f t="shared" si="8"/>
        <v>2003</v>
      </c>
    </row>
    <row r="554" spans="1:2" x14ac:dyDescent="0.3">
      <c r="A554" s="222">
        <v>37809</v>
      </c>
      <c r="B554" s="213">
        <f t="shared" si="8"/>
        <v>2003</v>
      </c>
    </row>
    <row r="555" spans="1:2" x14ac:dyDescent="0.3">
      <c r="A555" s="222">
        <v>37810</v>
      </c>
      <c r="B555" s="213">
        <f t="shared" si="8"/>
        <v>2003</v>
      </c>
    </row>
    <row r="556" spans="1:2" x14ac:dyDescent="0.3">
      <c r="A556" s="222">
        <v>37811</v>
      </c>
      <c r="B556" s="213">
        <f t="shared" si="8"/>
        <v>2003</v>
      </c>
    </row>
    <row r="557" spans="1:2" x14ac:dyDescent="0.3">
      <c r="A557" s="222">
        <v>37812</v>
      </c>
      <c r="B557" s="213">
        <f t="shared" si="8"/>
        <v>2003</v>
      </c>
    </row>
    <row r="558" spans="1:2" x14ac:dyDescent="0.3">
      <c r="A558" s="222">
        <v>37813</v>
      </c>
      <c r="B558" s="213">
        <f t="shared" si="8"/>
        <v>2003</v>
      </c>
    </row>
    <row r="559" spans="1:2" x14ac:dyDescent="0.3">
      <c r="A559" s="222">
        <v>37814</v>
      </c>
      <c r="B559" s="213">
        <f t="shared" si="8"/>
        <v>2003</v>
      </c>
    </row>
    <row r="560" spans="1:2" x14ac:dyDescent="0.3">
      <c r="A560" s="222">
        <v>37815</v>
      </c>
      <c r="B560" s="213">
        <f t="shared" si="8"/>
        <v>2003</v>
      </c>
    </row>
    <row r="561" spans="1:2" x14ac:dyDescent="0.3">
      <c r="A561" s="222">
        <v>37816</v>
      </c>
      <c r="B561" s="213">
        <f t="shared" si="8"/>
        <v>2003</v>
      </c>
    </row>
    <row r="562" spans="1:2" x14ac:dyDescent="0.3">
      <c r="A562" s="222">
        <v>37817</v>
      </c>
      <c r="B562" s="213">
        <f t="shared" si="8"/>
        <v>2003</v>
      </c>
    </row>
    <row r="563" spans="1:2" x14ac:dyDescent="0.3">
      <c r="A563" s="222">
        <v>37818</v>
      </c>
      <c r="B563" s="213">
        <f t="shared" si="8"/>
        <v>2003</v>
      </c>
    </row>
    <row r="564" spans="1:2" x14ac:dyDescent="0.3">
      <c r="A564" s="222">
        <v>37819</v>
      </c>
      <c r="B564" s="213">
        <f t="shared" si="8"/>
        <v>2003</v>
      </c>
    </row>
    <row r="565" spans="1:2" x14ac:dyDescent="0.3">
      <c r="A565" s="222">
        <v>37820</v>
      </c>
      <c r="B565" s="213">
        <f t="shared" si="8"/>
        <v>2003</v>
      </c>
    </row>
    <row r="566" spans="1:2" x14ac:dyDescent="0.3">
      <c r="A566" s="222">
        <v>37821</v>
      </c>
      <c r="B566" s="213">
        <f t="shared" si="8"/>
        <v>2003</v>
      </c>
    </row>
    <row r="567" spans="1:2" x14ac:dyDescent="0.3">
      <c r="A567" s="222">
        <v>37822</v>
      </c>
      <c r="B567" s="213">
        <f t="shared" si="8"/>
        <v>2003</v>
      </c>
    </row>
    <row r="568" spans="1:2" x14ac:dyDescent="0.3">
      <c r="A568" s="222">
        <v>37823</v>
      </c>
      <c r="B568" s="213">
        <f t="shared" si="8"/>
        <v>2003</v>
      </c>
    </row>
    <row r="569" spans="1:2" x14ac:dyDescent="0.3">
      <c r="A569" s="222">
        <v>37824</v>
      </c>
      <c r="B569" s="213">
        <f t="shared" si="8"/>
        <v>2003</v>
      </c>
    </row>
    <row r="570" spans="1:2" x14ac:dyDescent="0.3">
      <c r="A570" s="222">
        <v>37825</v>
      </c>
      <c r="B570" s="213">
        <f t="shared" si="8"/>
        <v>2003</v>
      </c>
    </row>
    <row r="571" spans="1:2" x14ac:dyDescent="0.3">
      <c r="A571" s="222">
        <v>37826</v>
      </c>
      <c r="B571" s="213">
        <f t="shared" si="8"/>
        <v>2003</v>
      </c>
    </row>
    <row r="572" spans="1:2" x14ac:dyDescent="0.3">
      <c r="A572" s="222">
        <v>37827</v>
      </c>
      <c r="B572" s="213">
        <f t="shared" si="8"/>
        <v>2003</v>
      </c>
    </row>
    <row r="573" spans="1:2" x14ac:dyDescent="0.3">
      <c r="A573" s="222">
        <v>37828</v>
      </c>
      <c r="B573" s="213">
        <f t="shared" si="8"/>
        <v>2003</v>
      </c>
    </row>
    <row r="574" spans="1:2" x14ac:dyDescent="0.3">
      <c r="A574" s="222">
        <v>37829</v>
      </c>
      <c r="B574" s="213">
        <f t="shared" si="8"/>
        <v>2003</v>
      </c>
    </row>
    <row r="575" spans="1:2" x14ac:dyDescent="0.3">
      <c r="A575" s="222">
        <v>37830</v>
      </c>
      <c r="B575" s="213">
        <f t="shared" si="8"/>
        <v>2003</v>
      </c>
    </row>
    <row r="576" spans="1:2" x14ac:dyDescent="0.3">
      <c r="A576" s="222">
        <v>37831</v>
      </c>
      <c r="B576" s="213">
        <f t="shared" si="8"/>
        <v>2003</v>
      </c>
    </row>
    <row r="577" spans="1:2" x14ac:dyDescent="0.3">
      <c r="A577" s="222">
        <v>37832</v>
      </c>
      <c r="B577" s="213">
        <f t="shared" si="8"/>
        <v>2003</v>
      </c>
    </row>
    <row r="578" spans="1:2" x14ac:dyDescent="0.3">
      <c r="A578" s="222">
        <v>37833</v>
      </c>
      <c r="B578" s="213">
        <f t="shared" si="8"/>
        <v>2003</v>
      </c>
    </row>
    <row r="579" spans="1:2" x14ac:dyDescent="0.3">
      <c r="A579" s="222">
        <v>37834</v>
      </c>
      <c r="B579" s="213">
        <f t="shared" ref="B579:B642" si="9">YEAR(A579)</f>
        <v>2003</v>
      </c>
    </row>
    <row r="580" spans="1:2" x14ac:dyDescent="0.3">
      <c r="A580" s="222">
        <v>37835</v>
      </c>
      <c r="B580" s="213">
        <f t="shared" si="9"/>
        <v>2003</v>
      </c>
    </row>
    <row r="581" spans="1:2" x14ac:dyDescent="0.3">
      <c r="A581" s="222">
        <v>37836</v>
      </c>
      <c r="B581" s="213">
        <f t="shared" si="9"/>
        <v>2003</v>
      </c>
    </row>
    <row r="582" spans="1:2" x14ac:dyDescent="0.3">
      <c r="A582" s="222">
        <v>37837</v>
      </c>
      <c r="B582" s="213">
        <f t="shared" si="9"/>
        <v>2003</v>
      </c>
    </row>
    <row r="583" spans="1:2" x14ac:dyDescent="0.3">
      <c r="A583" s="222">
        <v>37838</v>
      </c>
      <c r="B583" s="213">
        <f t="shared" si="9"/>
        <v>2003</v>
      </c>
    </row>
    <row r="584" spans="1:2" x14ac:dyDescent="0.3">
      <c r="A584" s="222">
        <v>37839</v>
      </c>
      <c r="B584" s="213">
        <f t="shared" si="9"/>
        <v>2003</v>
      </c>
    </row>
    <row r="585" spans="1:2" x14ac:dyDescent="0.3">
      <c r="A585" s="222">
        <v>37840</v>
      </c>
      <c r="B585" s="213">
        <f t="shared" si="9"/>
        <v>2003</v>
      </c>
    </row>
    <row r="586" spans="1:2" x14ac:dyDescent="0.3">
      <c r="A586" s="222">
        <v>37841</v>
      </c>
      <c r="B586" s="213">
        <f t="shared" si="9"/>
        <v>2003</v>
      </c>
    </row>
    <row r="587" spans="1:2" x14ac:dyDescent="0.3">
      <c r="A587" s="222">
        <v>37842</v>
      </c>
      <c r="B587" s="213">
        <f t="shared" si="9"/>
        <v>2003</v>
      </c>
    </row>
    <row r="588" spans="1:2" x14ac:dyDescent="0.3">
      <c r="A588" s="222">
        <v>37843</v>
      </c>
      <c r="B588" s="213">
        <f t="shared" si="9"/>
        <v>2003</v>
      </c>
    </row>
    <row r="589" spans="1:2" x14ac:dyDescent="0.3">
      <c r="A589" s="222">
        <v>37844</v>
      </c>
      <c r="B589" s="213">
        <f t="shared" si="9"/>
        <v>2003</v>
      </c>
    </row>
    <row r="590" spans="1:2" x14ac:dyDescent="0.3">
      <c r="A590" s="222">
        <v>37845</v>
      </c>
      <c r="B590" s="213">
        <f t="shared" si="9"/>
        <v>2003</v>
      </c>
    </row>
    <row r="591" spans="1:2" x14ac:dyDescent="0.3">
      <c r="A591" s="222">
        <v>37846</v>
      </c>
      <c r="B591" s="213">
        <f t="shared" si="9"/>
        <v>2003</v>
      </c>
    </row>
    <row r="592" spans="1:2" x14ac:dyDescent="0.3">
      <c r="A592" s="222">
        <v>37847</v>
      </c>
      <c r="B592" s="213">
        <f t="shared" si="9"/>
        <v>2003</v>
      </c>
    </row>
    <row r="593" spans="1:2" x14ac:dyDescent="0.3">
      <c r="A593" s="222">
        <v>37848</v>
      </c>
      <c r="B593" s="213">
        <f t="shared" si="9"/>
        <v>2003</v>
      </c>
    </row>
    <row r="594" spans="1:2" x14ac:dyDescent="0.3">
      <c r="A594" s="222">
        <v>37849</v>
      </c>
      <c r="B594" s="213">
        <f t="shared" si="9"/>
        <v>2003</v>
      </c>
    </row>
    <row r="595" spans="1:2" x14ac:dyDescent="0.3">
      <c r="A595" s="222">
        <v>37850</v>
      </c>
      <c r="B595" s="213">
        <f t="shared" si="9"/>
        <v>2003</v>
      </c>
    </row>
    <row r="596" spans="1:2" x14ac:dyDescent="0.3">
      <c r="A596" s="222">
        <v>37851</v>
      </c>
      <c r="B596" s="213">
        <f t="shared" si="9"/>
        <v>2003</v>
      </c>
    </row>
    <row r="597" spans="1:2" x14ac:dyDescent="0.3">
      <c r="A597" s="222">
        <v>37852</v>
      </c>
      <c r="B597" s="213">
        <f t="shared" si="9"/>
        <v>2003</v>
      </c>
    </row>
    <row r="598" spans="1:2" x14ac:dyDescent="0.3">
      <c r="A598" s="222">
        <v>37853</v>
      </c>
      <c r="B598" s="213">
        <f t="shared" si="9"/>
        <v>2003</v>
      </c>
    </row>
    <row r="599" spans="1:2" x14ac:dyDescent="0.3">
      <c r="A599" s="222">
        <v>37854</v>
      </c>
      <c r="B599" s="213">
        <f t="shared" si="9"/>
        <v>2003</v>
      </c>
    </row>
    <row r="600" spans="1:2" x14ac:dyDescent="0.3">
      <c r="A600" s="222">
        <v>37855</v>
      </c>
      <c r="B600" s="213">
        <f t="shared" si="9"/>
        <v>2003</v>
      </c>
    </row>
    <row r="601" spans="1:2" x14ac:dyDescent="0.3">
      <c r="A601" s="222">
        <v>37856</v>
      </c>
      <c r="B601" s="213">
        <f t="shared" si="9"/>
        <v>2003</v>
      </c>
    </row>
    <row r="602" spans="1:2" x14ac:dyDescent="0.3">
      <c r="A602" s="222">
        <v>37857</v>
      </c>
      <c r="B602" s="213">
        <f t="shared" si="9"/>
        <v>2003</v>
      </c>
    </row>
    <row r="603" spans="1:2" x14ac:dyDescent="0.3">
      <c r="A603" s="222">
        <v>37858</v>
      </c>
      <c r="B603" s="213">
        <f t="shared" si="9"/>
        <v>2003</v>
      </c>
    </row>
    <row r="604" spans="1:2" x14ac:dyDescent="0.3">
      <c r="A604" s="222">
        <v>37859</v>
      </c>
      <c r="B604" s="213">
        <f t="shared" si="9"/>
        <v>2003</v>
      </c>
    </row>
    <row r="605" spans="1:2" x14ac:dyDescent="0.3">
      <c r="A605" s="222">
        <v>37860</v>
      </c>
      <c r="B605" s="213">
        <f t="shared" si="9"/>
        <v>2003</v>
      </c>
    </row>
    <row r="606" spans="1:2" x14ac:dyDescent="0.3">
      <c r="A606" s="222">
        <v>37861</v>
      </c>
      <c r="B606" s="213">
        <f t="shared" si="9"/>
        <v>2003</v>
      </c>
    </row>
    <row r="607" spans="1:2" x14ac:dyDescent="0.3">
      <c r="A607" s="222">
        <v>37862</v>
      </c>
      <c r="B607" s="213">
        <f t="shared" si="9"/>
        <v>2003</v>
      </c>
    </row>
    <row r="608" spans="1:2" x14ac:dyDescent="0.3">
      <c r="A608" s="222">
        <v>37863</v>
      </c>
      <c r="B608" s="213">
        <f t="shared" si="9"/>
        <v>2003</v>
      </c>
    </row>
    <row r="609" spans="1:2" x14ac:dyDescent="0.3">
      <c r="A609" s="222">
        <v>37864</v>
      </c>
      <c r="B609" s="213">
        <f t="shared" si="9"/>
        <v>2003</v>
      </c>
    </row>
    <row r="610" spans="1:2" x14ac:dyDescent="0.3">
      <c r="A610" s="222">
        <v>37865</v>
      </c>
      <c r="B610" s="213">
        <f t="shared" si="9"/>
        <v>2003</v>
      </c>
    </row>
    <row r="611" spans="1:2" x14ac:dyDescent="0.3">
      <c r="A611" s="222">
        <v>37866</v>
      </c>
      <c r="B611" s="213">
        <f t="shared" si="9"/>
        <v>2003</v>
      </c>
    </row>
    <row r="612" spans="1:2" x14ac:dyDescent="0.3">
      <c r="A612" s="222">
        <v>37867</v>
      </c>
      <c r="B612" s="213">
        <f t="shared" si="9"/>
        <v>2003</v>
      </c>
    </row>
    <row r="613" spans="1:2" x14ac:dyDescent="0.3">
      <c r="A613" s="222">
        <v>37868</v>
      </c>
      <c r="B613" s="213">
        <f t="shared" si="9"/>
        <v>2003</v>
      </c>
    </row>
    <row r="614" spans="1:2" x14ac:dyDescent="0.3">
      <c r="A614" s="222">
        <v>37869</v>
      </c>
      <c r="B614" s="213">
        <f t="shared" si="9"/>
        <v>2003</v>
      </c>
    </row>
    <row r="615" spans="1:2" x14ac:dyDescent="0.3">
      <c r="A615" s="222">
        <v>37870</v>
      </c>
      <c r="B615" s="213">
        <f t="shared" si="9"/>
        <v>2003</v>
      </c>
    </row>
    <row r="616" spans="1:2" x14ac:dyDescent="0.3">
      <c r="A616" s="222">
        <v>37871</v>
      </c>
      <c r="B616" s="213">
        <f t="shared" si="9"/>
        <v>2003</v>
      </c>
    </row>
    <row r="617" spans="1:2" x14ac:dyDescent="0.3">
      <c r="A617" s="222">
        <v>37872</v>
      </c>
      <c r="B617" s="213">
        <f t="shared" si="9"/>
        <v>2003</v>
      </c>
    </row>
    <row r="618" spans="1:2" x14ac:dyDescent="0.3">
      <c r="A618" s="222">
        <v>37873</v>
      </c>
      <c r="B618" s="213">
        <f t="shared" si="9"/>
        <v>2003</v>
      </c>
    </row>
    <row r="619" spans="1:2" x14ac:dyDescent="0.3">
      <c r="A619" s="222">
        <v>37874</v>
      </c>
      <c r="B619" s="213">
        <f t="shared" si="9"/>
        <v>2003</v>
      </c>
    </row>
    <row r="620" spans="1:2" x14ac:dyDescent="0.3">
      <c r="A620" s="222">
        <v>37875</v>
      </c>
      <c r="B620" s="213">
        <f t="shared" si="9"/>
        <v>2003</v>
      </c>
    </row>
    <row r="621" spans="1:2" x14ac:dyDescent="0.3">
      <c r="A621" s="222">
        <v>37876</v>
      </c>
      <c r="B621" s="213">
        <f t="shared" si="9"/>
        <v>2003</v>
      </c>
    </row>
    <row r="622" spans="1:2" x14ac:dyDescent="0.3">
      <c r="A622" s="222">
        <v>37877</v>
      </c>
      <c r="B622" s="213">
        <f t="shared" si="9"/>
        <v>2003</v>
      </c>
    </row>
    <row r="623" spans="1:2" x14ac:dyDescent="0.3">
      <c r="A623" s="222">
        <v>37878</v>
      </c>
      <c r="B623" s="213">
        <f t="shared" si="9"/>
        <v>2003</v>
      </c>
    </row>
    <row r="624" spans="1:2" x14ac:dyDescent="0.3">
      <c r="A624" s="222">
        <v>37879</v>
      </c>
      <c r="B624" s="213">
        <f t="shared" si="9"/>
        <v>2003</v>
      </c>
    </row>
    <row r="625" spans="1:2" x14ac:dyDescent="0.3">
      <c r="A625" s="222">
        <v>37880</v>
      </c>
      <c r="B625" s="213">
        <f t="shared" si="9"/>
        <v>2003</v>
      </c>
    </row>
    <row r="626" spans="1:2" x14ac:dyDescent="0.3">
      <c r="A626" s="222">
        <v>37881</v>
      </c>
      <c r="B626" s="213">
        <f t="shared" si="9"/>
        <v>2003</v>
      </c>
    </row>
    <row r="627" spans="1:2" x14ac:dyDescent="0.3">
      <c r="A627" s="222">
        <v>37882</v>
      </c>
      <c r="B627" s="213">
        <f t="shared" si="9"/>
        <v>2003</v>
      </c>
    </row>
    <row r="628" spans="1:2" x14ac:dyDescent="0.3">
      <c r="A628" s="222">
        <v>37883</v>
      </c>
      <c r="B628" s="213">
        <f t="shared" si="9"/>
        <v>2003</v>
      </c>
    </row>
    <row r="629" spans="1:2" x14ac:dyDescent="0.3">
      <c r="A629" s="222">
        <v>37884</v>
      </c>
      <c r="B629" s="213">
        <f t="shared" si="9"/>
        <v>2003</v>
      </c>
    </row>
    <row r="630" spans="1:2" x14ac:dyDescent="0.3">
      <c r="A630" s="222">
        <v>37885</v>
      </c>
      <c r="B630" s="213">
        <f t="shared" si="9"/>
        <v>2003</v>
      </c>
    </row>
    <row r="631" spans="1:2" x14ac:dyDescent="0.3">
      <c r="A631" s="222">
        <v>37886</v>
      </c>
      <c r="B631" s="213">
        <f t="shared" si="9"/>
        <v>2003</v>
      </c>
    </row>
    <row r="632" spans="1:2" x14ac:dyDescent="0.3">
      <c r="A632" s="222">
        <v>37887</v>
      </c>
      <c r="B632" s="213">
        <f t="shared" si="9"/>
        <v>2003</v>
      </c>
    </row>
    <row r="633" spans="1:2" x14ac:dyDescent="0.3">
      <c r="A633" s="222">
        <v>37888</v>
      </c>
      <c r="B633" s="213">
        <f t="shared" si="9"/>
        <v>2003</v>
      </c>
    </row>
    <row r="634" spans="1:2" x14ac:dyDescent="0.3">
      <c r="A634" s="222">
        <v>37889</v>
      </c>
      <c r="B634" s="213">
        <f t="shared" si="9"/>
        <v>2003</v>
      </c>
    </row>
    <row r="635" spans="1:2" x14ac:dyDescent="0.3">
      <c r="A635" s="222">
        <v>37890</v>
      </c>
      <c r="B635" s="213">
        <f t="shared" si="9"/>
        <v>2003</v>
      </c>
    </row>
    <row r="636" spans="1:2" x14ac:dyDescent="0.3">
      <c r="A636" s="222">
        <v>37891</v>
      </c>
      <c r="B636" s="213">
        <f t="shared" si="9"/>
        <v>2003</v>
      </c>
    </row>
    <row r="637" spans="1:2" x14ac:dyDescent="0.3">
      <c r="A637" s="222">
        <v>37892</v>
      </c>
      <c r="B637" s="213">
        <f t="shared" si="9"/>
        <v>2003</v>
      </c>
    </row>
    <row r="638" spans="1:2" x14ac:dyDescent="0.3">
      <c r="A638" s="222">
        <v>37893</v>
      </c>
      <c r="B638" s="213">
        <f t="shared" si="9"/>
        <v>2003</v>
      </c>
    </row>
    <row r="639" spans="1:2" x14ac:dyDescent="0.3">
      <c r="A639" s="222">
        <v>37894</v>
      </c>
      <c r="B639" s="213">
        <f t="shared" si="9"/>
        <v>2003</v>
      </c>
    </row>
    <row r="640" spans="1:2" x14ac:dyDescent="0.3">
      <c r="A640" s="222">
        <v>37895</v>
      </c>
      <c r="B640" s="213">
        <f t="shared" si="9"/>
        <v>2003</v>
      </c>
    </row>
    <row r="641" spans="1:2" x14ac:dyDescent="0.3">
      <c r="A641" s="222">
        <v>37896</v>
      </c>
      <c r="B641" s="213">
        <f t="shared" si="9"/>
        <v>2003</v>
      </c>
    </row>
    <row r="642" spans="1:2" x14ac:dyDescent="0.3">
      <c r="A642" s="222">
        <v>37897</v>
      </c>
      <c r="B642" s="213">
        <f t="shared" si="9"/>
        <v>2003</v>
      </c>
    </row>
    <row r="643" spans="1:2" x14ac:dyDescent="0.3">
      <c r="A643" s="222">
        <v>37898</v>
      </c>
      <c r="B643" s="213">
        <f t="shared" ref="B643:B706" si="10">YEAR(A643)</f>
        <v>2003</v>
      </c>
    </row>
    <row r="644" spans="1:2" x14ac:dyDescent="0.3">
      <c r="A644" s="222">
        <v>37899</v>
      </c>
      <c r="B644" s="213">
        <f t="shared" si="10"/>
        <v>2003</v>
      </c>
    </row>
    <row r="645" spans="1:2" x14ac:dyDescent="0.3">
      <c r="A645" s="222">
        <v>37900</v>
      </c>
      <c r="B645" s="213">
        <f t="shared" si="10"/>
        <v>2003</v>
      </c>
    </row>
    <row r="646" spans="1:2" x14ac:dyDescent="0.3">
      <c r="A646" s="222">
        <v>37901</v>
      </c>
      <c r="B646" s="213">
        <f t="shared" si="10"/>
        <v>2003</v>
      </c>
    </row>
    <row r="647" spans="1:2" x14ac:dyDescent="0.3">
      <c r="A647" s="222">
        <v>37902</v>
      </c>
      <c r="B647" s="213">
        <f t="shared" si="10"/>
        <v>2003</v>
      </c>
    </row>
    <row r="648" spans="1:2" x14ac:dyDescent="0.3">
      <c r="A648" s="222">
        <v>37903</v>
      </c>
      <c r="B648" s="213">
        <f t="shared" si="10"/>
        <v>2003</v>
      </c>
    </row>
    <row r="649" spans="1:2" x14ac:dyDescent="0.3">
      <c r="A649" s="222">
        <v>37904</v>
      </c>
      <c r="B649" s="213">
        <f t="shared" si="10"/>
        <v>2003</v>
      </c>
    </row>
    <row r="650" spans="1:2" x14ac:dyDescent="0.3">
      <c r="A650" s="222">
        <v>37905</v>
      </c>
      <c r="B650" s="213">
        <f t="shared" si="10"/>
        <v>2003</v>
      </c>
    </row>
    <row r="651" spans="1:2" x14ac:dyDescent="0.3">
      <c r="A651" s="222">
        <v>37906</v>
      </c>
      <c r="B651" s="213">
        <f t="shared" si="10"/>
        <v>2003</v>
      </c>
    </row>
    <row r="652" spans="1:2" x14ac:dyDescent="0.3">
      <c r="A652" s="222">
        <v>37907</v>
      </c>
      <c r="B652" s="213">
        <f t="shared" si="10"/>
        <v>2003</v>
      </c>
    </row>
    <row r="653" spans="1:2" x14ac:dyDescent="0.3">
      <c r="A653" s="222">
        <v>37908</v>
      </c>
      <c r="B653" s="213">
        <f t="shared" si="10"/>
        <v>2003</v>
      </c>
    </row>
    <row r="654" spans="1:2" x14ac:dyDescent="0.3">
      <c r="A654" s="222">
        <v>37909</v>
      </c>
      <c r="B654" s="213">
        <f t="shared" si="10"/>
        <v>2003</v>
      </c>
    </row>
    <row r="655" spans="1:2" x14ac:dyDescent="0.3">
      <c r="A655" s="222">
        <v>37910</v>
      </c>
      <c r="B655" s="213">
        <f t="shared" si="10"/>
        <v>2003</v>
      </c>
    </row>
    <row r="656" spans="1:2" x14ac:dyDescent="0.3">
      <c r="A656" s="222">
        <v>37911</v>
      </c>
      <c r="B656" s="213">
        <f t="shared" si="10"/>
        <v>2003</v>
      </c>
    </row>
    <row r="657" spans="1:2" x14ac:dyDescent="0.3">
      <c r="A657" s="222">
        <v>37912</v>
      </c>
      <c r="B657" s="213">
        <f t="shared" si="10"/>
        <v>2003</v>
      </c>
    </row>
    <row r="658" spans="1:2" x14ac:dyDescent="0.3">
      <c r="A658" s="222">
        <v>37913</v>
      </c>
      <c r="B658" s="213">
        <f t="shared" si="10"/>
        <v>2003</v>
      </c>
    </row>
    <row r="659" spans="1:2" x14ac:dyDescent="0.3">
      <c r="A659" s="222">
        <v>37914</v>
      </c>
      <c r="B659" s="213">
        <f t="shared" si="10"/>
        <v>2003</v>
      </c>
    </row>
    <row r="660" spans="1:2" x14ac:dyDescent="0.3">
      <c r="A660" s="222">
        <v>37915</v>
      </c>
      <c r="B660" s="213">
        <f t="shared" si="10"/>
        <v>2003</v>
      </c>
    </row>
    <row r="661" spans="1:2" x14ac:dyDescent="0.3">
      <c r="A661" s="222">
        <v>37916</v>
      </c>
      <c r="B661" s="213">
        <f t="shared" si="10"/>
        <v>2003</v>
      </c>
    </row>
    <row r="662" spans="1:2" x14ac:dyDescent="0.3">
      <c r="A662" s="222">
        <v>37917</v>
      </c>
      <c r="B662" s="213">
        <f t="shared" si="10"/>
        <v>2003</v>
      </c>
    </row>
    <row r="663" spans="1:2" x14ac:dyDescent="0.3">
      <c r="A663" s="222">
        <v>37918</v>
      </c>
      <c r="B663" s="213">
        <f t="shared" si="10"/>
        <v>2003</v>
      </c>
    </row>
    <row r="664" spans="1:2" x14ac:dyDescent="0.3">
      <c r="A664" s="222">
        <v>37919</v>
      </c>
      <c r="B664" s="213">
        <f t="shared" si="10"/>
        <v>2003</v>
      </c>
    </row>
    <row r="665" spans="1:2" x14ac:dyDescent="0.3">
      <c r="A665" s="222">
        <v>37920</v>
      </c>
      <c r="B665" s="213">
        <f t="shared" si="10"/>
        <v>2003</v>
      </c>
    </row>
    <row r="666" spans="1:2" x14ac:dyDescent="0.3">
      <c r="A666" s="222">
        <v>37921</v>
      </c>
      <c r="B666" s="213">
        <f t="shared" si="10"/>
        <v>2003</v>
      </c>
    </row>
    <row r="667" spans="1:2" x14ac:dyDescent="0.3">
      <c r="A667" s="222">
        <v>37922</v>
      </c>
      <c r="B667" s="213">
        <f t="shared" si="10"/>
        <v>2003</v>
      </c>
    </row>
    <row r="668" spans="1:2" x14ac:dyDescent="0.3">
      <c r="A668" s="222">
        <v>37923</v>
      </c>
      <c r="B668" s="213">
        <f t="shared" si="10"/>
        <v>2003</v>
      </c>
    </row>
    <row r="669" spans="1:2" x14ac:dyDescent="0.3">
      <c r="A669" s="222">
        <v>37924</v>
      </c>
      <c r="B669" s="213">
        <f t="shared" si="10"/>
        <v>2003</v>
      </c>
    </row>
    <row r="670" spans="1:2" x14ac:dyDescent="0.3">
      <c r="A670" s="222">
        <v>37925</v>
      </c>
      <c r="B670" s="213">
        <f t="shared" si="10"/>
        <v>2003</v>
      </c>
    </row>
    <row r="671" spans="1:2" x14ac:dyDescent="0.3">
      <c r="A671" s="222">
        <v>37926</v>
      </c>
      <c r="B671" s="213">
        <f t="shared" si="10"/>
        <v>2003</v>
      </c>
    </row>
    <row r="672" spans="1:2" x14ac:dyDescent="0.3">
      <c r="A672" s="222">
        <v>37927</v>
      </c>
      <c r="B672" s="213">
        <f t="shared" si="10"/>
        <v>2003</v>
      </c>
    </row>
    <row r="673" spans="1:2" x14ac:dyDescent="0.3">
      <c r="A673" s="222">
        <v>37928</v>
      </c>
      <c r="B673" s="213">
        <f t="shared" si="10"/>
        <v>2003</v>
      </c>
    </row>
    <row r="674" spans="1:2" x14ac:dyDescent="0.3">
      <c r="A674" s="222">
        <v>37929</v>
      </c>
      <c r="B674" s="213">
        <f t="shared" si="10"/>
        <v>2003</v>
      </c>
    </row>
    <row r="675" spans="1:2" x14ac:dyDescent="0.3">
      <c r="A675" s="222">
        <v>37930</v>
      </c>
      <c r="B675" s="213">
        <f t="shared" si="10"/>
        <v>2003</v>
      </c>
    </row>
    <row r="676" spans="1:2" x14ac:dyDescent="0.3">
      <c r="A676" s="222">
        <v>37931</v>
      </c>
      <c r="B676" s="213">
        <f t="shared" si="10"/>
        <v>2003</v>
      </c>
    </row>
    <row r="677" spans="1:2" x14ac:dyDescent="0.3">
      <c r="A677" s="222">
        <v>37932</v>
      </c>
      <c r="B677" s="213">
        <f t="shared" si="10"/>
        <v>2003</v>
      </c>
    </row>
    <row r="678" spans="1:2" x14ac:dyDescent="0.3">
      <c r="A678" s="222">
        <v>37933</v>
      </c>
      <c r="B678" s="213">
        <f t="shared" si="10"/>
        <v>2003</v>
      </c>
    </row>
    <row r="679" spans="1:2" x14ac:dyDescent="0.3">
      <c r="A679" s="222">
        <v>37934</v>
      </c>
      <c r="B679" s="213">
        <f t="shared" si="10"/>
        <v>2003</v>
      </c>
    </row>
    <row r="680" spans="1:2" x14ac:dyDescent="0.3">
      <c r="A680" s="222">
        <v>37935</v>
      </c>
      <c r="B680" s="213">
        <f t="shared" si="10"/>
        <v>2003</v>
      </c>
    </row>
    <row r="681" spans="1:2" x14ac:dyDescent="0.3">
      <c r="A681" s="222">
        <v>37936</v>
      </c>
      <c r="B681" s="213">
        <f t="shared" si="10"/>
        <v>2003</v>
      </c>
    </row>
    <row r="682" spans="1:2" x14ac:dyDescent="0.3">
      <c r="A682" s="222">
        <v>37937</v>
      </c>
      <c r="B682" s="213">
        <f t="shared" si="10"/>
        <v>2003</v>
      </c>
    </row>
    <row r="683" spans="1:2" x14ac:dyDescent="0.3">
      <c r="A683" s="222">
        <v>37938</v>
      </c>
      <c r="B683" s="213">
        <f t="shared" si="10"/>
        <v>2003</v>
      </c>
    </row>
    <row r="684" spans="1:2" x14ac:dyDescent="0.3">
      <c r="A684" s="222">
        <v>37939</v>
      </c>
      <c r="B684" s="213">
        <f t="shared" si="10"/>
        <v>2003</v>
      </c>
    </row>
    <row r="685" spans="1:2" x14ac:dyDescent="0.3">
      <c r="A685" s="222">
        <v>37940</v>
      </c>
      <c r="B685" s="213">
        <f t="shared" si="10"/>
        <v>2003</v>
      </c>
    </row>
    <row r="686" spans="1:2" x14ac:dyDescent="0.3">
      <c r="A686" s="222">
        <v>37941</v>
      </c>
      <c r="B686" s="213">
        <f t="shared" si="10"/>
        <v>2003</v>
      </c>
    </row>
    <row r="687" spans="1:2" x14ac:dyDescent="0.3">
      <c r="A687" s="222">
        <v>37942</v>
      </c>
      <c r="B687" s="213">
        <f t="shared" si="10"/>
        <v>2003</v>
      </c>
    </row>
    <row r="688" spans="1:2" x14ac:dyDescent="0.3">
      <c r="A688" s="222">
        <v>37943</v>
      </c>
      <c r="B688" s="213">
        <f t="shared" si="10"/>
        <v>2003</v>
      </c>
    </row>
    <row r="689" spans="1:2" x14ac:dyDescent="0.3">
      <c r="A689" s="222">
        <v>37944</v>
      </c>
      <c r="B689" s="213">
        <f t="shared" si="10"/>
        <v>2003</v>
      </c>
    </row>
    <row r="690" spans="1:2" x14ac:dyDescent="0.3">
      <c r="A690" s="222">
        <v>37945</v>
      </c>
      <c r="B690" s="213">
        <f t="shared" si="10"/>
        <v>2003</v>
      </c>
    </row>
    <row r="691" spans="1:2" x14ac:dyDescent="0.3">
      <c r="A691" s="222">
        <v>37946</v>
      </c>
      <c r="B691" s="213">
        <f t="shared" si="10"/>
        <v>2003</v>
      </c>
    </row>
    <row r="692" spans="1:2" x14ac:dyDescent="0.3">
      <c r="A692" s="222">
        <v>37947</v>
      </c>
      <c r="B692" s="213">
        <f t="shared" si="10"/>
        <v>2003</v>
      </c>
    </row>
    <row r="693" spans="1:2" x14ac:dyDescent="0.3">
      <c r="A693" s="222">
        <v>37948</v>
      </c>
      <c r="B693" s="213">
        <f t="shared" si="10"/>
        <v>2003</v>
      </c>
    </row>
    <row r="694" spans="1:2" x14ac:dyDescent="0.3">
      <c r="A694" s="222">
        <v>37949</v>
      </c>
      <c r="B694" s="213">
        <f t="shared" si="10"/>
        <v>2003</v>
      </c>
    </row>
    <row r="695" spans="1:2" x14ac:dyDescent="0.3">
      <c r="A695" s="222">
        <v>37950</v>
      </c>
      <c r="B695" s="213">
        <f t="shared" si="10"/>
        <v>2003</v>
      </c>
    </row>
    <row r="696" spans="1:2" x14ac:dyDescent="0.3">
      <c r="A696" s="222">
        <v>37951</v>
      </c>
      <c r="B696" s="213">
        <f t="shared" si="10"/>
        <v>2003</v>
      </c>
    </row>
    <row r="697" spans="1:2" x14ac:dyDescent="0.3">
      <c r="A697" s="222">
        <v>37952</v>
      </c>
      <c r="B697" s="213">
        <f t="shared" si="10"/>
        <v>2003</v>
      </c>
    </row>
    <row r="698" spans="1:2" x14ac:dyDescent="0.3">
      <c r="A698" s="222">
        <v>37953</v>
      </c>
      <c r="B698" s="213">
        <f t="shared" si="10"/>
        <v>2003</v>
      </c>
    </row>
    <row r="699" spans="1:2" x14ac:dyDescent="0.3">
      <c r="A699" s="222">
        <v>37954</v>
      </c>
      <c r="B699" s="213">
        <f t="shared" si="10"/>
        <v>2003</v>
      </c>
    </row>
    <row r="700" spans="1:2" x14ac:dyDescent="0.3">
      <c r="A700" s="222">
        <v>37955</v>
      </c>
      <c r="B700" s="213">
        <f t="shared" si="10"/>
        <v>2003</v>
      </c>
    </row>
    <row r="701" spans="1:2" x14ac:dyDescent="0.3">
      <c r="A701" s="222">
        <v>37956</v>
      </c>
      <c r="B701" s="213">
        <f t="shared" si="10"/>
        <v>2003</v>
      </c>
    </row>
    <row r="702" spans="1:2" x14ac:dyDescent="0.3">
      <c r="A702" s="222">
        <v>37957</v>
      </c>
      <c r="B702" s="213">
        <f t="shared" si="10"/>
        <v>2003</v>
      </c>
    </row>
    <row r="703" spans="1:2" x14ac:dyDescent="0.3">
      <c r="A703" s="222">
        <v>37958</v>
      </c>
      <c r="B703" s="213">
        <f t="shared" si="10"/>
        <v>2003</v>
      </c>
    </row>
    <row r="704" spans="1:2" x14ac:dyDescent="0.3">
      <c r="A704" s="222">
        <v>37959</v>
      </c>
      <c r="B704" s="213">
        <f t="shared" si="10"/>
        <v>2003</v>
      </c>
    </row>
    <row r="705" spans="1:2" x14ac:dyDescent="0.3">
      <c r="A705" s="222">
        <v>37960</v>
      </c>
      <c r="B705" s="213">
        <f t="shared" si="10"/>
        <v>2003</v>
      </c>
    </row>
    <row r="706" spans="1:2" x14ac:dyDescent="0.3">
      <c r="A706" s="222">
        <v>37961</v>
      </c>
      <c r="B706" s="213">
        <f t="shared" si="10"/>
        <v>2003</v>
      </c>
    </row>
    <row r="707" spans="1:2" x14ac:dyDescent="0.3">
      <c r="A707" s="222">
        <v>37962</v>
      </c>
      <c r="B707" s="213">
        <f t="shared" ref="B707:B770" si="11">YEAR(A707)</f>
        <v>2003</v>
      </c>
    </row>
    <row r="708" spans="1:2" x14ac:dyDescent="0.3">
      <c r="A708" s="222">
        <v>37963</v>
      </c>
      <c r="B708" s="213">
        <f t="shared" si="11"/>
        <v>2003</v>
      </c>
    </row>
    <row r="709" spans="1:2" x14ac:dyDescent="0.3">
      <c r="A709" s="222">
        <v>37964</v>
      </c>
      <c r="B709" s="213">
        <f t="shared" si="11"/>
        <v>2003</v>
      </c>
    </row>
    <row r="710" spans="1:2" x14ac:dyDescent="0.3">
      <c r="A710" s="222">
        <v>37965</v>
      </c>
      <c r="B710" s="213">
        <f t="shared" si="11"/>
        <v>2003</v>
      </c>
    </row>
    <row r="711" spans="1:2" x14ac:dyDescent="0.3">
      <c r="A711" s="222">
        <v>37966</v>
      </c>
      <c r="B711" s="213">
        <f t="shared" si="11"/>
        <v>2003</v>
      </c>
    </row>
    <row r="712" spans="1:2" x14ac:dyDescent="0.3">
      <c r="A712" s="222">
        <v>37967</v>
      </c>
      <c r="B712" s="213">
        <f t="shared" si="11"/>
        <v>2003</v>
      </c>
    </row>
    <row r="713" spans="1:2" x14ac:dyDescent="0.3">
      <c r="A713" s="222">
        <v>37968</v>
      </c>
      <c r="B713" s="213">
        <f t="shared" si="11"/>
        <v>2003</v>
      </c>
    </row>
    <row r="714" spans="1:2" x14ac:dyDescent="0.3">
      <c r="A714" s="222">
        <v>37969</v>
      </c>
      <c r="B714" s="213">
        <f t="shared" si="11"/>
        <v>2003</v>
      </c>
    </row>
    <row r="715" spans="1:2" x14ac:dyDescent="0.3">
      <c r="A715" s="222">
        <v>37970</v>
      </c>
      <c r="B715" s="213">
        <f t="shared" si="11"/>
        <v>2003</v>
      </c>
    </row>
    <row r="716" spans="1:2" x14ac:dyDescent="0.3">
      <c r="A716" s="222">
        <v>37971</v>
      </c>
      <c r="B716" s="213">
        <f t="shared" si="11"/>
        <v>2003</v>
      </c>
    </row>
    <row r="717" spans="1:2" x14ac:dyDescent="0.3">
      <c r="A717" s="222">
        <v>37972</v>
      </c>
      <c r="B717" s="213">
        <f t="shared" si="11"/>
        <v>2003</v>
      </c>
    </row>
    <row r="718" spans="1:2" x14ac:dyDescent="0.3">
      <c r="A718" s="222">
        <v>37973</v>
      </c>
      <c r="B718" s="213">
        <f t="shared" si="11"/>
        <v>2003</v>
      </c>
    </row>
    <row r="719" spans="1:2" x14ac:dyDescent="0.3">
      <c r="A719" s="222">
        <v>37974</v>
      </c>
      <c r="B719" s="213">
        <f t="shared" si="11"/>
        <v>2003</v>
      </c>
    </row>
    <row r="720" spans="1:2" x14ac:dyDescent="0.3">
      <c r="A720" s="222">
        <v>37975</v>
      </c>
      <c r="B720" s="213">
        <f t="shared" si="11"/>
        <v>2003</v>
      </c>
    </row>
    <row r="721" spans="1:2" x14ac:dyDescent="0.3">
      <c r="A721" s="222">
        <v>37976</v>
      </c>
      <c r="B721" s="213">
        <f t="shared" si="11"/>
        <v>2003</v>
      </c>
    </row>
    <row r="722" spans="1:2" x14ac:dyDescent="0.3">
      <c r="A722" s="222">
        <v>37977</v>
      </c>
      <c r="B722" s="213">
        <f t="shared" si="11"/>
        <v>2003</v>
      </c>
    </row>
    <row r="723" spans="1:2" x14ac:dyDescent="0.3">
      <c r="A723" s="222">
        <v>37978</v>
      </c>
      <c r="B723" s="213">
        <f t="shared" si="11"/>
        <v>2003</v>
      </c>
    </row>
    <row r="724" spans="1:2" x14ac:dyDescent="0.3">
      <c r="A724" s="222">
        <v>37979</v>
      </c>
      <c r="B724" s="213">
        <f t="shared" si="11"/>
        <v>2003</v>
      </c>
    </row>
    <row r="725" spans="1:2" x14ac:dyDescent="0.3">
      <c r="A725" s="222">
        <v>37980</v>
      </c>
      <c r="B725" s="213">
        <f t="shared" si="11"/>
        <v>2003</v>
      </c>
    </row>
    <row r="726" spans="1:2" x14ac:dyDescent="0.3">
      <c r="A726" s="222">
        <v>37981</v>
      </c>
      <c r="B726" s="213">
        <f t="shared" si="11"/>
        <v>2003</v>
      </c>
    </row>
    <row r="727" spans="1:2" x14ac:dyDescent="0.3">
      <c r="A727" s="222">
        <v>37982</v>
      </c>
      <c r="B727" s="213">
        <f t="shared" si="11"/>
        <v>2003</v>
      </c>
    </row>
    <row r="728" spans="1:2" x14ac:dyDescent="0.3">
      <c r="A728" s="222">
        <v>37983</v>
      </c>
      <c r="B728" s="213">
        <f t="shared" si="11"/>
        <v>2003</v>
      </c>
    </row>
    <row r="729" spans="1:2" x14ac:dyDescent="0.3">
      <c r="A729" s="222">
        <v>37984</v>
      </c>
      <c r="B729" s="213">
        <f t="shared" si="11"/>
        <v>2003</v>
      </c>
    </row>
    <row r="730" spans="1:2" x14ac:dyDescent="0.3">
      <c r="A730" s="222">
        <v>37985</v>
      </c>
      <c r="B730" s="213">
        <f t="shared" si="11"/>
        <v>2003</v>
      </c>
    </row>
    <row r="731" spans="1:2" x14ac:dyDescent="0.3">
      <c r="A731" s="222">
        <v>37986</v>
      </c>
      <c r="B731" s="213">
        <f t="shared" si="11"/>
        <v>2003</v>
      </c>
    </row>
    <row r="732" spans="1:2" x14ac:dyDescent="0.3">
      <c r="A732" s="222">
        <v>37987</v>
      </c>
      <c r="B732" s="213">
        <f t="shared" si="11"/>
        <v>2004</v>
      </c>
    </row>
    <row r="733" spans="1:2" x14ac:dyDescent="0.3">
      <c r="A733" s="222">
        <v>37988</v>
      </c>
      <c r="B733" s="213">
        <f t="shared" si="11"/>
        <v>2004</v>
      </c>
    </row>
    <row r="734" spans="1:2" x14ac:dyDescent="0.3">
      <c r="A734" s="222">
        <v>37989</v>
      </c>
      <c r="B734" s="213">
        <f t="shared" si="11"/>
        <v>2004</v>
      </c>
    </row>
    <row r="735" spans="1:2" x14ac:dyDescent="0.3">
      <c r="A735" s="222">
        <v>37990</v>
      </c>
      <c r="B735" s="213">
        <f t="shared" si="11"/>
        <v>2004</v>
      </c>
    </row>
    <row r="736" spans="1:2" x14ac:dyDescent="0.3">
      <c r="A736" s="222">
        <v>37991</v>
      </c>
      <c r="B736" s="213">
        <f t="shared" si="11"/>
        <v>2004</v>
      </c>
    </row>
    <row r="737" spans="1:2" x14ac:dyDescent="0.3">
      <c r="A737" s="222">
        <v>37992</v>
      </c>
      <c r="B737" s="213">
        <f t="shared" si="11"/>
        <v>2004</v>
      </c>
    </row>
    <row r="738" spans="1:2" x14ac:dyDescent="0.3">
      <c r="A738" s="222">
        <v>37993</v>
      </c>
      <c r="B738" s="213">
        <f t="shared" si="11"/>
        <v>2004</v>
      </c>
    </row>
    <row r="739" spans="1:2" x14ac:dyDescent="0.3">
      <c r="A739" s="222">
        <v>37994</v>
      </c>
      <c r="B739" s="213">
        <f t="shared" si="11"/>
        <v>2004</v>
      </c>
    </row>
    <row r="740" spans="1:2" x14ac:dyDescent="0.3">
      <c r="A740" s="222">
        <v>37995</v>
      </c>
      <c r="B740" s="213">
        <f t="shared" si="11"/>
        <v>2004</v>
      </c>
    </row>
    <row r="741" spans="1:2" x14ac:dyDescent="0.3">
      <c r="A741" s="222">
        <v>37996</v>
      </c>
      <c r="B741" s="213">
        <f t="shared" si="11"/>
        <v>2004</v>
      </c>
    </row>
    <row r="742" spans="1:2" x14ac:dyDescent="0.3">
      <c r="A742" s="222">
        <v>37997</v>
      </c>
      <c r="B742" s="213">
        <f t="shared" si="11"/>
        <v>2004</v>
      </c>
    </row>
    <row r="743" spans="1:2" x14ac:dyDescent="0.3">
      <c r="A743" s="222">
        <v>37998</v>
      </c>
      <c r="B743" s="213">
        <f t="shared" si="11"/>
        <v>2004</v>
      </c>
    </row>
    <row r="744" spans="1:2" x14ac:dyDescent="0.3">
      <c r="A744" s="222">
        <v>37999</v>
      </c>
      <c r="B744" s="213">
        <f t="shared" si="11"/>
        <v>2004</v>
      </c>
    </row>
    <row r="745" spans="1:2" x14ac:dyDescent="0.3">
      <c r="A745" s="222">
        <v>38000</v>
      </c>
      <c r="B745" s="213">
        <f t="shared" si="11"/>
        <v>2004</v>
      </c>
    </row>
    <row r="746" spans="1:2" x14ac:dyDescent="0.3">
      <c r="A746" s="222">
        <v>38001</v>
      </c>
      <c r="B746" s="213">
        <f t="shared" si="11"/>
        <v>2004</v>
      </c>
    </row>
    <row r="747" spans="1:2" x14ac:dyDescent="0.3">
      <c r="A747" s="222">
        <v>38002</v>
      </c>
      <c r="B747" s="213">
        <f t="shared" si="11"/>
        <v>2004</v>
      </c>
    </row>
    <row r="748" spans="1:2" x14ac:dyDescent="0.3">
      <c r="A748" s="222">
        <v>38003</v>
      </c>
      <c r="B748" s="213">
        <f t="shared" si="11"/>
        <v>2004</v>
      </c>
    </row>
    <row r="749" spans="1:2" x14ac:dyDescent="0.3">
      <c r="A749" s="222">
        <v>38004</v>
      </c>
      <c r="B749" s="213">
        <f t="shared" si="11"/>
        <v>2004</v>
      </c>
    </row>
    <row r="750" spans="1:2" x14ac:dyDescent="0.3">
      <c r="A750" s="222">
        <v>38005</v>
      </c>
      <c r="B750" s="213">
        <f t="shared" si="11"/>
        <v>2004</v>
      </c>
    </row>
    <row r="751" spans="1:2" x14ac:dyDescent="0.3">
      <c r="A751" s="222">
        <v>38006</v>
      </c>
      <c r="B751" s="213">
        <f t="shared" si="11"/>
        <v>2004</v>
      </c>
    </row>
    <row r="752" spans="1:2" x14ac:dyDescent="0.3">
      <c r="A752" s="222">
        <v>38007</v>
      </c>
      <c r="B752" s="213">
        <f t="shared" si="11"/>
        <v>2004</v>
      </c>
    </row>
    <row r="753" spans="1:2" x14ac:dyDescent="0.3">
      <c r="A753" s="222">
        <v>38008</v>
      </c>
      <c r="B753" s="213">
        <f t="shared" si="11"/>
        <v>2004</v>
      </c>
    </row>
    <row r="754" spans="1:2" x14ac:dyDescent="0.3">
      <c r="A754" s="222">
        <v>38009</v>
      </c>
      <c r="B754" s="213">
        <f t="shared" si="11"/>
        <v>2004</v>
      </c>
    </row>
    <row r="755" spans="1:2" x14ac:dyDescent="0.3">
      <c r="A755" s="222">
        <v>38010</v>
      </c>
      <c r="B755" s="213">
        <f t="shared" si="11"/>
        <v>2004</v>
      </c>
    </row>
    <row r="756" spans="1:2" x14ac:dyDescent="0.3">
      <c r="A756" s="222">
        <v>38011</v>
      </c>
      <c r="B756" s="213">
        <f t="shared" si="11"/>
        <v>2004</v>
      </c>
    </row>
    <row r="757" spans="1:2" x14ac:dyDescent="0.3">
      <c r="A757" s="222">
        <v>38012</v>
      </c>
      <c r="B757" s="213">
        <f t="shared" si="11"/>
        <v>2004</v>
      </c>
    </row>
    <row r="758" spans="1:2" x14ac:dyDescent="0.3">
      <c r="A758" s="222">
        <v>38013</v>
      </c>
      <c r="B758" s="213">
        <f t="shared" si="11"/>
        <v>2004</v>
      </c>
    </row>
    <row r="759" spans="1:2" x14ac:dyDescent="0.3">
      <c r="A759" s="222">
        <v>38014</v>
      </c>
      <c r="B759" s="213">
        <f t="shared" si="11"/>
        <v>2004</v>
      </c>
    </row>
    <row r="760" spans="1:2" x14ac:dyDescent="0.3">
      <c r="A760" s="222">
        <v>38015</v>
      </c>
      <c r="B760" s="213">
        <f t="shared" si="11"/>
        <v>2004</v>
      </c>
    </row>
    <row r="761" spans="1:2" x14ac:dyDescent="0.3">
      <c r="A761" s="222">
        <v>38016</v>
      </c>
      <c r="B761" s="213">
        <f t="shared" si="11"/>
        <v>2004</v>
      </c>
    </row>
    <row r="762" spans="1:2" x14ac:dyDescent="0.3">
      <c r="A762" s="222">
        <v>38017</v>
      </c>
      <c r="B762" s="213">
        <f t="shared" si="11"/>
        <v>2004</v>
      </c>
    </row>
    <row r="763" spans="1:2" x14ac:dyDescent="0.3">
      <c r="A763" s="222">
        <v>38018</v>
      </c>
      <c r="B763" s="213">
        <f t="shared" si="11"/>
        <v>2004</v>
      </c>
    </row>
    <row r="764" spans="1:2" x14ac:dyDescent="0.3">
      <c r="A764" s="222">
        <v>38019</v>
      </c>
      <c r="B764" s="213">
        <f t="shared" si="11"/>
        <v>2004</v>
      </c>
    </row>
    <row r="765" spans="1:2" x14ac:dyDescent="0.3">
      <c r="A765" s="222">
        <v>38020</v>
      </c>
      <c r="B765" s="213">
        <f t="shared" si="11"/>
        <v>2004</v>
      </c>
    </row>
    <row r="766" spans="1:2" x14ac:dyDescent="0.3">
      <c r="A766" s="222">
        <v>38021</v>
      </c>
      <c r="B766" s="213">
        <f t="shared" si="11"/>
        <v>2004</v>
      </c>
    </row>
    <row r="767" spans="1:2" x14ac:dyDescent="0.3">
      <c r="A767" s="222">
        <v>38022</v>
      </c>
      <c r="B767" s="213">
        <f t="shared" si="11"/>
        <v>2004</v>
      </c>
    </row>
    <row r="768" spans="1:2" x14ac:dyDescent="0.3">
      <c r="A768" s="222">
        <v>38023</v>
      </c>
      <c r="B768" s="213">
        <f t="shared" si="11"/>
        <v>2004</v>
      </c>
    </row>
    <row r="769" spans="1:2" x14ac:dyDescent="0.3">
      <c r="A769" s="222">
        <v>38024</v>
      </c>
      <c r="B769" s="213">
        <f t="shared" si="11"/>
        <v>2004</v>
      </c>
    </row>
    <row r="770" spans="1:2" x14ac:dyDescent="0.3">
      <c r="A770" s="222">
        <v>38025</v>
      </c>
      <c r="B770" s="213">
        <f t="shared" si="11"/>
        <v>2004</v>
      </c>
    </row>
    <row r="771" spans="1:2" x14ac:dyDescent="0.3">
      <c r="A771" s="222">
        <v>38026</v>
      </c>
      <c r="B771" s="213">
        <f t="shared" ref="B771:B834" si="12">YEAR(A771)</f>
        <v>2004</v>
      </c>
    </row>
    <row r="772" spans="1:2" x14ac:dyDescent="0.3">
      <c r="A772" s="222">
        <v>38027</v>
      </c>
      <c r="B772" s="213">
        <f t="shared" si="12"/>
        <v>2004</v>
      </c>
    </row>
    <row r="773" spans="1:2" x14ac:dyDescent="0.3">
      <c r="A773" s="222">
        <v>38028</v>
      </c>
      <c r="B773" s="213">
        <f t="shared" si="12"/>
        <v>2004</v>
      </c>
    </row>
    <row r="774" spans="1:2" x14ac:dyDescent="0.3">
      <c r="A774" s="222">
        <v>38029</v>
      </c>
      <c r="B774" s="213">
        <f t="shared" si="12"/>
        <v>2004</v>
      </c>
    </row>
    <row r="775" spans="1:2" x14ac:dyDescent="0.3">
      <c r="A775" s="222">
        <v>38030</v>
      </c>
      <c r="B775" s="213">
        <f t="shared" si="12"/>
        <v>2004</v>
      </c>
    </row>
    <row r="776" spans="1:2" x14ac:dyDescent="0.3">
      <c r="A776" s="222">
        <v>38031</v>
      </c>
      <c r="B776" s="213">
        <f t="shared" si="12"/>
        <v>2004</v>
      </c>
    </row>
    <row r="777" spans="1:2" x14ac:dyDescent="0.3">
      <c r="A777" s="222">
        <v>38032</v>
      </c>
      <c r="B777" s="213">
        <f t="shared" si="12"/>
        <v>2004</v>
      </c>
    </row>
    <row r="778" spans="1:2" x14ac:dyDescent="0.3">
      <c r="A778" s="222">
        <v>38033</v>
      </c>
      <c r="B778" s="213">
        <f t="shared" si="12"/>
        <v>2004</v>
      </c>
    </row>
    <row r="779" spans="1:2" x14ac:dyDescent="0.3">
      <c r="A779" s="222">
        <v>38034</v>
      </c>
      <c r="B779" s="213">
        <f t="shared" si="12"/>
        <v>2004</v>
      </c>
    </row>
    <row r="780" spans="1:2" x14ac:dyDescent="0.3">
      <c r="A780" s="222">
        <v>38035</v>
      </c>
      <c r="B780" s="213">
        <f t="shared" si="12"/>
        <v>2004</v>
      </c>
    </row>
    <row r="781" spans="1:2" x14ac:dyDescent="0.3">
      <c r="A781" s="222">
        <v>38036</v>
      </c>
      <c r="B781" s="213">
        <f t="shared" si="12"/>
        <v>2004</v>
      </c>
    </row>
    <row r="782" spans="1:2" x14ac:dyDescent="0.3">
      <c r="A782" s="222">
        <v>38037</v>
      </c>
      <c r="B782" s="213">
        <f t="shared" si="12"/>
        <v>2004</v>
      </c>
    </row>
    <row r="783" spans="1:2" x14ac:dyDescent="0.3">
      <c r="A783" s="222">
        <v>38038</v>
      </c>
      <c r="B783" s="213">
        <f t="shared" si="12"/>
        <v>2004</v>
      </c>
    </row>
    <row r="784" spans="1:2" x14ac:dyDescent="0.3">
      <c r="A784" s="222">
        <v>38039</v>
      </c>
      <c r="B784" s="213">
        <f t="shared" si="12"/>
        <v>2004</v>
      </c>
    </row>
    <row r="785" spans="1:2" x14ac:dyDescent="0.3">
      <c r="A785" s="222">
        <v>38040</v>
      </c>
      <c r="B785" s="213">
        <f t="shared" si="12"/>
        <v>2004</v>
      </c>
    </row>
    <row r="786" spans="1:2" x14ac:dyDescent="0.3">
      <c r="A786" s="222">
        <v>38041</v>
      </c>
      <c r="B786" s="213">
        <f t="shared" si="12"/>
        <v>2004</v>
      </c>
    </row>
    <row r="787" spans="1:2" x14ac:dyDescent="0.3">
      <c r="A787" s="222">
        <v>38042</v>
      </c>
      <c r="B787" s="213">
        <f t="shared" si="12"/>
        <v>2004</v>
      </c>
    </row>
    <row r="788" spans="1:2" x14ac:dyDescent="0.3">
      <c r="A788" s="222">
        <v>38043</v>
      </c>
      <c r="B788" s="213">
        <f t="shared" si="12"/>
        <v>2004</v>
      </c>
    </row>
    <row r="789" spans="1:2" x14ac:dyDescent="0.3">
      <c r="A789" s="222">
        <v>38044</v>
      </c>
      <c r="B789" s="213">
        <f t="shared" si="12"/>
        <v>2004</v>
      </c>
    </row>
    <row r="790" spans="1:2" x14ac:dyDescent="0.3">
      <c r="A790" s="222">
        <v>38045</v>
      </c>
      <c r="B790" s="213">
        <f t="shared" si="12"/>
        <v>2004</v>
      </c>
    </row>
    <row r="791" spans="1:2" x14ac:dyDescent="0.3">
      <c r="A791" s="222">
        <v>38046</v>
      </c>
      <c r="B791" s="213">
        <f t="shared" si="12"/>
        <v>2004</v>
      </c>
    </row>
    <row r="792" spans="1:2" x14ac:dyDescent="0.3">
      <c r="A792" s="222">
        <v>38047</v>
      </c>
      <c r="B792" s="213">
        <f t="shared" si="12"/>
        <v>2004</v>
      </c>
    </row>
    <row r="793" spans="1:2" x14ac:dyDescent="0.3">
      <c r="A793" s="222">
        <v>38048</v>
      </c>
      <c r="B793" s="213">
        <f t="shared" si="12"/>
        <v>2004</v>
      </c>
    </row>
    <row r="794" spans="1:2" x14ac:dyDescent="0.3">
      <c r="A794" s="222">
        <v>38049</v>
      </c>
      <c r="B794" s="213">
        <f t="shared" si="12"/>
        <v>2004</v>
      </c>
    </row>
    <row r="795" spans="1:2" x14ac:dyDescent="0.3">
      <c r="A795" s="222">
        <v>38050</v>
      </c>
      <c r="B795" s="213">
        <f t="shared" si="12"/>
        <v>2004</v>
      </c>
    </row>
    <row r="796" spans="1:2" x14ac:dyDescent="0.3">
      <c r="A796" s="222">
        <v>38051</v>
      </c>
      <c r="B796" s="213">
        <f t="shared" si="12"/>
        <v>2004</v>
      </c>
    </row>
    <row r="797" spans="1:2" x14ac:dyDescent="0.3">
      <c r="A797" s="222">
        <v>38052</v>
      </c>
      <c r="B797" s="213">
        <f t="shared" si="12"/>
        <v>2004</v>
      </c>
    </row>
    <row r="798" spans="1:2" x14ac:dyDescent="0.3">
      <c r="A798" s="222">
        <v>38053</v>
      </c>
      <c r="B798" s="213">
        <f t="shared" si="12"/>
        <v>2004</v>
      </c>
    </row>
    <row r="799" spans="1:2" x14ac:dyDescent="0.3">
      <c r="A799" s="222">
        <v>38054</v>
      </c>
      <c r="B799" s="213">
        <f t="shared" si="12"/>
        <v>2004</v>
      </c>
    </row>
    <row r="800" spans="1:2" x14ac:dyDescent="0.3">
      <c r="A800" s="222">
        <v>38055</v>
      </c>
      <c r="B800" s="213">
        <f t="shared" si="12"/>
        <v>2004</v>
      </c>
    </row>
    <row r="801" spans="1:2" x14ac:dyDescent="0.3">
      <c r="A801" s="222">
        <v>38056</v>
      </c>
      <c r="B801" s="213">
        <f t="shared" si="12"/>
        <v>2004</v>
      </c>
    </row>
    <row r="802" spans="1:2" x14ac:dyDescent="0.3">
      <c r="A802" s="222">
        <v>38057</v>
      </c>
      <c r="B802" s="213">
        <f t="shared" si="12"/>
        <v>2004</v>
      </c>
    </row>
    <row r="803" spans="1:2" x14ac:dyDescent="0.3">
      <c r="A803" s="222">
        <v>38058</v>
      </c>
      <c r="B803" s="213">
        <f t="shared" si="12"/>
        <v>2004</v>
      </c>
    </row>
    <row r="804" spans="1:2" x14ac:dyDescent="0.3">
      <c r="A804" s="222">
        <v>38059</v>
      </c>
      <c r="B804" s="213">
        <f t="shared" si="12"/>
        <v>2004</v>
      </c>
    </row>
    <row r="805" spans="1:2" x14ac:dyDescent="0.3">
      <c r="A805" s="222">
        <v>38060</v>
      </c>
      <c r="B805" s="213">
        <f t="shared" si="12"/>
        <v>2004</v>
      </c>
    </row>
    <row r="806" spans="1:2" x14ac:dyDescent="0.3">
      <c r="A806" s="222">
        <v>38061</v>
      </c>
      <c r="B806" s="213">
        <f t="shared" si="12"/>
        <v>2004</v>
      </c>
    </row>
    <row r="807" spans="1:2" x14ac:dyDescent="0.3">
      <c r="A807" s="222">
        <v>38062</v>
      </c>
      <c r="B807" s="213">
        <f t="shared" si="12"/>
        <v>2004</v>
      </c>
    </row>
    <row r="808" spans="1:2" x14ac:dyDescent="0.3">
      <c r="A808" s="222">
        <v>38063</v>
      </c>
      <c r="B808" s="213">
        <f t="shared" si="12"/>
        <v>2004</v>
      </c>
    </row>
    <row r="809" spans="1:2" x14ac:dyDescent="0.3">
      <c r="A809" s="222">
        <v>38064</v>
      </c>
      <c r="B809" s="213">
        <f t="shared" si="12"/>
        <v>2004</v>
      </c>
    </row>
    <row r="810" spans="1:2" x14ac:dyDescent="0.3">
      <c r="A810" s="222">
        <v>38065</v>
      </c>
      <c r="B810" s="213">
        <f t="shared" si="12"/>
        <v>2004</v>
      </c>
    </row>
    <row r="811" spans="1:2" x14ac:dyDescent="0.3">
      <c r="A811" s="222">
        <v>38066</v>
      </c>
      <c r="B811" s="213">
        <f t="shared" si="12"/>
        <v>2004</v>
      </c>
    </row>
    <row r="812" spans="1:2" x14ac:dyDescent="0.3">
      <c r="A812" s="222">
        <v>38067</v>
      </c>
      <c r="B812" s="213">
        <f t="shared" si="12"/>
        <v>2004</v>
      </c>
    </row>
    <row r="813" spans="1:2" x14ac:dyDescent="0.3">
      <c r="A813" s="222">
        <v>38068</v>
      </c>
      <c r="B813" s="213">
        <f t="shared" si="12"/>
        <v>2004</v>
      </c>
    </row>
    <row r="814" spans="1:2" x14ac:dyDescent="0.3">
      <c r="A814" s="222">
        <v>38069</v>
      </c>
      <c r="B814" s="213">
        <f t="shared" si="12"/>
        <v>2004</v>
      </c>
    </row>
    <row r="815" spans="1:2" x14ac:dyDescent="0.3">
      <c r="A815" s="222">
        <v>38070</v>
      </c>
      <c r="B815" s="213">
        <f t="shared" si="12"/>
        <v>2004</v>
      </c>
    </row>
    <row r="816" spans="1:2" x14ac:dyDescent="0.3">
      <c r="A816" s="222">
        <v>38071</v>
      </c>
      <c r="B816" s="213">
        <f t="shared" si="12"/>
        <v>2004</v>
      </c>
    </row>
    <row r="817" spans="1:2" x14ac:dyDescent="0.3">
      <c r="A817" s="222">
        <v>38072</v>
      </c>
      <c r="B817" s="213">
        <f t="shared" si="12"/>
        <v>2004</v>
      </c>
    </row>
    <row r="818" spans="1:2" x14ac:dyDescent="0.3">
      <c r="A818" s="222">
        <v>38073</v>
      </c>
      <c r="B818" s="213">
        <f t="shared" si="12"/>
        <v>2004</v>
      </c>
    </row>
    <row r="819" spans="1:2" x14ac:dyDescent="0.3">
      <c r="A819" s="222">
        <v>38074</v>
      </c>
      <c r="B819" s="213">
        <f t="shared" si="12"/>
        <v>2004</v>
      </c>
    </row>
    <row r="820" spans="1:2" x14ac:dyDescent="0.3">
      <c r="A820" s="222">
        <v>38075</v>
      </c>
      <c r="B820" s="213">
        <f t="shared" si="12"/>
        <v>2004</v>
      </c>
    </row>
    <row r="821" spans="1:2" x14ac:dyDescent="0.3">
      <c r="A821" s="222">
        <v>38076</v>
      </c>
      <c r="B821" s="213">
        <f t="shared" si="12"/>
        <v>2004</v>
      </c>
    </row>
    <row r="822" spans="1:2" x14ac:dyDescent="0.3">
      <c r="A822" s="222">
        <v>38077</v>
      </c>
      <c r="B822" s="213">
        <f t="shared" si="12"/>
        <v>2004</v>
      </c>
    </row>
    <row r="823" spans="1:2" x14ac:dyDescent="0.3">
      <c r="A823" s="222">
        <v>38078</v>
      </c>
      <c r="B823" s="213">
        <f t="shared" si="12"/>
        <v>2004</v>
      </c>
    </row>
    <row r="824" spans="1:2" x14ac:dyDescent="0.3">
      <c r="A824" s="222">
        <v>38079</v>
      </c>
      <c r="B824" s="213">
        <f t="shared" si="12"/>
        <v>2004</v>
      </c>
    </row>
    <row r="825" spans="1:2" x14ac:dyDescent="0.3">
      <c r="A825" s="222">
        <v>38080</v>
      </c>
      <c r="B825" s="213">
        <f t="shared" si="12"/>
        <v>2004</v>
      </c>
    </row>
    <row r="826" spans="1:2" x14ac:dyDescent="0.3">
      <c r="A826" s="222">
        <v>38081</v>
      </c>
      <c r="B826" s="213">
        <f t="shared" si="12"/>
        <v>2004</v>
      </c>
    </row>
    <row r="827" spans="1:2" x14ac:dyDescent="0.3">
      <c r="A827" s="222">
        <v>38082</v>
      </c>
      <c r="B827" s="213">
        <f t="shared" si="12"/>
        <v>2004</v>
      </c>
    </row>
    <row r="828" spans="1:2" x14ac:dyDescent="0.3">
      <c r="A828" s="222">
        <v>38083</v>
      </c>
      <c r="B828" s="213">
        <f t="shared" si="12"/>
        <v>2004</v>
      </c>
    </row>
    <row r="829" spans="1:2" x14ac:dyDescent="0.3">
      <c r="A829" s="222">
        <v>38084</v>
      </c>
      <c r="B829" s="213">
        <f t="shared" si="12"/>
        <v>2004</v>
      </c>
    </row>
    <row r="830" spans="1:2" x14ac:dyDescent="0.3">
      <c r="A830" s="222">
        <v>38085</v>
      </c>
      <c r="B830" s="213">
        <f t="shared" si="12"/>
        <v>2004</v>
      </c>
    </row>
    <row r="831" spans="1:2" x14ac:dyDescent="0.3">
      <c r="A831" s="222">
        <v>38086</v>
      </c>
      <c r="B831" s="213">
        <f t="shared" si="12"/>
        <v>2004</v>
      </c>
    </row>
    <row r="832" spans="1:2" x14ac:dyDescent="0.3">
      <c r="A832" s="222">
        <v>38087</v>
      </c>
      <c r="B832" s="213">
        <f t="shared" si="12"/>
        <v>2004</v>
      </c>
    </row>
    <row r="833" spans="1:2" x14ac:dyDescent="0.3">
      <c r="A833" s="222">
        <v>38088</v>
      </c>
      <c r="B833" s="213">
        <f t="shared" si="12"/>
        <v>2004</v>
      </c>
    </row>
    <row r="834" spans="1:2" x14ac:dyDescent="0.3">
      <c r="A834" s="222">
        <v>38089</v>
      </c>
      <c r="B834" s="213">
        <f t="shared" si="12"/>
        <v>2004</v>
      </c>
    </row>
    <row r="835" spans="1:2" x14ac:dyDescent="0.3">
      <c r="A835" s="222">
        <v>38090</v>
      </c>
      <c r="B835" s="213">
        <f t="shared" ref="B835:B898" si="13">YEAR(A835)</f>
        <v>2004</v>
      </c>
    </row>
    <row r="836" spans="1:2" x14ac:dyDescent="0.3">
      <c r="A836" s="222">
        <v>38091</v>
      </c>
      <c r="B836" s="213">
        <f t="shared" si="13"/>
        <v>2004</v>
      </c>
    </row>
    <row r="837" spans="1:2" x14ac:dyDescent="0.3">
      <c r="A837" s="222">
        <v>38092</v>
      </c>
      <c r="B837" s="213">
        <f t="shared" si="13"/>
        <v>2004</v>
      </c>
    </row>
    <row r="838" spans="1:2" x14ac:dyDescent="0.3">
      <c r="A838" s="222">
        <v>38093</v>
      </c>
      <c r="B838" s="213">
        <f t="shared" si="13"/>
        <v>2004</v>
      </c>
    </row>
    <row r="839" spans="1:2" x14ac:dyDescent="0.3">
      <c r="A839" s="222">
        <v>38094</v>
      </c>
      <c r="B839" s="213">
        <f t="shared" si="13"/>
        <v>2004</v>
      </c>
    </row>
    <row r="840" spans="1:2" x14ac:dyDescent="0.3">
      <c r="A840" s="222">
        <v>38095</v>
      </c>
      <c r="B840" s="213">
        <f t="shared" si="13"/>
        <v>2004</v>
      </c>
    </row>
    <row r="841" spans="1:2" x14ac:dyDescent="0.3">
      <c r="A841" s="222">
        <v>38096</v>
      </c>
      <c r="B841" s="213">
        <f t="shared" si="13"/>
        <v>2004</v>
      </c>
    </row>
    <row r="842" spans="1:2" x14ac:dyDescent="0.3">
      <c r="A842" s="222">
        <v>38097</v>
      </c>
      <c r="B842" s="213">
        <f t="shared" si="13"/>
        <v>2004</v>
      </c>
    </row>
    <row r="843" spans="1:2" x14ac:dyDescent="0.3">
      <c r="A843" s="222">
        <v>38098</v>
      </c>
      <c r="B843" s="213">
        <f t="shared" si="13"/>
        <v>2004</v>
      </c>
    </row>
    <row r="844" spans="1:2" x14ac:dyDescent="0.3">
      <c r="A844" s="222">
        <v>38099</v>
      </c>
      <c r="B844" s="213">
        <f t="shared" si="13"/>
        <v>2004</v>
      </c>
    </row>
    <row r="845" spans="1:2" x14ac:dyDescent="0.3">
      <c r="A845" s="222">
        <v>38100</v>
      </c>
      <c r="B845" s="213">
        <f t="shared" si="13"/>
        <v>2004</v>
      </c>
    </row>
    <row r="846" spans="1:2" x14ac:dyDescent="0.3">
      <c r="A846" s="222">
        <v>38101</v>
      </c>
      <c r="B846" s="213">
        <f t="shared" si="13"/>
        <v>2004</v>
      </c>
    </row>
    <row r="847" spans="1:2" x14ac:dyDescent="0.3">
      <c r="A847" s="222">
        <v>38102</v>
      </c>
      <c r="B847" s="213">
        <f t="shared" si="13"/>
        <v>2004</v>
      </c>
    </row>
    <row r="848" spans="1:2" x14ac:dyDescent="0.3">
      <c r="A848" s="222">
        <v>38103</v>
      </c>
      <c r="B848" s="213">
        <f t="shared" si="13"/>
        <v>2004</v>
      </c>
    </row>
    <row r="849" spans="1:2" x14ac:dyDescent="0.3">
      <c r="A849" s="222">
        <v>38104</v>
      </c>
      <c r="B849" s="213">
        <f t="shared" si="13"/>
        <v>2004</v>
      </c>
    </row>
    <row r="850" spans="1:2" x14ac:dyDescent="0.3">
      <c r="A850" s="222">
        <v>38105</v>
      </c>
      <c r="B850" s="213">
        <f t="shared" si="13"/>
        <v>2004</v>
      </c>
    </row>
    <row r="851" spans="1:2" x14ac:dyDescent="0.3">
      <c r="A851" s="222">
        <v>38106</v>
      </c>
      <c r="B851" s="213">
        <f t="shared" si="13"/>
        <v>2004</v>
      </c>
    </row>
    <row r="852" spans="1:2" x14ac:dyDescent="0.3">
      <c r="A852" s="222">
        <v>38107</v>
      </c>
      <c r="B852" s="213">
        <f t="shared" si="13"/>
        <v>2004</v>
      </c>
    </row>
    <row r="853" spans="1:2" x14ac:dyDescent="0.3">
      <c r="A853" s="222">
        <v>38108</v>
      </c>
      <c r="B853" s="213">
        <f t="shared" si="13"/>
        <v>2004</v>
      </c>
    </row>
    <row r="854" spans="1:2" x14ac:dyDescent="0.3">
      <c r="A854" s="222">
        <v>38109</v>
      </c>
      <c r="B854" s="213">
        <f t="shared" si="13"/>
        <v>2004</v>
      </c>
    </row>
    <row r="855" spans="1:2" x14ac:dyDescent="0.3">
      <c r="A855" s="222">
        <v>38110</v>
      </c>
      <c r="B855" s="213">
        <f t="shared" si="13"/>
        <v>2004</v>
      </c>
    </row>
    <row r="856" spans="1:2" x14ac:dyDescent="0.3">
      <c r="A856" s="222">
        <v>38111</v>
      </c>
      <c r="B856" s="213">
        <f t="shared" si="13"/>
        <v>2004</v>
      </c>
    </row>
    <row r="857" spans="1:2" x14ac:dyDescent="0.3">
      <c r="A857" s="222">
        <v>38112</v>
      </c>
      <c r="B857" s="213">
        <f t="shared" si="13"/>
        <v>2004</v>
      </c>
    </row>
    <row r="858" spans="1:2" x14ac:dyDescent="0.3">
      <c r="A858" s="222">
        <v>38113</v>
      </c>
      <c r="B858" s="213">
        <f t="shared" si="13"/>
        <v>2004</v>
      </c>
    </row>
    <row r="859" spans="1:2" x14ac:dyDescent="0.3">
      <c r="A859" s="222">
        <v>38114</v>
      </c>
      <c r="B859" s="213">
        <f t="shared" si="13"/>
        <v>2004</v>
      </c>
    </row>
    <row r="860" spans="1:2" x14ac:dyDescent="0.3">
      <c r="A860" s="222">
        <v>38115</v>
      </c>
      <c r="B860" s="213">
        <f t="shared" si="13"/>
        <v>2004</v>
      </c>
    </row>
    <row r="861" spans="1:2" x14ac:dyDescent="0.3">
      <c r="A861" s="222">
        <v>38116</v>
      </c>
      <c r="B861" s="213">
        <f t="shared" si="13"/>
        <v>2004</v>
      </c>
    </row>
    <row r="862" spans="1:2" x14ac:dyDescent="0.3">
      <c r="A862" s="222">
        <v>38117</v>
      </c>
      <c r="B862" s="213">
        <f t="shared" si="13"/>
        <v>2004</v>
      </c>
    </row>
    <row r="863" spans="1:2" x14ac:dyDescent="0.3">
      <c r="A863" s="222">
        <v>38118</v>
      </c>
      <c r="B863" s="213">
        <f t="shared" si="13"/>
        <v>2004</v>
      </c>
    </row>
    <row r="864" spans="1:2" x14ac:dyDescent="0.3">
      <c r="A864" s="222">
        <v>38119</v>
      </c>
      <c r="B864" s="213">
        <f t="shared" si="13"/>
        <v>2004</v>
      </c>
    </row>
    <row r="865" spans="1:2" x14ac:dyDescent="0.3">
      <c r="A865" s="222">
        <v>38120</v>
      </c>
      <c r="B865" s="213">
        <f t="shared" si="13"/>
        <v>2004</v>
      </c>
    </row>
    <row r="866" spans="1:2" x14ac:dyDescent="0.3">
      <c r="A866" s="222">
        <v>38121</v>
      </c>
      <c r="B866" s="213">
        <f t="shared" si="13"/>
        <v>2004</v>
      </c>
    </row>
    <row r="867" spans="1:2" x14ac:dyDescent="0.3">
      <c r="A867" s="222">
        <v>38122</v>
      </c>
      <c r="B867" s="213">
        <f t="shared" si="13"/>
        <v>2004</v>
      </c>
    </row>
    <row r="868" spans="1:2" x14ac:dyDescent="0.3">
      <c r="A868" s="222">
        <v>38123</v>
      </c>
      <c r="B868" s="213">
        <f t="shared" si="13"/>
        <v>2004</v>
      </c>
    </row>
    <row r="869" spans="1:2" x14ac:dyDescent="0.3">
      <c r="A869" s="222">
        <v>38124</v>
      </c>
      <c r="B869" s="213">
        <f t="shared" si="13"/>
        <v>2004</v>
      </c>
    </row>
    <row r="870" spans="1:2" x14ac:dyDescent="0.3">
      <c r="A870" s="222">
        <v>38125</v>
      </c>
      <c r="B870" s="213">
        <f t="shared" si="13"/>
        <v>2004</v>
      </c>
    </row>
    <row r="871" spans="1:2" x14ac:dyDescent="0.3">
      <c r="A871" s="222">
        <v>38126</v>
      </c>
      <c r="B871" s="213">
        <f t="shared" si="13"/>
        <v>2004</v>
      </c>
    </row>
    <row r="872" spans="1:2" x14ac:dyDescent="0.3">
      <c r="A872" s="222">
        <v>38127</v>
      </c>
      <c r="B872" s="213">
        <f t="shared" si="13"/>
        <v>2004</v>
      </c>
    </row>
    <row r="873" spans="1:2" x14ac:dyDescent="0.3">
      <c r="A873" s="222">
        <v>38128</v>
      </c>
      <c r="B873" s="213">
        <f t="shared" si="13"/>
        <v>2004</v>
      </c>
    </row>
    <row r="874" spans="1:2" x14ac:dyDescent="0.3">
      <c r="A874" s="222">
        <v>38129</v>
      </c>
      <c r="B874" s="213">
        <f t="shared" si="13"/>
        <v>2004</v>
      </c>
    </row>
    <row r="875" spans="1:2" x14ac:dyDescent="0.3">
      <c r="A875" s="222">
        <v>38130</v>
      </c>
      <c r="B875" s="213">
        <f t="shared" si="13"/>
        <v>2004</v>
      </c>
    </row>
    <row r="876" spans="1:2" x14ac:dyDescent="0.3">
      <c r="A876" s="222">
        <v>38131</v>
      </c>
      <c r="B876" s="213">
        <f t="shared" si="13"/>
        <v>2004</v>
      </c>
    </row>
    <row r="877" spans="1:2" x14ac:dyDescent="0.3">
      <c r="A877" s="222">
        <v>38132</v>
      </c>
      <c r="B877" s="213">
        <f t="shared" si="13"/>
        <v>2004</v>
      </c>
    </row>
    <row r="878" spans="1:2" x14ac:dyDescent="0.3">
      <c r="A878" s="222">
        <v>38133</v>
      </c>
      <c r="B878" s="213">
        <f t="shared" si="13"/>
        <v>2004</v>
      </c>
    </row>
    <row r="879" spans="1:2" x14ac:dyDescent="0.3">
      <c r="A879" s="222">
        <v>38134</v>
      </c>
      <c r="B879" s="213">
        <f t="shared" si="13"/>
        <v>2004</v>
      </c>
    </row>
    <row r="880" spans="1:2" x14ac:dyDescent="0.3">
      <c r="A880" s="222">
        <v>38135</v>
      </c>
      <c r="B880" s="213">
        <f t="shared" si="13"/>
        <v>2004</v>
      </c>
    </row>
    <row r="881" spans="1:2" x14ac:dyDescent="0.3">
      <c r="A881" s="222">
        <v>38136</v>
      </c>
      <c r="B881" s="213">
        <f t="shared" si="13"/>
        <v>2004</v>
      </c>
    </row>
    <row r="882" spans="1:2" x14ac:dyDescent="0.3">
      <c r="A882" s="222">
        <v>38137</v>
      </c>
      <c r="B882" s="213">
        <f t="shared" si="13"/>
        <v>2004</v>
      </c>
    </row>
    <row r="883" spans="1:2" x14ac:dyDescent="0.3">
      <c r="A883" s="222">
        <v>38138</v>
      </c>
      <c r="B883" s="213">
        <f t="shared" si="13"/>
        <v>2004</v>
      </c>
    </row>
    <row r="884" spans="1:2" x14ac:dyDescent="0.3">
      <c r="A884" s="222">
        <v>38139</v>
      </c>
      <c r="B884" s="213">
        <f t="shared" si="13"/>
        <v>2004</v>
      </c>
    </row>
    <row r="885" spans="1:2" x14ac:dyDescent="0.3">
      <c r="A885" s="222">
        <v>38140</v>
      </c>
      <c r="B885" s="213">
        <f t="shared" si="13"/>
        <v>2004</v>
      </c>
    </row>
    <row r="886" spans="1:2" x14ac:dyDescent="0.3">
      <c r="A886" s="222">
        <v>38141</v>
      </c>
      <c r="B886" s="213">
        <f t="shared" si="13"/>
        <v>2004</v>
      </c>
    </row>
    <row r="887" spans="1:2" x14ac:dyDescent="0.3">
      <c r="A887" s="222">
        <v>38142</v>
      </c>
      <c r="B887" s="213">
        <f t="shared" si="13"/>
        <v>2004</v>
      </c>
    </row>
    <row r="888" spans="1:2" x14ac:dyDescent="0.3">
      <c r="A888" s="222">
        <v>38143</v>
      </c>
      <c r="B888" s="213">
        <f t="shared" si="13"/>
        <v>2004</v>
      </c>
    </row>
    <row r="889" spans="1:2" x14ac:dyDescent="0.3">
      <c r="A889" s="222">
        <v>38144</v>
      </c>
      <c r="B889" s="213">
        <f t="shared" si="13"/>
        <v>2004</v>
      </c>
    </row>
    <row r="890" spans="1:2" x14ac:dyDescent="0.3">
      <c r="A890" s="222">
        <v>38145</v>
      </c>
      <c r="B890" s="213">
        <f t="shared" si="13"/>
        <v>2004</v>
      </c>
    </row>
    <row r="891" spans="1:2" x14ac:dyDescent="0.3">
      <c r="A891" s="222">
        <v>38146</v>
      </c>
      <c r="B891" s="213">
        <f t="shared" si="13"/>
        <v>2004</v>
      </c>
    </row>
    <row r="892" spans="1:2" x14ac:dyDescent="0.3">
      <c r="A892" s="222">
        <v>38147</v>
      </c>
      <c r="B892" s="213">
        <f t="shared" si="13"/>
        <v>2004</v>
      </c>
    </row>
    <row r="893" spans="1:2" x14ac:dyDescent="0.3">
      <c r="A893" s="222">
        <v>38148</v>
      </c>
      <c r="B893" s="213">
        <f t="shared" si="13"/>
        <v>2004</v>
      </c>
    </row>
    <row r="894" spans="1:2" x14ac:dyDescent="0.3">
      <c r="A894" s="222">
        <v>38149</v>
      </c>
      <c r="B894" s="213">
        <f t="shared" si="13"/>
        <v>2004</v>
      </c>
    </row>
    <row r="895" spans="1:2" x14ac:dyDescent="0.3">
      <c r="A895" s="222">
        <v>38150</v>
      </c>
      <c r="B895" s="213">
        <f t="shared" si="13"/>
        <v>2004</v>
      </c>
    </row>
    <row r="896" spans="1:2" x14ac:dyDescent="0.3">
      <c r="A896" s="222">
        <v>38151</v>
      </c>
      <c r="B896" s="213">
        <f t="shared" si="13"/>
        <v>2004</v>
      </c>
    </row>
    <row r="897" spans="1:2" x14ac:dyDescent="0.3">
      <c r="A897" s="222">
        <v>38152</v>
      </c>
      <c r="B897" s="213">
        <f t="shared" si="13"/>
        <v>2004</v>
      </c>
    </row>
    <row r="898" spans="1:2" x14ac:dyDescent="0.3">
      <c r="A898" s="222">
        <v>38153</v>
      </c>
      <c r="B898" s="213">
        <f t="shared" si="13"/>
        <v>2004</v>
      </c>
    </row>
    <row r="899" spans="1:2" x14ac:dyDescent="0.3">
      <c r="A899" s="222">
        <v>38154</v>
      </c>
      <c r="B899" s="213">
        <f t="shared" ref="B899:B962" si="14">YEAR(A899)</f>
        <v>2004</v>
      </c>
    </row>
    <row r="900" spans="1:2" x14ac:dyDescent="0.3">
      <c r="A900" s="222">
        <v>38155</v>
      </c>
      <c r="B900" s="213">
        <f t="shared" si="14"/>
        <v>2004</v>
      </c>
    </row>
    <row r="901" spans="1:2" x14ac:dyDescent="0.3">
      <c r="A901" s="222">
        <v>38156</v>
      </c>
      <c r="B901" s="213">
        <f t="shared" si="14"/>
        <v>2004</v>
      </c>
    </row>
    <row r="902" spans="1:2" x14ac:dyDescent="0.3">
      <c r="A902" s="222">
        <v>38157</v>
      </c>
      <c r="B902" s="213">
        <f t="shared" si="14"/>
        <v>2004</v>
      </c>
    </row>
    <row r="903" spans="1:2" x14ac:dyDescent="0.3">
      <c r="A903" s="222">
        <v>38158</v>
      </c>
      <c r="B903" s="213">
        <f t="shared" si="14"/>
        <v>2004</v>
      </c>
    </row>
    <row r="904" spans="1:2" x14ac:dyDescent="0.3">
      <c r="A904" s="222">
        <v>38159</v>
      </c>
      <c r="B904" s="213">
        <f t="shared" si="14"/>
        <v>2004</v>
      </c>
    </row>
    <row r="905" spans="1:2" x14ac:dyDescent="0.3">
      <c r="A905" s="222">
        <v>38160</v>
      </c>
      <c r="B905" s="213">
        <f t="shared" si="14"/>
        <v>2004</v>
      </c>
    </row>
    <row r="906" spans="1:2" x14ac:dyDescent="0.3">
      <c r="A906" s="222">
        <v>38161</v>
      </c>
      <c r="B906" s="213">
        <f t="shared" si="14"/>
        <v>2004</v>
      </c>
    </row>
    <row r="907" spans="1:2" x14ac:dyDescent="0.3">
      <c r="A907" s="222">
        <v>38162</v>
      </c>
      <c r="B907" s="213">
        <f t="shared" si="14"/>
        <v>2004</v>
      </c>
    </row>
    <row r="908" spans="1:2" x14ac:dyDescent="0.3">
      <c r="A908" s="222">
        <v>38163</v>
      </c>
      <c r="B908" s="213">
        <f t="shared" si="14"/>
        <v>2004</v>
      </c>
    </row>
    <row r="909" spans="1:2" x14ac:dyDescent="0.3">
      <c r="A909" s="222">
        <v>38164</v>
      </c>
      <c r="B909" s="213">
        <f t="shared" si="14"/>
        <v>2004</v>
      </c>
    </row>
    <row r="910" spans="1:2" x14ac:dyDescent="0.3">
      <c r="A910" s="222">
        <v>38165</v>
      </c>
      <c r="B910" s="213">
        <f t="shared" si="14"/>
        <v>2004</v>
      </c>
    </row>
    <row r="911" spans="1:2" x14ac:dyDescent="0.3">
      <c r="A911" s="222">
        <v>38166</v>
      </c>
      <c r="B911" s="213">
        <f t="shared" si="14"/>
        <v>2004</v>
      </c>
    </row>
    <row r="912" spans="1:2" x14ac:dyDescent="0.3">
      <c r="A912" s="222">
        <v>38167</v>
      </c>
      <c r="B912" s="213">
        <f t="shared" si="14"/>
        <v>2004</v>
      </c>
    </row>
    <row r="913" spans="1:2" x14ac:dyDescent="0.3">
      <c r="A913" s="222">
        <v>38168</v>
      </c>
      <c r="B913" s="213">
        <f t="shared" si="14"/>
        <v>2004</v>
      </c>
    </row>
    <row r="914" spans="1:2" x14ac:dyDescent="0.3">
      <c r="A914" s="222">
        <v>38169</v>
      </c>
      <c r="B914" s="213">
        <f t="shared" si="14"/>
        <v>2004</v>
      </c>
    </row>
    <row r="915" spans="1:2" x14ac:dyDescent="0.3">
      <c r="A915" s="222">
        <v>38170</v>
      </c>
      <c r="B915" s="213">
        <f t="shared" si="14"/>
        <v>2004</v>
      </c>
    </row>
    <row r="916" spans="1:2" x14ac:dyDescent="0.3">
      <c r="A916" s="222">
        <v>38171</v>
      </c>
      <c r="B916" s="213">
        <f t="shared" si="14"/>
        <v>2004</v>
      </c>
    </row>
    <row r="917" spans="1:2" x14ac:dyDescent="0.3">
      <c r="A917" s="222">
        <v>38172</v>
      </c>
      <c r="B917" s="213">
        <f t="shared" si="14"/>
        <v>2004</v>
      </c>
    </row>
    <row r="918" spans="1:2" x14ac:dyDescent="0.3">
      <c r="A918" s="222">
        <v>38173</v>
      </c>
      <c r="B918" s="213">
        <f t="shared" si="14"/>
        <v>2004</v>
      </c>
    </row>
    <row r="919" spans="1:2" x14ac:dyDescent="0.3">
      <c r="A919" s="222">
        <v>38174</v>
      </c>
      <c r="B919" s="213">
        <f t="shared" si="14"/>
        <v>2004</v>
      </c>
    </row>
    <row r="920" spans="1:2" x14ac:dyDescent="0.3">
      <c r="A920" s="222">
        <v>38175</v>
      </c>
      <c r="B920" s="213">
        <f t="shared" si="14"/>
        <v>2004</v>
      </c>
    </row>
    <row r="921" spans="1:2" x14ac:dyDescent="0.3">
      <c r="A921" s="222">
        <v>38176</v>
      </c>
      <c r="B921" s="213">
        <f t="shared" si="14"/>
        <v>2004</v>
      </c>
    </row>
    <row r="922" spans="1:2" x14ac:dyDescent="0.3">
      <c r="A922" s="222">
        <v>38177</v>
      </c>
      <c r="B922" s="213">
        <f t="shared" si="14"/>
        <v>2004</v>
      </c>
    </row>
    <row r="923" spans="1:2" x14ac:dyDescent="0.3">
      <c r="A923" s="222">
        <v>38178</v>
      </c>
      <c r="B923" s="213">
        <f t="shared" si="14"/>
        <v>2004</v>
      </c>
    </row>
    <row r="924" spans="1:2" x14ac:dyDescent="0.3">
      <c r="A924" s="222">
        <v>38179</v>
      </c>
      <c r="B924" s="213">
        <f t="shared" si="14"/>
        <v>2004</v>
      </c>
    </row>
    <row r="925" spans="1:2" x14ac:dyDescent="0.3">
      <c r="A925" s="222">
        <v>38180</v>
      </c>
      <c r="B925" s="213">
        <f t="shared" si="14"/>
        <v>2004</v>
      </c>
    </row>
    <row r="926" spans="1:2" x14ac:dyDescent="0.3">
      <c r="A926" s="222">
        <v>38181</v>
      </c>
      <c r="B926" s="213">
        <f t="shared" si="14"/>
        <v>2004</v>
      </c>
    </row>
    <row r="927" spans="1:2" x14ac:dyDescent="0.3">
      <c r="A927" s="222">
        <v>38182</v>
      </c>
      <c r="B927" s="213">
        <f t="shared" si="14"/>
        <v>2004</v>
      </c>
    </row>
    <row r="928" spans="1:2" x14ac:dyDescent="0.3">
      <c r="A928" s="222">
        <v>38183</v>
      </c>
      <c r="B928" s="213">
        <f t="shared" si="14"/>
        <v>2004</v>
      </c>
    </row>
    <row r="929" spans="1:2" x14ac:dyDescent="0.3">
      <c r="A929" s="222">
        <v>38184</v>
      </c>
      <c r="B929" s="213">
        <f t="shared" si="14"/>
        <v>2004</v>
      </c>
    </row>
    <row r="930" spans="1:2" x14ac:dyDescent="0.3">
      <c r="A930" s="222">
        <v>38185</v>
      </c>
      <c r="B930" s="213">
        <f t="shared" si="14"/>
        <v>2004</v>
      </c>
    </row>
    <row r="931" spans="1:2" x14ac:dyDescent="0.3">
      <c r="A931" s="222">
        <v>38186</v>
      </c>
      <c r="B931" s="213">
        <f t="shared" si="14"/>
        <v>2004</v>
      </c>
    </row>
    <row r="932" spans="1:2" x14ac:dyDescent="0.3">
      <c r="A932" s="222">
        <v>38187</v>
      </c>
      <c r="B932" s="213">
        <f t="shared" si="14"/>
        <v>2004</v>
      </c>
    </row>
    <row r="933" spans="1:2" x14ac:dyDescent="0.3">
      <c r="A933" s="222">
        <v>38188</v>
      </c>
      <c r="B933" s="213">
        <f t="shared" si="14"/>
        <v>2004</v>
      </c>
    </row>
    <row r="934" spans="1:2" x14ac:dyDescent="0.3">
      <c r="A934" s="222">
        <v>38189</v>
      </c>
      <c r="B934" s="213">
        <f t="shared" si="14"/>
        <v>2004</v>
      </c>
    </row>
    <row r="935" spans="1:2" x14ac:dyDescent="0.3">
      <c r="A935" s="222">
        <v>38190</v>
      </c>
      <c r="B935" s="213">
        <f t="shared" si="14"/>
        <v>2004</v>
      </c>
    </row>
    <row r="936" spans="1:2" x14ac:dyDescent="0.3">
      <c r="A936" s="222">
        <v>38191</v>
      </c>
      <c r="B936" s="213">
        <f t="shared" si="14"/>
        <v>2004</v>
      </c>
    </row>
    <row r="937" spans="1:2" x14ac:dyDescent="0.3">
      <c r="A937" s="222">
        <v>38192</v>
      </c>
      <c r="B937" s="213">
        <f t="shared" si="14"/>
        <v>2004</v>
      </c>
    </row>
    <row r="938" spans="1:2" x14ac:dyDescent="0.3">
      <c r="A938" s="222">
        <v>38193</v>
      </c>
      <c r="B938" s="213">
        <f t="shared" si="14"/>
        <v>2004</v>
      </c>
    </row>
    <row r="939" spans="1:2" x14ac:dyDescent="0.3">
      <c r="A939" s="222">
        <v>38194</v>
      </c>
      <c r="B939" s="213">
        <f t="shared" si="14"/>
        <v>2004</v>
      </c>
    </row>
    <row r="940" spans="1:2" x14ac:dyDescent="0.3">
      <c r="A940" s="222">
        <v>38195</v>
      </c>
      <c r="B940" s="213">
        <f t="shared" si="14"/>
        <v>2004</v>
      </c>
    </row>
    <row r="941" spans="1:2" x14ac:dyDescent="0.3">
      <c r="A941" s="222">
        <v>38196</v>
      </c>
      <c r="B941" s="213">
        <f t="shared" si="14"/>
        <v>2004</v>
      </c>
    </row>
    <row r="942" spans="1:2" x14ac:dyDescent="0.3">
      <c r="A942" s="222">
        <v>38197</v>
      </c>
      <c r="B942" s="213">
        <f t="shared" si="14"/>
        <v>2004</v>
      </c>
    </row>
    <row r="943" spans="1:2" x14ac:dyDescent="0.3">
      <c r="A943" s="222">
        <v>38198</v>
      </c>
      <c r="B943" s="213">
        <f t="shared" si="14"/>
        <v>2004</v>
      </c>
    </row>
    <row r="944" spans="1:2" x14ac:dyDescent="0.3">
      <c r="A944" s="222">
        <v>38199</v>
      </c>
      <c r="B944" s="213">
        <f t="shared" si="14"/>
        <v>2004</v>
      </c>
    </row>
    <row r="945" spans="1:2" x14ac:dyDescent="0.3">
      <c r="A945" s="222">
        <v>38200</v>
      </c>
      <c r="B945" s="213">
        <f t="shared" si="14"/>
        <v>2004</v>
      </c>
    </row>
    <row r="946" spans="1:2" x14ac:dyDescent="0.3">
      <c r="A946" s="222">
        <v>38201</v>
      </c>
      <c r="B946" s="213">
        <f t="shared" si="14"/>
        <v>2004</v>
      </c>
    </row>
    <row r="947" spans="1:2" x14ac:dyDescent="0.3">
      <c r="A947" s="222">
        <v>38202</v>
      </c>
      <c r="B947" s="213">
        <f t="shared" si="14"/>
        <v>2004</v>
      </c>
    </row>
    <row r="948" spans="1:2" x14ac:dyDescent="0.3">
      <c r="A948" s="222">
        <v>38203</v>
      </c>
      <c r="B948" s="213">
        <f t="shared" si="14"/>
        <v>2004</v>
      </c>
    </row>
    <row r="949" spans="1:2" x14ac:dyDescent="0.3">
      <c r="A949" s="222">
        <v>38204</v>
      </c>
      <c r="B949" s="213">
        <f t="shared" si="14"/>
        <v>2004</v>
      </c>
    </row>
    <row r="950" spans="1:2" x14ac:dyDescent="0.3">
      <c r="A950" s="222">
        <v>38205</v>
      </c>
      <c r="B950" s="213">
        <f t="shared" si="14"/>
        <v>2004</v>
      </c>
    </row>
    <row r="951" spans="1:2" x14ac:dyDescent="0.3">
      <c r="A951" s="222">
        <v>38206</v>
      </c>
      <c r="B951" s="213">
        <f t="shared" si="14"/>
        <v>2004</v>
      </c>
    </row>
    <row r="952" spans="1:2" x14ac:dyDescent="0.3">
      <c r="A952" s="222">
        <v>38207</v>
      </c>
      <c r="B952" s="213">
        <f t="shared" si="14"/>
        <v>2004</v>
      </c>
    </row>
    <row r="953" spans="1:2" x14ac:dyDescent="0.3">
      <c r="A953" s="222">
        <v>38208</v>
      </c>
      <c r="B953" s="213">
        <f t="shared" si="14"/>
        <v>2004</v>
      </c>
    </row>
    <row r="954" spans="1:2" x14ac:dyDescent="0.3">
      <c r="A954" s="222">
        <v>38209</v>
      </c>
      <c r="B954" s="213">
        <f t="shared" si="14"/>
        <v>2004</v>
      </c>
    </row>
    <row r="955" spans="1:2" x14ac:dyDescent="0.3">
      <c r="A955" s="222">
        <v>38210</v>
      </c>
      <c r="B955" s="213">
        <f t="shared" si="14"/>
        <v>2004</v>
      </c>
    </row>
    <row r="956" spans="1:2" x14ac:dyDescent="0.3">
      <c r="A956" s="222">
        <v>38211</v>
      </c>
      <c r="B956" s="213">
        <f t="shared" si="14"/>
        <v>2004</v>
      </c>
    </row>
    <row r="957" spans="1:2" x14ac:dyDescent="0.3">
      <c r="A957" s="222">
        <v>38212</v>
      </c>
      <c r="B957" s="213">
        <f t="shared" si="14"/>
        <v>2004</v>
      </c>
    </row>
    <row r="958" spans="1:2" x14ac:dyDescent="0.3">
      <c r="A958" s="222">
        <v>38213</v>
      </c>
      <c r="B958" s="213">
        <f t="shared" si="14"/>
        <v>2004</v>
      </c>
    </row>
    <row r="959" spans="1:2" x14ac:dyDescent="0.3">
      <c r="A959" s="222">
        <v>38214</v>
      </c>
      <c r="B959" s="213">
        <f t="shared" si="14"/>
        <v>2004</v>
      </c>
    </row>
    <row r="960" spans="1:2" x14ac:dyDescent="0.3">
      <c r="A960" s="222">
        <v>38215</v>
      </c>
      <c r="B960" s="213">
        <f t="shared" si="14"/>
        <v>2004</v>
      </c>
    </row>
    <row r="961" spans="1:2" x14ac:dyDescent="0.3">
      <c r="A961" s="222">
        <v>38216</v>
      </c>
      <c r="B961" s="213">
        <f t="shared" si="14"/>
        <v>2004</v>
      </c>
    </row>
    <row r="962" spans="1:2" x14ac:dyDescent="0.3">
      <c r="A962" s="222">
        <v>38217</v>
      </c>
      <c r="B962" s="213">
        <f t="shared" si="14"/>
        <v>2004</v>
      </c>
    </row>
    <row r="963" spans="1:2" x14ac:dyDescent="0.3">
      <c r="A963" s="222">
        <v>38218</v>
      </c>
      <c r="B963" s="213">
        <f t="shared" ref="B963:B1026" si="15">YEAR(A963)</f>
        <v>2004</v>
      </c>
    </row>
    <row r="964" spans="1:2" x14ac:dyDescent="0.3">
      <c r="A964" s="222">
        <v>38219</v>
      </c>
      <c r="B964" s="213">
        <f t="shared" si="15"/>
        <v>2004</v>
      </c>
    </row>
    <row r="965" spans="1:2" x14ac:dyDescent="0.3">
      <c r="A965" s="222">
        <v>38220</v>
      </c>
      <c r="B965" s="213">
        <f t="shared" si="15"/>
        <v>2004</v>
      </c>
    </row>
    <row r="966" spans="1:2" x14ac:dyDescent="0.3">
      <c r="A966" s="222">
        <v>38221</v>
      </c>
      <c r="B966" s="213">
        <f t="shared" si="15"/>
        <v>2004</v>
      </c>
    </row>
    <row r="967" spans="1:2" x14ac:dyDescent="0.3">
      <c r="A967" s="222">
        <v>38222</v>
      </c>
      <c r="B967" s="213">
        <f t="shared" si="15"/>
        <v>2004</v>
      </c>
    </row>
    <row r="968" spans="1:2" x14ac:dyDescent="0.3">
      <c r="A968" s="222">
        <v>38223</v>
      </c>
      <c r="B968" s="213">
        <f t="shared" si="15"/>
        <v>2004</v>
      </c>
    </row>
    <row r="969" spans="1:2" x14ac:dyDescent="0.3">
      <c r="A969" s="222">
        <v>38224</v>
      </c>
      <c r="B969" s="213">
        <f t="shared" si="15"/>
        <v>2004</v>
      </c>
    </row>
    <row r="970" spans="1:2" x14ac:dyDescent="0.3">
      <c r="A970" s="222">
        <v>38225</v>
      </c>
      <c r="B970" s="213">
        <f t="shared" si="15"/>
        <v>2004</v>
      </c>
    </row>
    <row r="971" spans="1:2" x14ac:dyDescent="0.3">
      <c r="A971" s="222">
        <v>38226</v>
      </c>
      <c r="B971" s="213">
        <f t="shared" si="15"/>
        <v>2004</v>
      </c>
    </row>
    <row r="972" spans="1:2" x14ac:dyDescent="0.3">
      <c r="A972" s="222">
        <v>38227</v>
      </c>
      <c r="B972" s="213">
        <f t="shared" si="15"/>
        <v>2004</v>
      </c>
    </row>
    <row r="973" spans="1:2" x14ac:dyDescent="0.3">
      <c r="A973" s="222">
        <v>38228</v>
      </c>
      <c r="B973" s="213">
        <f t="shared" si="15"/>
        <v>2004</v>
      </c>
    </row>
    <row r="974" spans="1:2" x14ac:dyDescent="0.3">
      <c r="A974" s="222">
        <v>38229</v>
      </c>
      <c r="B974" s="213">
        <f t="shared" si="15"/>
        <v>2004</v>
      </c>
    </row>
    <row r="975" spans="1:2" x14ac:dyDescent="0.3">
      <c r="A975" s="222">
        <v>38230</v>
      </c>
      <c r="B975" s="213">
        <f t="shared" si="15"/>
        <v>2004</v>
      </c>
    </row>
    <row r="976" spans="1:2" x14ac:dyDescent="0.3">
      <c r="A976" s="222">
        <v>38231</v>
      </c>
      <c r="B976" s="213">
        <f t="shared" si="15"/>
        <v>2004</v>
      </c>
    </row>
    <row r="977" spans="1:2" x14ac:dyDescent="0.3">
      <c r="A977" s="222">
        <v>38232</v>
      </c>
      <c r="B977" s="213">
        <f t="shared" si="15"/>
        <v>2004</v>
      </c>
    </row>
    <row r="978" spans="1:2" x14ac:dyDescent="0.3">
      <c r="A978" s="222">
        <v>38233</v>
      </c>
      <c r="B978" s="213">
        <f t="shared" si="15"/>
        <v>2004</v>
      </c>
    </row>
    <row r="979" spans="1:2" x14ac:dyDescent="0.3">
      <c r="A979" s="222">
        <v>38234</v>
      </c>
      <c r="B979" s="213">
        <f t="shared" si="15"/>
        <v>2004</v>
      </c>
    </row>
    <row r="980" spans="1:2" x14ac:dyDescent="0.3">
      <c r="A980" s="222">
        <v>38235</v>
      </c>
      <c r="B980" s="213">
        <f t="shared" si="15"/>
        <v>2004</v>
      </c>
    </row>
    <row r="981" spans="1:2" x14ac:dyDescent="0.3">
      <c r="A981" s="222">
        <v>38236</v>
      </c>
      <c r="B981" s="213">
        <f t="shared" si="15"/>
        <v>2004</v>
      </c>
    </row>
    <row r="982" spans="1:2" x14ac:dyDescent="0.3">
      <c r="A982" s="222">
        <v>38237</v>
      </c>
      <c r="B982" s="213">
        <f t="shared" si="15"/>
        <v>2004</v>
      </c>
    </row>
    <row r="983" spans="1:2" x14ac:dyDescent="0.3">
      <c r="A983" s="222">
        <v>38238</v>
      </c>
      <c r="B983" s="213">
        <f t="shared" si="15"/>
        <v>2004</v>
      </c>
    </row>
    <row r="984" spans="1:2" x14ac:dyDescent="0.3">
      <c r="A984" s="222">
        <v>38239</v>
      </c>
      <c r="B984" s="213">
        <f t="shared" si="15"/>
        <v>2004</v>
      </c>
    </row>
    <row r="985" spans="1:2" x14ac:dyDescent="0.3">
      <c r="A985" s="222">
        <v>38240</v>
      </c>
      <c r="B985" s="213">
        <f t="shared" si="15"/>
        <v>2004</v>
      </c>
    </row>
    <row r="986" spans="1:2" x14ac:dyDescent="0.3">
      <c r="A986" s="222">
        <v>38241</v>
      </c>
      <c r="B986" s="213">
        <f t="shared" si="15"/>
        <v>2004</v>
      </c>
    </row>
    <row r="987" spans="1:2" x14ac:dyDescent="0.3">
      <c r="A987" s="222">
        <v>38242</v>
      </c>
      <c r="B987" s="213">
        <f t="shared" si="15"/>
        <v>2004</v>
      </c>
    </row>
    <row r="988" spans="1:2" x14ac:dyDescent="0.3">
      <c r="A988" s="222">
        <v>38243</v>
      </c>
      <c r="B988" s="213">
        <f t="shared" si="15"/>
        <v>2004</v>
      </c>
    </row>
    <row r="989" spans="1:2" x14ac:dyDescent="0.3">
      <c r="A989" s="222">
        <v>38244</v>
      </c>
      <c r="B989" s="213">
        <f t="shared" si="15"/>
        <v>2004</v>
      </c>
    </row>
    <row r="990" spans="1:2" x14ac:dyDescent="0.3">
      <c r="A990" s="222">
        <v>38245</v>
      </c>
      <c r="B990" s="213">
        <f t="shared" si="15"/>
        <v>2004</v>
      </c>
    </row>
    <row r="991" spans="1:2" x14ac:dyDescent="0.3">
      <c r="A991" s="222">
        <v>38246</v>
      </c>
      <c r="B991" s="213">
        <f t="shared" si="15"/>
        <v>2004</v>
      </c>
    </row>
    <row r="992" spans="1:2" x14ac:dyDescent="0.3">
      <c r="A992" s="222">
        <v>38247</v>
      </c>
      <c r="B992" s="213">
        <f t="shared" si="15"/>
        <v>2004</v>
      </c>
    </row>
    <row r="993" spans="1:2" x14ac:dyDescent="0.3">
      <c r="A993" s="222">
        <v>38248</v>
      </c>
      <c r="B993" s="213">
        <f t="shared" si="15"/>
        <v>2004</v>
      </c>
    </row>
    <row r="994" spans="1:2" x14ac:dyDescent="0.3">
      <c r="A994" s="222">
        <v>38249</v>
      </c>
      <c r="B994" s="213">
        <f t="shared" si="15"/>
        <v>2004</v>
      </c>
    </row>
    <row r="995" spans="1:2" x14ac:dyDescent="0.3">
      <c r="A995" s="222">
        <v>38250</v>
      </c>
      <c r="B995" s="213">
        <f t="shared" si="15"/>
        <v>2004</v>
      </c>
    </row>
    <row r="996" spans="1:2" x14ac:dyDescent="0.3">
      <c r="A996" s="222">
        <v>38251</v>
      </c>
      <c r="B996" s="213">
        <f t="shared" si="15"/>
        <v>2004</v>
      </c>
    </row>
    <row r="997" spans="1:2" x14ac:dyDescent="0.3">
      <c r="A997" s="222">
        <v>38252</v>
      </c>
      <c r="B997" s="213">
        <f t="shared" si="15"/>
        <v>2004</v>
      </c>
    </row>
    <row r="998" spans="1:2" x14ac:dyDescent="0.3">
      <c r="A998" s="222">
        <v>38253</v>
      </c>
      <c r="B998" s="213">
        <f t="shared" si="15"/>
        <v>2004</v>
      </c>
    </row>
    <row r="999" spans="1:2" x14ac:dyDescent="0.3">
      <c r="A999" s="222">
        <v>38254</v>
      </c>
      <c r="B999" s="213">
        <f t="shared" si="15"/>
        <v>2004</v>
      </c>
    </row>
    <row r="1000" spans="1:2" x14ac:dyDescent="0.3">
      <c r="A1000" s="222">
        <v>38255</v>
      </c>
      <c r="B1000" s="213">
        <f t="shared" si="15"/>
        <v>2004</v>
      </c>
    </row>
    <row r="1001" spans="1:2" x14ac:dyDescent="0.3">
      <c r="A1001" s="222">
        <v>38256</v>
      </c>
      <c r="B1001" s="213">
        <f t="shared" si="15"/>
        <v>2004</v>
      </c>
    </row>
    <row r="1002" spans="1:2" x14ac:dyDescent="0.3">
      <c r="A1002" s="222">
        <v>38257</v>
      </c>
      <c r="B1002" s="213">
        <f t="shared" si="15"/>
        <v>2004</v>
      </c>
    </row>
    <row r="1003" spans="1:2" x14ac:dyDescent="0.3">
      <c r="A1003" s="222">
        <v>38258</v>
      </c>
      <c r="B1003" s="213">
        <f t="shared" si="15"/>
        <v>2004</v>
      </c>
    </row>
    <row r="1004" spans="1:2" x14ac:dyDescent="0.3">
      <c r="A1004" s="222">
        <v>38259</v>
      </c>
      <c r="B1004" s="213">
        <f t="shared" si="15"/>
        <v>2004</v>
      </c>
    </row>
    <row r="1005" spans="1:2" x14ac:dyDescent="0.3">
      <c r="A1005" s="222">
        <v>38260</v>
      </c>
      <c r="B1005" s="213">
        <f t="shared" si="15"/>
        <v>2004</v>
      </c>
    </row>
    <row r="1006" spans="1:2" x14ac:dyDescent="0.3">
      <c r="A1006" s="222">
        <v>38261</v>
      </c>
      <c r="B1006" s="213">
        <f t="shared" si="15"/>
        <v>2004</v>
      </c>
    </row>
    <row r="1007" spans="1:2" x14ac:dyDescent="0.3">
      <c r="A1007" s="222">
        <v>38262</v>
      </c>
      <c r="B1007" s="213">
        <f t="shared" si="15"/>
        <v>2004</v>
      </c>
    </row>
    <row r="1008" spans="1:2" x14ac:dyDescent="0.3">
      <c r="A1008" s="222">
        <v>38263</v>
      </c>
      <c r="B1008" s="213">
        <f t="shared" si="15"/>
        <v>2004</v>
      </c>
    </row>
    <row r="1009" spans="1:2" x14ac:dyDescent="0.3">
      <c r="A1009" s="222">
        <v>38264</v>
      </c>
      <c r="B1009" s="213">
        <f t="shared" si="15"/>
        <v>2004</v>
      </c>
    </row>
    <row r="1010" spans="1:2" x14ac:dyDescent="0.3">
      <c r="A1010" s="222">
        <v>38265</v>
      </c>
      <c r="B1010" s="213">
        <f t="shared" si="15"/>
        <v>2004</v>
      </c>
    </row>
    <row r="1011" spans="1:2" x14ac:dyDescent="0.3">
      <c r="A1011" s="222">
        <v>38266</v>
      </c>
      <c r="B1011" s="213">
        <f t="shared" si="15"/>
        <v>2004</v>
      </c>
    </row>
    <row r="1012" spans="1:2" x14ac:dyDescent="0.3">
      <c r="A1012" s="222">
        <v>38267</v>
      </c>
      <c r="B1012" s="213">
        <f t="shared" si="15"/>
        <v>2004</v>
      </c>
    </row>
    <row r="1013" spans="1:2" x14ac:dyDescent="0.3">
      <c r="A1013" s="222">
        <v>38268</v>
      </c>
      <c r="B1013" s="213">
        <f t="shared" si="15"/>
        <v>2004</v>
      </c>
    </row>
    <row r="1014" spans="1:2" x14ac:dyDescent="0.3">
      <c r="A1014" s="222">
        <v>38269</v>
      </c>
      <c r="B1014" s="213">
        <f t="shared" si="15"/>
        <v>2004</v>
      </c>
    </row>
    <row r="1015" spans="1:2" x14ac:dyDescent="0.3">
      <c r="A1015" s="222">
        <v>38270</v>
      </c>
      <c r="B1015" s="213">
        <f t="shared" si="15"/>
        <v>2004</v>
      </c>
    </row>
    <row r="1016" spans="1:2" x14ac:dyDescent="0.3">
      <c r="A1016" s="222">
        <v>38271</v>
      </c>
      <c r="B1016" s="213">
        <f t="shared" si="15"/>
        <v>2004</v>
      </c>
    </row>
    <row r="1017" spans="1:2" x14ac:dyDescent="0.3">
      <c r="A1017" s="222">
        <v>38272</v>
      </c>
      <c r="B1017" s="213">
        <f t="shared" si="15"/>
        <v>2004</v>
      </c>
    </row>
    <row r="1018" spans="1:2" x14ac:dyDescent="0.3">
      <c r="A1018" s="222">
        <v>38273</v>
      </c>
      <c r="B1018" s="213">
        <f t="shared" si="15"/>
        <v>2004</v>
      </c>
    </row>
    <row r="1019" spans="1:2" x14ac:dyDescent="0.3">
      <c r="A1019" s="222">
        <v>38274</v>
      </c>
      <c r="B1019" s="213">
        <f t="shared" si="15"/>
        <v>2004</v>
      </c>
    </row>
    <row r="1020" spans="1:2" x14ac:dyDescent="0.3">
      <c r="A1020" s="222">
        <v>38275</v>
      </c>
      <c r="B1020" s="213">
        <f t="shared" si="15"/>
        <v>2004</v>
      </c>
    </row>
    <row r="1021" spans="1:2" x14ac:dyDescent="0.3">
      <c r="A1021" s="222">
        <v>38276</v>
      </c>
      <c r="B1021" s="213">
        <f t="shared" si="15"/>
        <v>2004</v>
      </c>
    </row>
    <row r="1022" spans="1:2" x14ac:dyDescent="0.3">
      <c r="A1022" s="222">
        <v>38277</v>
      </c>
      <c r="B1022" s="213">
        <f t="shared" si="15"/>
        <v>2004</v>
      </c>
    </row>
    <row r="1023" spans="1:2" x14ac:dyDescent="0.3">
      <c r="A1023" s="222">
        <v>38278</v>
      </c>
      <c r="B1023" s="213">
        <f t="shared" si="15"/>
        <v>2004</v>
      </c>
    </row>
    <row r="1024" spans="1:2" x14ac:dyDescent="0.3">
      <c r="A1024" s="222">
        <v>38279</v>
      </c>
      <c r="B1024" s="213">
        <f t="shared" si="15"/>
        <v>2004</v>
      </c>
    </row>
    <row r="1025" spans="1:2" x14ac:dyDescent="0.3">
      <c r="A1025" s="222">
        <v>38280</v>
      </c>
      <c r="B1025" s="213">
        <f t="shared" si="15"/>
        <v>2004</v>
      </c>
    </row>
    <row r="1026" spans="1:2" x14ac:dyDescent="0.3">
      <c r="A1026" s="222">
        <v>38281</v>
      </c>
      <c r="B1026" s="213">
        <f t="shared" si="15"/>
        <v>2004</v>
      </c>
    </row>
    <row r="1027" spans="1:2" x14ac:dyDescent="0.3">
      <c r="A1027" s="222">
        <v>38282</v>
      </c>
      <c r="B1027" s="213">
        <f t="shared" ref="B1027:B1090" si="16">YEAR(A1027)</f>
        <v>2004</v>
      </c>
    </row>
    <row r="1028" spans="1:2" x14ac:dyDescent="0.3">
      <c r="A1028" s="222">
        <v>38283</v>
      </c>
      <c r="B1028" s="213">
        <f t="shared" si="16"/>
        <v>2004</v>
      </c>
    </row>
    <row r="1029" spans="1:2" x14ac:dyDescent="0.3">
      <c r="A1029" s="222">
        <v>38284</v>
      </c>
      <c r="B1029" s="213">
        <f t="shared" si="16"/>
        <v>2004</v>
      </c>
    </row>
    <row r="1030" spans="1:2" x14ac:dyDescent="0.3">
      <c r="A1030" s="222">
        <v>38285</v>
      </c>
      <c r="B1030" s="213">
        <f t="shared" si="16"/>
        <v>2004</v>
      </c>
    </row>
    <row r="1031" spans="1:2" x14ac:dyDescent="0.3">
      <c r="A1031" s="222">
        <v>38286</v>
      </c>
      <c r="B1031" s="213">
        <f t="shared" si="16"/>
        <v>2004</v>
      </c>
    </row>
    <row r="1032" spans="1:2" x14ac:dyDescent="0.3">
      <c r="A1032" s="222">
        <v>38287</v>
      </c>
      <c r="B1032" s="213">
        <f t="shared" si="16"/>
        <v>2004</v>
      </c>
    </row>
    <row r="1033" spans="1:2" x14ac:dyDescent="0.3">
      <c r="A1033" s="222">
        <v>38288</v>
      </c>
      <c r="B1033" s="213">
        <f t="shared" si="16"/>
        <v>2004</v>
      </c>
    </row>
    <row r="1034" spans="1:2" x14ac:dyDescent="0.3">
      <c r="A1034" s="222">
        <v>38289</v>
      </c>
      <c r="B1034" s="213">
        <f t="shared" si="16"/>
        <v>2004</v>
      </c>
    </row>
    <row r="1035" spans="1:2" x14ac:dyDescent="0.3">
      <c r="A1035" s="222">
        <v>38290</v>
      </c>
      <c r="B1035" s="213">
        <f t="shared" si="16"/>
        <v>2004</v>
      </c>
    </row>
    <row r="1036" spans="1:2" x14ac:dyDescent="0.3">
      <c r="A1036" s="222">
        <v>38291</v>
      </c>
      <c r="B1036" s="213">
        <f t="shared" si="16"/>
        <v>2004</v>
      </c>
    </row>
    <row r="1037" spans="1:2" x14ac:dyDescent="0.3">
      <c r="A1037" s="222">
        <v>38292</v>
      </c>
      <c r="B1037" s="213">
        <f t="shared" si="16"/>
        <v>2004</v>
      </c>
    </row>
    <row r="1038" spans="1:2" x14ac:dyDescent="0.3">
      <c r="A1038" s="222">
        <v>38293</v>
      </c>
      <c r="B1038" s="213">
        <f t="shared" si="16"/>
        <v>2004</v>
      </c>
    </row>
    <row r="1039" spans="1:2" x14ac:dyDescent="0.3">
      <c r="A1039" s="222">
        <v>38294</v>
      </c>
      <c r="B1039" s="213">
        <f t="shared" si="16"/>
        <v>2004</v>
      </c>
    </row>
    <row r="1040" spans="1:2" x14ac:dyDescent="0.3">
      <c r="A1040" s="222">
        <v>38295</v>
      </c>
      <c r="B1040" s="213">
        <f t="shared" si="16"/>
        <v>2004</v>
      </c>
    </row>
    <row r="1041" spans="1:2" x14ac:dyDescent="0.3">
      <c r="A1041" s="222">
        <v>38296</v>
      </c>
      <c r="B1041" s="213">
        <f t="shared" si="16"/>
        <v>2004</v>
      </c>
    </row>
    <row r="1042" spans="1:2" x14ac:dyDescent="0.3">
      <c r="A1042" s="222">
        <v>38297</v>
      </c>
      <c r="B1042" s="213">
        <f t="shared" si="16"/>
        <v>2004</v>
      </c>
    </row>
    <row r="1043" spans="1:2" x14ac:dyDescent="0.3">
      <c r="A1043" s="222">
        <v>38298</v>
      </c>
      <c r="B1043" s="213">
        <f t="shared" si="16"/>
        <v>2004</v>
      </c>
    </row>
    <row r="1044" spans="1:2" x14ac:dyDescent="0.3">
      <c r="A1044" s="222">
        <v>38299</v>
      </c>
      <c r="B1044" s="213">
        <f t="shared" si="16"/>
        <v>2004</v>
      </c>
    </row>
    <row r="1045" spans="1:2" x14ac:dyDescent="0.3">
      <c r="A1045" s="222">
        <v>38300</v>
      </c>
      <c r="B1045" s="213">
        <f t="shared" si="16"/>
        <v>2004</v>
      </c>
    </row>
    <row r="1046" spans="1:2" x14ac:dyDescent="0.3">
      <c r="A1046" s="222">
        <v>38301</v>
      </c>
      <c r="B1046" s="213">
        <f t="shared" si="16"/>
        <v>2004</v>
      </c>
    </row>
    <row r="1047" spans="1:2" x14ac:dyDescent="0.3">
      <c r="A1047" s="222">
        <v>38302</v>
      </c>
      <c r="B1047" s="213">
        <f t="shared" si="16"/>
        <v>2004</v>
      </c>
    </row>
    <row r="1048" spans="1:2" x14ac:dyDescent="0.3">
      <c r="A1048" s="222">
        <v>38303</v>
      </c>
      <c r="B1048" s="213">
        <f t="shared" si="16"/>
        <v>2004</v>
      </c>
    </row>
    <row r="1049" spans="1:2" x14ac:dyDescent="0.3">
      <c r="A1049" s="222">
        <v>38304</v>
      </c>
      <c r="B1049" s="213">
        <f t="shared" si="16"/>
        <v>2004</v>
      </c>
    </row>
    <row r="1050" spans="1:2" x14ac:dyDescent="0.3">
      <c r="A1050" s="222">
        <v>38305</v>
      </c>
      <c r="B1050" s="213">
        <f t="shared" si="16"/>
        <v>2004</v>
      </c>
    </row>
    <row r="1051" spans="1:2" x14ac:dyDescent="0.3">
      <c r="A1051" s="222">
        <v>38306</v>
      </c>
      <c r="B1051" s="213">
        <f t="shared" si="16"/>
        <v>2004</v>
      </c>
    </row>
    <row r="1052" spans="1:2" x14ac:dyDescent="0.3">
      <c r="A1052" s="222">
        <v>38307</v>
      </c>
      <c r="B1052" s="213">
        <f t="shared" si="16"/>
        <v>2004</v>
      </c>
    </row>
    <row r="1053" spans="1:2" x14ac:dyDescent="0.3">
      <c r="A1053" s="222">
        <v>38308</v>
      </c>
      <c r="B1053" s="213">
        <f t="shared" si="16"/>
        <v>2004</v>
      </c>
    </row>
    <row r="1054" spans="1:2" x14ac:dyDescent="0.3">
      <c r="A1054" s="222">
        <v>38309</v>
      </c>
      <c r="B1054" s="213">
        <f t="shared" si="16"/>
        <v>2004</v>
      </c>
    </row>
    <row r="1055" spans="1:2" x14ac:dyDescent="0.3">
      <c r="A1055" s="222">
        <v>38310</v>
      </c>
      <c r="B1055" s="213">
        <f t="shared" si="16"/>
        <v>2004</v>
      </c>
    </row>
    <row r="1056" spans="1:2" x14ac:dyDescent="0.3">
      <c r="A1056" s="222">
        <v>38311</v>
      </c>
      <c r="B1056" s="213">
        <f t="shared" si="16"/>
        <v>2004</v>
      </c>
    </row>
    <row r="1057" spans="1:2" x14ac:dyDescent="0.3">
      <c r="A1057" s="222">
        <v>38312</v>
      </c>
      <c r="B1057" s="213">
        <f t="shared" si="16"/>
        <v>2004</v>
      </c>
    </row>
    <row r="1058" spans="1:2" x14ac:dyDescent="0.3">
      <c r="A1058" s="222">
        <v>38313</v>
      </c>
      <c r="B1058" s="213">
        <f t="shared" si="16"/>
        <v>2004</v>
      </c>
    </row>
    <row r="1059" spans="1:2" x14ac:dyDescent="0.3">
      <c r="A1059" s="222">
        <v>38314</v>
      </c>
      <c r="B1059" s="213">
        <f t="shared" si="16"/>
        <v>2004</v>
      </c>
    </row>
    <row r="1060" spans="1:2" x14ac:dyDescent="0.3">
      <c r="A1060" s="222">
        <v>38315</v>
      </c>
      <c r="B1060" s="213">
        <f t="shared" si="16"/>
        <v>2004</v>
      </c>
    </row>
    <row r="1061" spans="1:2" x14ac:dyDescent="0.3">
      <c r="A1061" s="222">
        <v>38316</v>
      </c>
      <c r="B1061" s="213">
        <f t="shared" si="16"/>
        <v>2004</v>
      </c>
    </row>
    <row r="1062" spans="1:2" x14ac:dyDescent="0.3">
      <c r="A1062" s="222">
        <v>38317</v>
      </c>
      <c r="B1062" s="213">
        <f t="shared" si="16"/>
        <v>2004</v>
      </c>
    </row>
    <row r="1063" spans="1:2" x14ac:dyDescent="0.3">
      <c r="A1063" s="222">
        <v>38318</v>
      </c>
      <c r="B1063" s="213">
        <f t="shared" si="16"/>
        <v>2004</v>
      </c>
    </row>
    <row r="1064" spans="1:2" x14ac:dyDescent="0.3">
      <c r="A1064" s="222">
        <v>38319</v>
      </c>
      <c r="B1064" s="213">
        <f t="shared" si="16"/>
        <v>2004</v>
      </c>
    </row>
    <row r="1065" spans="1:2" x14ac:dyDescent="0.3">
      <c r="A1065" s="222">
        <v>38320</v>
      </c>
      <c r="B1065" s="213">
        <f t="shared" si="16"/>
        <v>2004</v>
      </c>
    </row>
    <row r="1066" spans="1:2" x14ac:dyDescent="0.3">
      <c r="A1066" s="222">
        <v>38321</v>
      </c>
      <c r="B1066" s="213">
        <f t="shared" si="16"/>
        <v>2004</v>
      </c>
    </row>
    <row r="1067" spans="1:2" x14ac:dyDescent="0.3">
      <c r="A1067" s="222">
        <v>38322</v>
      </c>
      <c r="B1067" s="213">
        <f t="shared" si="16"/>
        <v>2004</v>
      </c>
    </row>
    <row r="1068" spans="1:2" x14ac:dyDescent="0.3">
      <c r="A1068" s="222">
        <v>38323</v>
      </c>
      <c r="B1068" s="213">
        <f t="shared" si="16"/>
        <v>2004</v>
      </c>
    </row>
    <row r="1069" spans="1:2" x14ac:dyDescent="0.3">
      <c r="A1069" s="222">
        <v>38324</v>
      </c>
      <c r="B1069" s="213">
        <f t="shared" si="16"/>
        <v>2004</v>
      </c>
    </row>
    <row r="1070" spans="1:2" x14ac:dyDescent="0.3">
      <c r="A1070" s="222">
        <v>38325</v>
      </c>
      <c r="B1070" s="213">
        <f t="shared" si="16"/>
        <v>2004</v>
      </c>
    </row>
    <row r="1071" spans="1:2" x14ac:dyDescent="0.3">
      <c r="A1071" s="222">
        <v>38326</v>
      </c>
      <c r="B1071" s="213">
        <f t="shared" si="16"/>
        <v>2004</v>
      </c>
    </row>
    <row r="1072" spans="1:2" x14ac:dyDescent="0.3">
      <c r="A1072" s="222">
        <v>38327</v>
      </c>
      <c r="B1072" s="213">
        <f t="shared" si="16"/>
        <v>2004</v>
      </c>
    </row>
    <row r="1073" spans="1:2" x14ac:dyDescent="0.3">
      <c r="A1073" s="222">
        <v>38328</v>
      </c>
      <c r="B1073" s="213">
        <f t="shared" si="16"/>
        <v>2004</v>
      </c>
    </row>
    <row r="1074" spans="1:2" x14ac:dyDescent="0.3">
      <c r="A1074" s="222">
        <v>38329</v>
      </c>
      <c r="B1074" s="213">
        <f t="shared" si="16"/>
        <v>2004</v>
      </c>
    </row>
    <row r="1075" spans="1:2" x14ac:dyDescent="0.3">
      <c r="A1075" s="222">
        <v>38330</v>
      </c>
      <c r="B1075" s="213">
        <f t="shared" si="16"/>
        <v>2004</v>
      </c>
    </row>
    <row r="1076" spans="1:2" x14ac:dyDescent="0.3">
      <c r="A1076" s="222">
        <v>38331</v>
      </c>
      <c r="B1076" s="213">
        <f t="shared" si="16"/>
        <v>2004</v>
      </c>
    </row>
    <row r="1077" spans="1:2" x14ac:dyDescent="0.3">
      <c r="A1077" s="222">
        <v>38332</v>
      </c>
      <c r="B1077" s="213">
        <f t="shared" si="16"/>
        <v>2004</v>
      </c>
    </row>
    <row r="1078" spans="1:2" x14ac:dyDescent="0.3">
      <c r="A1078" s="222">
        <v>38333</v>
      </c>
      <c r="B1078" s="213">
        <f t="shared" si="16"/>
        <v>2004</v>
      </c>
    </row>
    <row r="1079" spans="1:2" x14ac:dyDescent="0.3">
      <c r="A1079" s="222">
        <v>38334</v>
      </c>
      <c r="B1079" s="213">
        <f t="shared" si="16"/>
        <v>2004</v>
      </c>
    </row>
    <row r="1080" spans="1:2" x14ac:dyDescent="0.3">
      <c r="A1080" s="222">
        <v>38335</v>
      </c>
      <c r="B1080" s="213">
        <f t="shared" si="16"/>
        <v>2004</v>
      </c>
    </row>
    <row r="1081" spans="1:2" x14ac:dyDescent="0.3">
      <c r="A1081" s="222">
        <v>38336</v>
      </c>
      <c r="B1081" s="213">
        <f t="shared" si="16"/>
        <v>2004</v>
      </c>
    </row>
    <row r="1082" spans="1:2" x14ac:dyDescent="0.3">
      <c r="A1082" s="222">
        <v>38337</v>
      </c>
      <c r="B1082" s="213">
        <f t="shared" si="16"/>
        <v>2004</v>
      </c>
    </row>
    <row r="1083" spans="1:2" x14ac:dyDescent="0.3">
      <c r="A1083" s="222">
        <v>38338</v>
      </c>
      <c r="B1083" s="213">
        <f t="shared" si="16"/>
        <v>2004</v>
      </c>
    </row>
    <row r="1084" spans="1:2" x14ac:dyDescent="0.3">
      <c r="A1084" s="222">
        <v>38339</v>
      </c>
      <c r="B1084" s="213">
        <f t="shared" si="16"/>
        <v>2004</v>
      </c>
    </row>
    <row r="1085" spans="1:2" x14ac:dyDescent="0.3">
      <c r="A1085" s="222">
        <v>38340</v>
      </c>
      <c r="B1085" s="213">
        <f t="shared" si="16"/>
        <v>2004</v>
      </c>
    </row>
    <row r="1086" spans="1:2" x14ac:dyDescent="0.3">
      <c r="A1086" s="222">
        <v>38341</v>
      </c>
      <c r="B1086" s="213">
        <f t="shared" si="16"/>
        <v>2004</v>
      </c>
    </row>
    <row r="1087" spans="1:2" x14ac:dyDescent="0.3">
      <c r="A1087" s="222">
        <v>38342</v>
      </c>
      <c r="B1087" s="213">
        <f t="shared" si="16"/>
        <v>2004</v>
      </c>
    </row>
    <row r="1088" spans="1:2" x14ac:dyDescent="0.3">
      <c r="A1088" s="222">
        <v>38343</v>
      </c>
      <c r="B1088" s="213">
        <f t="shared" si="16"/>
        <v>2004</v>
      </c>
    </row>
    <row r="1089" spans="1:2" x14ac:dyDescent="0.3">
      <c r="A1089" s="222">
        <v>38344</v>
      </c>
      <c r="B1089" s="213">
        <f t="shared" si="16"/>
        <v>2004</v>
      </c>
    </row>
    <row r="1090" spans="1:2" x14ac:dyDescent="0.3">
      <c r="A1090" s="222">
        <v>38345</v>
      </c>
      <c r="B1090" s="213">
        <f t="shared" si="16"/>
        <v>2004</v>
      </c>
    </row>
    <row r="1091" spans="1:2" x14ac:dyDescent="0.3">
      <c r="A1091" s="222">
        <v>38346</v>
      </c>
      <c r="B1091" s="213">
        <f t="shared" ref="B1091:B1154" si="17">YEAR(A1091)</f>
        <v>2004</v>
      </c>
    </row>
    <row r="1092" spans="1:2" x14ac:dyDescent="0.3">
      <c r="A1092" s="222">
        <v>38347</v>
      </c>
      <c r="B1092" s="213">
        <f t="shared" si="17"/>
        <v>2004</v>
      </c>
    </row>
    <row r="1093" spans="1:2" x14ac:dyDescent="0.3">
      <c r="A1093" s="222">
        <v>38348</v>
      </c>
      <c r="B1093" s="213">
        <f t="shared" si="17"/>
        <v>2004</v>
      </c>
    </row>
    <row r="1094" spans="1:2" x14ac:dyDescent="0.3">
      <c r="A1094" s="222">
        <v>38349</v>
      </c>
      <c r="B1094" s="213">
        <f t="shared" si="17"/>
        <v>2004</v>
      </c>
    </row>
    <row r="1095" spans="1:2" x14ac:dyDescent="0.3">
      <c r="A1095" s="222">
        <v>38350</v>
      </c>
      <c r="B1095" s="213">
        <f t="shared" si="17"/>
        <v>2004</v>
      </c>
    </row>
    <row r="1096" spans="1:2" x14ac:dyDescent="0.3">
      <c r="A1096" s="222">
        <v>38351</v>
      </c>
      <c r="B1096" s="213">
        <f t="shared" si="17"/>
        <v>2004</v>
      </c>
    </row>
    <row r="1097" spans="1:2" x14ac:dyDescent="0.3">
      <c r="A1097" s="222">
        <v>38352</v>
      </c>
      <c r="B1097" s="213">
        <f t="shared" si="17"/>
        <v>2004</v>
      </c>
    </row>
    <row r="1098" spans="1:2" x14ac:dyDescent="0.3">
      <c r="A1098" s="222">
        <v>38353</v>
      </c>
      <c r="B1098" s="213">
        <f t="shared" si="17"/>
        <v>2005</v>
      </c>
    </row>
    <row r="1099" spans="1:2" x14ac:dyDescent="0.3">
      <c r="A1099" s="222">
        <v>38354</v>
      </c>
      <c r="B1099" s="213">
        <f t="shared" si="17"/>
        <v>2005</v>
      </c>
    </row>
    <row r="1100" spans="1:2" x14ac:dyDescent="0.3">
      <c r="A1100" s="222">
        <v>38355</v>
      </c>
      <c r="B1100" s="213">
        <f t="shared" si="17"/>
        <v>2005</v>
      </c>
    </row>
    <row r="1101" spans="1:2" x14ac:dyDescent="0.3">
      <c r="A1101" s="222">
        <v>38356</v>
      </c>
      <c r="B1101" s="213">
        <f t="shared" si="17"/>
        <v>2005</v>
      </c>
    </row>
    <row r="1102" spans="1:2" x14ac:dyDescent="0.3">
      <c r="A1102" s="222">
        <v>38357</v>
      </c>
      <c r="B1102" s="213">
        <f t="shared" si="17"/>
        <v>2005</v>
      </c>
    </row>
    <row r="1103" spans="1:2" x14ac:dyDescent="0.3">
      <c r="A1103" s="222">
        <v>38358</v>
      </c>
      <c r="B1103" s="213">
        <f t="shared" si="17"/>
        <v>2005</v>
      </c>
    </row>
    <row r="1104" spans="1:2" x14ac:dyDescent="0.3">
      <c r="A1104" s="222">
        <v>38359</v>
      </c>
      <c r="B1104" s="213">
        <f t="shared" si="17"/>
        <v>2005</v>
      </c>
    </row>
    <row r="1105" spans="1:2" x14ac:dyDescent="0.3">
      <c r="A1105" s="222">
        <v>38360</v>
      </c>
      <c r="B1105" s="213">
        <f t="shared" si="17"/>
        <v>2005</v>
      </c>
    </row>
    <row r="1106" spans="1:2" x14ac:dyDescent="0.3">
      <c r="A1106" s="222">
        <v>38361</v>
      </c>
      <c r="B1106" s="213">
        <f t="shared" si="17"/>
        <v>2005</v>
      </c>
    </row>
    <row r="1107" spans="1:2" x14ac:dyDescent="0.3">
      <c r="A1107" s="222">
        <v>38362</v>
      </c>
      <c r="B1107" s="213">
        <f t="shared" si="17"/>
        <v>2005</v>
      </c>
    </row>
    <row r="1108" spans="1:2" x14ac:dyDescent="0.3">
      <c r="A1108" s="222">
        <v>38363</v>
      </c>
      <c r="B1108" s="213">
        <f t="shared" si="17"/>
        <v>2005</v>
      </c>
    </row>
    <row r="1109" spans="1:2" x14ac:dyDescent="0.3">
      <c r="A1109" s="222">
        <v>38364</v>
      </c>
      <c r="B1109" s="213">
        <f t="shared" si="17"/>
        <v>2005</v>
      </c>
    </row>
    <row r="1110" spans="1:2" x14ac:dyDescent="0.3">
      <c r="A1110" s="222">
        <v>38365</v>
      </c>
      <c r="B1110" s="213">
        <f t="shared" si="17"/>
        <v>2005</v>
      </c>
    </row>
    <row r="1111" spans="1:2" x14ac:dyDescent="0.3">
      <c r="A1111" s="222">
        <v>38366</v>
      </c>
      <c r="B1111" s="213">
        <f t="shared" si="17"/>
        <v>2005</v>
      </c>
    </row>
    <row r="1112" spans="1:2" x14ac:dyDescent="0.3">
      <c r="A1112" s="222">
        <v>38367</v>
      </c>
      <c r="B1112" s="213">
        <f t="shared" si="17"/>
        <v>2005</v>
      </c>
    </row>
    <row r="1113" spans="1:2" x14ac:dyDescent="0.3">
      <c r="A1113" s="222">
        <v>38368</v>
      </c>
      <c r="B1113" s="213">
        <f t="shared" si="17"/>
        <v>2005</v>
      </c>
    </row>
    <row r="1114" spans="1:2" x14ac:dyDescent="0.3">
      <c r="A1114" s="222">
        <v>38369</v>
      </c>
      <c r="B1114" s="213">
        <f t="shared" si="17"/>
        <v>2005</v>
      </c>
    </row>
    <row r="1115" spans="1:2" x14ac:dyDescent="0.3">
      <c r="A1115" s="222">
        <v>38370</v>
      </c>
      <c r="B1115" s="213">
        <f t="shared" si="17"/>
        <v>2005</v>
      </c>
    </row>
    <row r="1116" spans="1:2" x14ac:dyDescent="0.3">
      <c r="A1116" s="222">
        <v>38371</v>
      </c>
      <c r="B1116" s="213">
        <f t="shared" si="17"/>
        <v>2005</v>
      </c>
    </row>
    <row r="1117" spans="1:2" x14ac:dyDescent="0.3">
      <c r="A1117" s="222">
        <v>38372</v>
      </c>
      <c r="B1117" s="213">
        <f t="shared" si="17"/>
        <v>2005</v>
      </c>
    </row>
    <row r="1118" spans="1:2" x14ac:dyDescent="0.3">
      <c r="A1118" s="222">
        <v>38373</v>
      </c>
      <c r="B1118" s="213">
        <f t="shared" si="17"/>
        <v>2005</v>
      </c>
    </row>
    <row r="1119" spans="1:2" x14ac:dyDescent="0.3">
      <c r="A1119" s="222">
        <v>38374</v>
      </c>
      <c r="B1119" s="213">
        <f t="shared" si="17"/>
        <v>2005</v>
      </c>
    </row>
    <row r="1120" spans="1:2" x14ac:dyDescent="0.3">
      <c r="A1120" s="222">
        <v>38375</v>
      </c>
      <c r="B1120" s="213">
        <f t="shared" si="17"/>
        <v>2005</v>
      </c>
    </row>
    <row r="1121" spans="1:2" x14ac:dyDescent="0.3">
      <c r="A1121" s="222">
        <v>38376</v>
      </c>
      <c r="B1121" s="213">
        <f t="shared" si="17"/>
        <v>2005</v>
      </c>
    </row>
    <row r="1122" spans="1:2" x14ac:dyDescent="0.3">
      <c r="A1122" s="222">
        <v>38377</v>
      </c>
      <c r="B1122" s="213">
        <f t="shared" si="17"/>
        <v>2005</v>
      </c>
    </row>
    <row r="1123" spans="1:2" x14ac:dyDescent="0.3">
      <c r="A1123" s="222">
        <v>38378</v>
      </c>
      <c r="B1123" s="213">
        <f t="shared" si="17"/>
        <v>2005</v>
      </c>
    </row>
    <row r="1124" spans="1:2" x14ac:dyDescent="0.3">
      <c r="A1124" s="222">
        <v>38379</v>
      </c>
      <c r="B1124" s="213">
        <f t="shared" si="17"/>
        <v>2005</v>
      </c>
    </row>
    <row r="1125" spans="1:2" x14ac:dyDescent="0.3">
      <c r="A1125" s="222">
        <v>38380</v>
      </c>
      <c r="B1125" s="213">
        <f t="shared" si="17"/>
        <v>2005</v>
      </c>
    </row>
    <row r="1126" spans="1:2" x14ac:dyDescent="0.3">
      <c r="A1126" s="222">
        <v>38381</v>
      </c>
      <c r="B1126" s="213">
        <f t="shared" si="17"/>
        <v>2005</v>
      </c>
    </row>
    <row r="1127" spans="1:2" x14ac:dyDescent="0.3">
      <c r="A1127" s="222">
        <v>38382</v>
      </c>
      <c r="B1127" s="213">
        <f t="shared" si="17"/>
        <v>2005</v>
      </c>
    </row>
    <row r="1128" spans="1:2" x14ac:dyDescent="0.3">
      <c r="A1128" s="222">
        <v>38383</v>
      </c>
      <c r="B1128" s="213">
        <f t="shared" si="17"/>
        <v>2005</v>
      </c>
    </row>
    <row r="1129" spans="1:2" x14ac:dyDescent="0.3">
      <c r="A1129" s="222">
        <v>38384</v>
      </c>
      <c r="B1129" s="213">
        <f t="shared" si="17"/>
        <v>2005</v>
      </c>
    </row>
    <row r="1130" spans="1:2" x14ac:dyDescent="0.3">
      <c r="A1130" s="222">
        <v>38385</v>
      </c>
      <c r="B1130" s="213">
        <f t="shared" si="17"/>
        <v>2005</v>
      </c>
    </row>
    <row r="1131" spans="1:2" x14ac:dyDescent="0.3">
      <c r="A1131" s="222">
        <v>38386</v>
      </c>
      <c r="B1131" s="213">
        <f t="shared" si="17"/>
        <v>2005</v>
      </c>
    </row>
    <row r="1132" spans="1:2" x14ac:dyDescent="0.3">
      <c r="A1132" s="222">
        <v>38387</v>
      </c>
      <c r="B1132" s="213">
        <f t="shared" si="17"/>
        <v>2005</v>
      </c>
    </row>
    <row r="1133" spans="1:2" x14ac:dyDescent="0.3">
      <c r="A1133" s="222">
        <v>38388</v>
      </c>
      <c r="B1133" s="213">
        <f t="shared" si="17"/>
        <v>2005</v>
      </c>
    </row>
    <row r="1134" spans="1:2" x14ac:dyDescent="0.3">
      <c r="A1134" s="222">
        <v>38389</v>
      </c>
      <c r="B1134" s="213">
        <f t="shared" si="17"/>
        <v>2005</v>
      </c>
    </row>
    <row r="1135" spans="1:2" x14ac:dyDescent="0.3">
      <c r="A1135" s="222">
        <v>38390</v>
      </c>
      <c r="B1135" s="213">
        <f t="shared" si="17"/>
        <v>2005</v>
      </c>
    </row>
    <row r="1136" spans="1:2" x14ac:dyDescent="0.3">
      <c r="A1136" s="222">
        <v>38391</v>
      </c>
      <c r="B1136" s="213">
        <f t="shared" si="17"/>
        <v>2005</v>
      </c>
    </row>
    <row r="1137" spans="1:2" x14ac:dyDescent="0.3">
      <c r="A1137" s="222">
        <v>38392</v>
      </c>
      <c r="B1137" s="213">
        <f t="shared" si="17"/>
        <v>2005</v>
      </c>
    </row>
    <row r="1138" spans="1:2" x14ac:dyDescent="0.3">
      <c r="A1138" s="222">
        <v>38393</v>
      </c>
      <c r="B1138" s="213">
        <f t="shared" si="17"/>
        <v>2005</v>
      </c>
    </row>
    <row r="1139" spans="1:2" x14ac:dyDescent="0.3">
      <c r="A1139" s="222">
        <v>38394</v>
      </c>
      <c r="B1139" s="213">
        <f t="shared" si="17"/>
        <v>2005</v>
      </c>
    </row>
    <row r="1140" spans="1:2" x14ac:dyDescent="0.3">
      <c r="A1140" s="222">
        <v>38395</v>
      </c>
      <c r="B1140" s="213">
        <f t="shared" si="17"/>
        <v>2005</v>
      </c>
    </row>
    <row r="1141" spans="1:2" x14ac:dyDescent="0.3">
      <c r="A1141" s="222">
        <v>38396</v>
      </c>
      <c r="B1141" s="213">
        <f t="shared" si="17"/>
        <v>2005</v>
      </c>
    </row>
    <row r="1142" spans="1:2" x14ac:dyDescent="0.3">
      <c r="A1142" s="222">
        <v>38397</v>
      </c>
      <c r="B1142" s="213">
        <f t="shared" si="17"/>
        <v>2005</v>
      </c>
    </row>
    <row r="1143" spans="1:2" x14ac:dyDescent="0.3">
      <c r="A1143" s="222">
        <v>38398</v>
      </c>
      <c r="B1143" s="213">
        <f t="shared" si="17"/>
        <v>2005</v>
      </c>
    </row>
    <row r="1144" spans="1:2" x14ac:dyDescent="0.3">
      <c r="A1144" s="222">
        <v>38399</v>
      </c>
      <c r="B1144" s="213">
        <f t="shared" si="17"/>
        <v>2005</v>
      </c>
    </row>
    <row r="1145" spans="1:2" x14ac:dyDescent="0.3">
      <c r="A1145" s="222">
        <v>38400</v>
      </c>
      <c r="B1145" s="213">
        <f t="shared" si="17"/>
        <v>2005</v>
      </c>
    </row>
    <row r="1146" spans="1:2" x14ac:dyDescent="0.3">
      <c r="A1146" s="222">
        <v>38401</v>
      </c>
      <c r="B1146" s="213">
        <f t="shared" si="17"/>
        <v>2005</v>
      </c>
    </row>
    <row r="1147" spans="1:2" x14ac:dyDescent="0.3">
      <c r="A1147" s="222">
        <v>38402</v>
      </c>
      <c r="B1147" s="213">
        <f t="shared" si="17"/>
        <v>2005</v>
      </c>
    </row>
    <row r="1148" spans="1:2" x14ac:dyDescent="0.3">
      <c r="A1148" s="222">
        <v>38403</v>
      </c>
      <c r="B1148" s="213">
        <f t="shared" si="17"/>
        <v>2005</v>
      </c>
    </row>
    <row r="1149" spans="1:2" x14ac:dyDescent="0.3">
      <c r="A1149" s="222">
        <v>38404</v>
      </c>
      <c r="B1149" s="213">
        <f t="shared" si="17"/>
        <v>2005</v>
      </c>
    </row>
    <row r="1150" spans="1:2" x14ac:dyDescent="0.3">
      <c r="A1150" s="222">
        <v>38405</v>
      </c>
      <c r="B1150" s="213">
        <f t="shared" si="17"/>
        <v>2005</v>
      </c>
    </row>
    <row r="1151" spans="1:2" x14ac:dyDescent="0.3">
      <c r="A1151" s="222">
        <v>38406</v>
      </c>
      <c r="B1151" s="213">
        <f t="shared" si="17"/>
        <v>2005</v>
      </c>
    </row>
    <row r="1152" spans="1:2" x14ac:dyDescent="0.3">
      <c r="A1152" s="222">
        <v>38407</v>
      </c>
      <c r="B1152" s="213">
        <f t="shared" si="17"/>
        <v>2005</v>
      </c>
    </row>
    <row r="1153" spans="1:2" x14ac:dyDescent="0.3">
      <c r="A1153" s="222">
        <v>38408</v>
      </c>
      <c r="B1153" s="213">
        <f t="shared" si="17"/>
        <v>2005</v>
      </c>
    </row>
    <row r="1154" spans="1:2" x14ac:dyDescent="0.3">
      <c r="A1154" s="222">
        <v>38409</v>
      </c>
      <c r="B1154" s="213">
        <f t="shared" si="17"/>
        <v>2005</v>
      </c>
    </row>
    <row r="1155" spans="1:2" x14ac:dyDescent="0.3">
      <c r="A1155" s="222">
        <v>38410</v>
      </c>
      <c r="B1155" s="213">
        <f t="shared" ref="B1155:B1218" si="18">YEAR(A1155)</f>
        <v>2005</v>
      </c>
    </row>
    <row r="1156" spans="1:2" x14ac:dyDescent="0.3">
      <c r="A1156" s="222">
        <v>38411</v>
      </c>
      <c r="B1156" s="213">
        <f t="shared" si="18"/>
        <v>2005</v>
      </c>
    </row>
    <row r="1157" spans="1:2" x14ac:dyDescent="0.3">
      <c r="A1157" s="222">
        <v>38412</v>
      </c>
      <c r="B1157" s="213">
        <f t="shared" si="18"/>
        <v>2005</v>
      </c>
    </row>
    <row r="1158" spans="1:2" x14ac:dyDescent="0.3">
      <c r="A1158" s="222">
        <v>38413</v>
      </c>
      <c r="B1158" s="213">
        <f t="shared" si="18"/>
        <v>2005</v>
      </c>
    </row>
    <row r="1159" spans="1:2" x14ac:dyDescent="0.3">
      <c r="A1159" s="222">
        <v>38414</v>
      </c>
      <c r="B1159" s="213">
        <f t="shared" si="18"/>
        <v>2005</v>
      </c>
    </row>
    <row r="1160" spans="1:2" x14ac:dyDescent="0.3">
      <c r="A1160" s="222">
        <v>38415</v>
      </c>
      <c r="B1160" s="213">
        <f t="shared" si="18"/>
        <v>2005</v>
      </c>
    </row>
    <row r="1161" spans="1:2" x14ac:dyDescent="0.3">
      <c r="A1161" s="222">
        <v>38416</v>
      </c>
      <c r="B1161" s="213">
        <f t="shared" si="18"/>
        <v>2005</v>
      </c>
    </row>
    <row r="1162" spans="1:2" x14ac:dyDescent="0.3">
      <c r="A1162" s="222">
        <v>38417</v>
      </c>
      <c r="B1162" s="213">
        <f t="shared" si="18"/>
        <v>2005</v>
      </c>
    </row>
    <row r="1163" spans="1:2" x14ac:dyDescent="0.3">
      <c r="A1163" s="222">
        <v>38418</v>
      </c>
      <c r="B1163" s="213">
        <f t="shared" si="18"/>
        <v>2005</v>
      </c>
    </row>
    <row r="1164" spans="1:2" x14ac:dyDescent="0.3">
      <c r="A1164" s="222">
        <v>38419</v>
      </c>
      <c r="B1164" s="213">
        <f t="shared" si="18"/>
        <v>2005</v>
      </c>
    </row>
    <row r="1165" spans="1:2" x14ac:dyDescent="0.3">
      <c r="A1165" s="222">
        <v>38420</v>
      </c>
      <c r="B1165" s="213">
        <f t="shared" si="18"/>
        <v>2005</v>
      </c>
    </row>
    <row r="1166" spans="1:2" x14ac:dyDescent="0.3">
      <c r="A1166" s="222">
        <v>38421</v>
      </c>
      <c r="B1166" s="213">
        <f t="shared" si="18"/>
        <v>2005</v>
      </c>
    </row>
    <row r="1167" spans="1:2" x14ac:dyDescent="0.3">
      <c r="A1167" s="222">
        <v>38422</v>
      </c>
      <c r="B1167" s="213">
        <f t="shared" si="18"/>
        <v>2005</v>
      </c>
    </row>
    <row r="1168" spans="1:2" x14ac:dyDescent="0.3">
      <c r="A1168" s="222">
        <v>38423</v>
      </c>
      <c r="B1168" s="213">
        <f t="shared" si="18"/>
        <v>2005</v>
      </c>
    </row>
    <row r="1169" spans="1:2" x14ac:dyDescent="0.3">
      <c r="A1169" s="222">
        <v>38424</v>
      </c>
      <c r="B1169" s="213">
        <f t="shared" si="18"/>
        <v>2005</v>
      </c>
    </row>
    <row r="1170" spans="1:2" x14ac:dyDescent="0.3">
      <c r="A1170" s="222">
        <v>38425</v>
      </c>
      <c r="B1170" s="213">
        <f t="shared" si="18"/>
        <v>2005</v>
      </c>
    </row>
    <row r="1171" spans="1:2" x14ac:dyDescent="0.3">
      <c r="A1171" s="222">
        <v>38426</v>
      </c>
      <c r="B1171" s="213">
        <f t="shared" si="18"/>
        <v>2005</v>
      </c>
    </row>
    <row r="1172" spans="1:2" x14ac:dyDescent="0.3">
      <c r="A1172" s="222">
        <v>38427</v>
      </c>
      <c r="B1172" s="213">
        <f t="shared" si="18"/>
        <v>2005</v>
      </c>
    </row>
    <row r="1173" spans="1:2" x14ac:dyDescent="0.3">
      <c r="A1173" s="222">
        <v>38428</v>
      </c>
      <c r="B1173" s="213">
        <f t="shared" si="18"/>
        <v>2005</v>
      </c>
    </row>
    <row r="1174" spans="1:2" x14ac:dyDescent="0.3">
      <c r="A1174" s="222">
        <v>38429</v>
      </c>
      <c r="B1174" s="213">
        <f t="shared" si="18"/>
        <v>2005</v>
      </c>
    </row>
    <row r="1175" spans="1:2" x14ac:dyDescent="0.3">
      <c r="A1175" s="222">
        <v>38430</v>
      </c>
      <c r="B1175" s="213">
        <f t="shared" si="18"/>
        <v>2005</v>
      </c>
    </row>
    <row r="1176" spans="1:2" x14ac:dyDescent="0.3">
      <c r="A1176" s="222">
        <v>38431</v>
      </c>
      <c r="B1176" s="213">
        <f t="shared" si="18"/>
        <v>2005</v>
      </c>
    </row>
    <row r="1177" spans="1:2" x14ac:dyDescent="0.3">
      <c r="A1177" s="222">
        <v>38432</v>
      </c>
      <c r="B1177" s="213">
        <f t="shared" si="18"/>
        <v>2005</v>
      </c>
    </row>
    <row r="1178" spans="1:2" x14ac:dyDescent="0.3">
      <c r="A1178" s="222">
        <v>38433</v>
      </c>
      <c r="B1178" s="213">
        <f t="shared" si="18"/>
        <v>2005</v>
      </c>
    </row>
    <row r="1179" spans="1:2" x14ac:dyDescent="0.3">
      <c r="A1179" s="222">
        <v>38434</v>
      </c>
      <c r="B1179" s="213">
        <f t="shared" si="18"/>
        <v>2005</v>
      </c>
    </row>
    <row r="1180" spans="1:2" x14ac:dyDescent="0.3">
      <c r="A1180" s="222">
        <v>38435</v>
      </c>
      <c r="B1180" s="213">
        <f t="shared" si="18"/>
        <v>2005</v>
      </c>
    </row>
    <row r="1181" spans="1:2" x14ac:dyDescent="0.3">
      <c r="A1181" s="222">
        <v>38436</v>
      </c>
      <c r="B1181" s="213">
        <f t="shared" si="18"/>
        <v>2005</v>
      </c>
    </row>
    <row r="1182" spans="1:2" x14ac:dyDescent="0.3">
      <c r="A1182" s="222">
        <v>38437</v>
      </c>
      <c r="B1182" s="213">
        <f t="shared" si="18"/>
        <v>2005</v>
      </c>
    </row>
    <row r="1183" spans="1:2" x14ac:dyDescent="0.3">
      <c r="A1183" s="222">
        <v>38438</v>
      </c>
      <c r="B1183" s="213">
        <f t="shared" si="18"/>
        <v>2005</v>
      </c>
    </row>
    <row r="1184" spans="1:2" x14ac:dyDescent="0.3">
      <c r="A1184" s="222">
        <v>38439</v>
      </c>
      <c r="B1184" s="213">
        <f t="shared" si="18"/>
        <v>2005</v>
      </c>
    </row>
    <row r="1185" spans="1:2" x14ac:dyDescent="0.3">
      <c r="A1185" s="222">
        <v>38440</v>
      </c>
      <c r="B1185" s="213">
        <f t="shared" si="18"/>
        <v>2005</v>
      </c>
    </row>
    <row r="1186" spans="1:2" x14ac:dyDescent="0.3">
      <c r="A1186" s="222">
        <v>38441</v>
      </c>
      <c r="B1186" s="213">
        <f t="shared" si="18"/>
        <v>2005</v>
      </c>
    </row>
    <row r="1187" spans="1:2" x14ac:dyDescent="0.3">
      <c r="A1187" s="222">
        <v>38442</v>
      </c>
      <c r="B1187" s="213">
        <f t="shared" si="18"/>
        <v>2005</v>
      </c>
    </row>
    <row r="1188" spans="1:2" x14ac:dyDescent="0.3">
      <c r="A1188" s="222">
        <v>38443</v>
      </c>
      <c r="B1188" s="213">
        <f t="shared" si="18"/>
        <v>2005</v>
      </c>
    </row>
    <row r="1189" spans="1:2" x14ac:dyDescent="0.3">
      <c r="A1189" s="222">
        <v>38444</v>
      </c>
      <c r="B1189" s="213">
        <f t="shared" si="18"/>
        <v>2005</v>
      </c>
    </row>
    <row r="1190" spans="1:2" x14ac:dyDescent="0.3">
      <c r="A1190" s="222">
        <v>38445</v>
      </c>
      <c r="B1190" s="213">
        <f t="shared" si="18"/>
        <v>2005</v>
      </c>
    </row>
    <row r="1191" spans="1:2" x14ac:dyDescent="0.3">
      <c r="A1191" s="222">
        <v>38446</v>
      </c>
      <c r="B1191" s="213">
        <f t="shared" si="18"/>
        <v>2005</v>
      </c>
    </row>
    <row r="1192" spans="1:2" x14ac:dyDescent="0.3">
      <c r="A1192" s="222">
        <v>38447</v>
      </c>
      <c r="B1192" s="213">
        <f t="shared" si="18"/>
        <v>2005</v>
      </c>
    </row>
    <row r="1193" spans="1:2" x14ac:dyDescent="0.3">
      <c r="A1193" s="222">
        <v>38448</v>
      </c>
      <c r="B1193" s="213">
        <f t="shared" si="18"/>
        <v>2005</v>
      </c>
    </row>
    <row r="1194" spans="1:2" x14ac:dyDescent="0.3">
      <c r="A1194" s="222">
        <v>38449</v>
      </c>
      <c r="B1194" s="213">
        <f t="shared" si="18"/>
        <v>2005</v>
      </c>
    </row>
    <row r="1195" spans="1:2" x14ac:dyDescent="0.3">
      <c r="A1195" s="222">
        <v>38450</v>
      </c>
      <c r="B1195" s="213">
        <f t="shared" si="18"/>
        <v>2005</v>
      </c>
    </row>
    <row r="1196" spans="1:2" x14ac:dyDescent="0.3">
      <c r="A1196" s="222">
        <v>38451</v>
      </c>
      <c r="B1196" s="213">
        <f t="shared" si="18"/>
        <v>2005</v>
      </c>
    </row>
    <row r="1197" spans="1:2" x14ac:dyDescent="0.3">
      <c r="A1197" s="222">
        <v>38452</v>
      </c>
      <c r="B1197" s="213">
        <f t="shared" si="18"/>
        <v>2005</v>
      </c>
    </row>
    <row r="1198" spans="1:2" x14ac:dyDescent="0.3">
      <c r="A1198" s="222">
        <v>38453</v>
      </c>
      <c r="B1198" s="213">
        <f t="shared" si="18"/>
        <v>2005</v>
      </c>
    </row>
    <row r="1199" spans="1:2" x14ac:dyDescent="0.3">
      <c r="A1199" s="222">
        <v>38454</v>
      </c>
      <c r="B1199" s="213">
        <f t="shared" si="18"/>
        <v>2005</v>
      </c>
    </row>
    <row r="1200" spans="1:2" x14ac:dyDescent="0.3">
      <c r="A1200" s="222">
        <v>38455</v>
      </c>
      <c r="B1200" s="213">
        <f t="shared" si="18"/>
        <v>2005</v>
      </c>
    </row>
    <row r="1201" spans="1:2" x14ac:dyDescent="0.3">
      <c r="A1201" s="222">
        <v>38456</v>
      </c>
      <c r="B1201" s="213">
        <f t="shared" si="18"/>
        <v>2005</v>
      </c>
    </row>
    <row r="1202" spans="1:2" x14ac:dyDescent="0.3">
      <c r="A1202" s="222">
        <v>38457</v>
      </c>
      <c r="B1202" s="213">
        <f t="shared" si="18"/>
        <v>2005</v>
      </c>
    </row>
    <row r="1203" spans="1:2" x14ac:dyDescent="0.3">
      <c r="A1203" s="222">
        <v>38458</v>
      </c>
      <c r="B1203" s="213">
        <f t="shared" si="18"/>
        <v>2005</v>
      </c>
    </row>
    <row r="1204" spans="1:2" x14ac:dyDescent="0.3">
      <c r="A1204" s="222">
        <v>38459</v>
      </c>
      <c r="B1204" s="213">
        <f t="shared" si="18"/>
        <v>2005</v>
      </c>
    </row>
    <row r="1205" spans="1:2" x14ac:dyDescent="0.3">
      <c r="A1205" s="222">
        <v>38460</v>
      </c>
      <c r="B1205" s="213">
        <f t="shared" si="18"/>
        <v>2005</v>
      </c>
    </row>
    <row r="1206" spans="1:2" x14ac:dyDescent="0.3">
      <c r="A1206" s="222">
        <v>38461</v>
      </c>
      <c r="B1206" s="213">
        <f t="shared" si="18"/>
        <v>2005</v>
      </c>
    </row>
    <row r="1207" spans="1:2" x14ac:dyDescent="0.3">
      <c r="A1207" s="222">
        <v>38462</v>
      </c>
      <c r="B1207" s="213">
        <f t="shared" si="18"/>
        <v>2005</v>
      </c>
    </row>
    <row r="1208" spans="1:2" x14ac:dyDescent="0.3">
      <c r="A1208" s="222">
        <v>38463</v>
      </c>
      <c r="B1208" s="213">
        <f t="shared" si="18"/>
        <v>2005</v>
      </c>
    </row>
    <row r="1209" spans="1:2" x14ac:dyDescent="0.3">
      <c r="A1209" s="222">
        <v>38464</v>
      </c>
      <c r="B1209" s="213">
        <f t="shared" si="18"/>
        <v>2005</v>
      </c>
    </row>
    <row r="1210" spans="1:2" x14ac:dyDescent="0.3">
      <c r="A1210" s="222">
        <v>38465</v>
      </c>
      <c r="B1210" s="213">
        <f t="shared" si="18"/>
        <v>2005</v>
      </c>
    </row>
    <row r="1211" spans="1:2" x14ac:dyDescent="0.3">
      <c r="A1211" s="222">
        <v>38466</v>
      </c>
      <c r="B1211" s="213">
        <f t="shared" si="18"/>
        <v>2005</v>
      </c>
    </row>
    <row r="1212" spans="1:2" x14ac:dyDescent="0.3">
      <c r="A1212" s="222">
        <v>38467</v>
      </c>
      <c r="B1212" s="213">
        <f t="shared" si="18"/>
        <v>2005</v>
      </c>
    </row>
    <row r="1213" spans="1:2" x14ac:dyDescent="0.3">
      <c r="A1213" s="222">
        <v>38468</v>
      </c>
      <c r="B1213" s="213">
        <f t="shared" si="18"/>
        <v>2005</v>
      </c>
    </row>
    <row r="1214" spans="1:2" x14ac:dyDescent="0.3">
      <c r="A1214" s="222">
        <v>38469</v>
      </c>
      <c r="B1214" s="213">
        <f t="shared" si="18"/>
        <v>2005</v>
      </c>
    </row>
    <row r="1215" spans="1:2" x14ac:dyDescent="0.3">
      <c r="A1215" s="222">
        <v>38470</v>
      </c>
      <c r="B1215" s="213">
        <f t="shared" si="18"/>
        <v>2005</v>
      </c>
    </row>
    <row r="1216" spans="1:2" x14ac:dyDescent="0.3">
      <c r="A1216" s="222">
        <v>38471</v>
      </c>
      <c r="B1216" s="213">
        <f t="shared" si="18"/>
        <v>2005</v>
      </c>
    </row>
    <row r="1217" spans="1:2" x14ac:dyDescent="0.3">
      <c r="A1217" s="222">
        <v>38472</v>
      </c>
      <c r="B1217" s="213">
        <f t="shared" si="18"/>
        <v>2005</v>
      </c>
    </row>
    <row r="1218" spans="1:2" x14ac:dyDescent="0.3">
      <c r="A1218" s="222">
        <v>38473</v>
      </c>
      <c r="B1218" s="213">
        <f t="shared" si="18"/>
        <v>2005</v>
      </c>
    </row>
    <row r="1219" spans="1:2" x14ac:dyDescent="0.3">
      <c r="A1219" s="222">
        <v>38474</v>
      </c>
      <c r="B1219" s="213">
        <f t="shared" ref="B1219:B1282" si="19">YEAR(A1219)</f>
        <v>2005</v>
      </c>
    </row>
    <row r="1220" spans="1:2" x14ac:dyDescent="0.3">
      <c r="A1220" s="222">
        <v>38475</v>
      </c>
      <c r="B1220" s="213">
        <f t="shared" si="19"/>
        <v>2005</v>
      </c>
    </row>
    <row r="1221" spans="1:2" x14ac:dyDescent="0.3">
      <c r="A1221" s="222">
        <v>38476</v>
      </c>
      <c r="B1221" s="213">
        <f t="shared" si="19"/>
        <v>2005</v>
      </c>
    </row>
    <row r="1222" spans="1:2" x14ac:dyDescent="0.3">
      <c r="A1222" s="222">
        <v>38477</v>
      </c>
      <c r="B1222" s="213">
        <f t="shared" si="19"/>
        <v>2005</v>
      </c>
    </row>
    <row r="1223" spans="1:2" x14ac:dyDescent="0.3">
      <c r="A1223" s="222">
        <v>38478</v>
      </c>
      <c r="B1223" s="213">
        <f t="shared" si="19"/>
        <v>2005</v>
      </c>
    </row>
    <row r="1224" spans="1:2" x14ac:dyDescent="0.3">
      <c r="A1224" s="222">
        <v>38479</v>
      </c>
      <c r="B1224" s="213">
        <f t="shared" si="19"/>
        <v>2005</v>
      </c>
    </row>
    <row r="1225" spans="1:2" x14ac:dyDescent="0.3">
      <c r="A1225" s="222">
        <v>38480</v>
      </c>
      <c r="B1225" s="213">
        <f t="shared" si="19"/>
        <v>2005</v>
      </c>
    </row>
    <row r="1226" spans="1:2" x14ac:dyDescent="0.3">
      <c r="A1226" s="222">
        <v>38481</v>
      </c>
      <c r="B1226" s="213">
        <f t="shared" si="19"/>
        <v>2005</v>
      </c>
    </row>
    <row r="1227" spans="1:2" x14ac:dyDescent="0.3">
      <c r="A1227" s="222">
        <v>38482</v>
      </c>
      <c r="B1227" s="213">
        <f t="shared" si="19"/>
        <v>2005</v>
      </c>
    </row>
    <row r="1228" spans="1:2" x14ac:dyDescent="0.3">
      <c r="A1228" s="222">
        <v>38483</v>
      </c>
      <c r="B1228" s="213">
        <f t="shared" si="19"/>
        <v>2005</v>
      </c>
    </row>
    <row r="1229" spans="1:2" x14ac:dyDescent="0.3">
      <c r="A1229" s="222">
        <v>38484</v>
      </c>
      <c r="B1229" s="213">
        <f t="shared" si="19"/>
        <v>2005</v>
      </c>
    </row>
    <row r="1230" spans="1:2" x14ac:dyDescent="0.3">
      <c r="A1230" s="222">
        <v>38485</v>
      </c>
      <c r="B1230" s="213">
        <f t="shared" si="19"/>
        <v>2005</v>
      </c>
    </row>
    <row r="1231" spans="1:2" x14ac:dyDescent="0.3">
      <c r="A1231" s="222">
        <v>38486</v>
      </c>
      <c r="B1231" s="213">
        <f t="shared" si="19"/>
        <v>2005</v>
      </c>
    </row>
    <row r="1232" spans="1:2" x14ac:dyDescent="0.3">
      <c r="A1232" s="222">
        <v>38487</v>
      </c>
      <c r="B1232" s="213">
        <f t="shared" si="19"/>
        <v>2005</v>
      </c>
    </row>
    <row r="1233" spans="1:2" x14ac:dyDescent="0.3">
      <c r="A1233" s="222">
        <v>38488</v>
      </c>
      <c r="B1233" s="213">
        <f t="shared" si="19"/>
        <v>2005</v>
      </c>
    </row>
    <row r="1234" spans="1:2" x14ac:dyDescent="0.3">
      <c r="A1234" s="222">
        <v>38489</v>
      </c>
      <c r="B1234" s="213">
        <f t="shared" si="19"/>
        <v>2005</v>
      </c>
    </row>
    <row r="1235" spans="1:2" x14ac:dyDescent="0.3">
      <c r="A1235" s="222">
        <v>38490</v>
      </c>
      <c r="B1235" s="213">
        <f t="shared" si="19"/>
        <v>2005</v>
      </c>
    </row>
    <row r="1236" spans="1:2" x14ac:dyDescent="0.3">
      <c r="A1236" s="222">
        <v>38491</v>
      </c>
      <c r="B1236" s="213">
        <f t="shared" si="19"/>
        <v>2005</v>
      </c>
    </row>
    <row r="1237" spans="1:2" x14ac:dyDescent="0.3">
      <c r="A1237" s="222">
        <v>38492</v>
      </c>
      <c r="B1237" s="213">
        <f t="shared" si="19"/>
        <v>2005</v>
      </c>
    </row>
    <row r="1238" spans="1:2" x14ac:dyDescent="0.3">
      <c r="A1238" s="222">
        <v>38493</v>
      </c>
      <c r="B1238" s="213">
        <f t="shared" si="19"/>
        <v>2005</v>
      </c>
    </row>
    <row r="1239" spans="1:2" x14ac:dyDescent="0.3">
      <c r="A1239" s="222">
        <v>38494</v>
      </c>
      <c r="B1239" s="213">
        <f t="shared" si="19"/>
        <v>2005</v>
      </c>
    </row>
    <row r="1240" spans="1:2" x14ac:dyDescent="0.3">
      <c r="A1240" s="222">
        <v>38495</v>
      </c>
      <c r="B1240" s="213">
        <f t="shared" si="19"/>
        <v>2005</v>
      </c>
    </row>
    <row r="1241" spans="1:2" x14ac:dyDescent="0.3">
      <c r="A1241" s="222">
        <v>38496</v>
      </c>
      <c r="B1241" s="213">
        <f t="shared" si="19"/>
        <v>2005</v>
      </c>
    </row>
    <row r="1242" spans="1:2" x14ac:dyDescent="0.3">
      <c r="A1242" s="222">
        <v>38497</v>
      </c>
      <c r="B1242" s="213">
        <f t="shared" si="19"/>
        <v>2005</v>
      </c>
    </row>
    <row r="1243" spans="1:2" x14ac:dyDescent="0.3">
      <c r="A1243" s="222">
        <v>38498</v>
      </c>
      <c r="B1243" s="213">
        <f t="shared" si="19"/>
        <v>2005</v>
      </c>
    </row>
    <row r="1244" spans="1:2" x14ac:dyDescent="0.3">
      <c r="A1244" s="222">
        <v>38499</v>
      </c>
      <c r="B1244" s="213">
        <f t="shared" si="19"/>
        <v>2005</v>
      </c>
    </row>
    <row r="1245" spans="1:2" x14ac:dyDescent="0.3">
      <c r="A1245" s="222">
        <v>38500</v>
      </c>
      <c r="B1245" s="213">
        <f t="shared" si="19"/>
        <v>2005</v>
      </c>
    </row>
    <row r="1246" spans="1:2" x14ac:dyDescent="0.3">
      <c r="A1246" s="222">
        <v>38501</v>
      </c>
      <c r="B1246" s="213">
        <f t="shared" si="19"/>
        <v>2005</v>
      </c>
    </row>
    <row r="1247" spans="1:2" x14ac:dyDescent="0.3">
      <c r="A1247" s="222">
        <v>38502</v>
      </c>
      <c r="B1247" s="213">
        <f t="shared" si="19"/>
        <v>2005</v>
      </c>
    </row>
    <row r="1248" spans="1:2" x14ac:dyDescent="0.3">
      <c r="A1248" s="222">
        <v>38503</v>
      </c>
      <c r="B1248" s="213">
        <f t="shared" si="19"/>
        <v>2005</v>
      </c>
    </row>
    <row r="1249" spans="1:2" x14ac:dyDescent="0.3">
      <c r="A1249" s="222">
        <v>38504</v>
      </c>
      <c r="B1249" s="213">
        <f t="shared" si="19"/>
        <v>2005</v>
      </c>
    </row>
    <row r="1250" spans="1:2" x14ac:dyDescent="0.3">
      <c r="A1250" s="222">
        <v>38505</v>
      </c>
      <c r="B1250" s="213">
        <f t="shared" si="19"/>
        <v>2005</v>
      </c>
    </row>
    <row r="1251" spans="1:2" x14ac:dyDescent="0.3">
      <c r="A1251" s="222">
        <v>38506</v>
      </c>
      <c r="B1251" s="213">
        <f t="shared" si="19"/>
        <v>2005</v>
      </c>
    </row>
    <row r="1252" spans="1:2" x14ac:dyDescent="0.3">
      <c r="A1252" s="222">
        <v>38507</v>
      </c>
      <c r="B1252" s="213">
        <f t="shared" si="19"/>
        <v>2005</v>
      </c>
    </row>
    <row r="1253" spans="1:2" x14ac:dyDescent="0.3">
      <c r="A1253" s="222">
        <v>38508</v>
      </c>
      <c r="B1253" s="213">
        <f t="shared" si="19"/>
        <v>2005</v>
      </c>
    </row>
    <row r="1254" spans="1:2" x14ac:dyDescent="0.3">
      <c r="A1254" s="222">
        <v>38509</v>
      </c>
      <c r="B1254" s="213">
        <f t="shared" si="19"/>
        <v>2005</v>
      </c>
    </row>
    <row r="1255" spans="1:2" x14ac:dyDescent="0.3">
      <c r="A1255" s="222">
        <v>38510</v>
      </c>
      <c r="B1255" s="213">
        <f t="shared" si="19"/>
        <v>2005</v>
      </c>
    </row>
    <row r="1256" spans="1:2" x14ac:dyDescent="0.3">
      <c r="A1256" s="222">
        <v>38511</v>
      </c>
      <c r="B1256" s="213">
        <f t="shared" si="19"/>
        <v>2005</v>
      </c>
    </row>
    <row r="1257" spans="1:2" x14ac:dyDescent="0.3">
      <c r="A1257" s="222">
        <v>38512</v>
      </c>
      <c r="B1257" s="213">
        <f t="shared" si="19"/>
        <v>2005</v>
      </c>
    </row>
    <row r="1258" spans="1:2" x14ac:dyDescent="0.3">
      <c r="A1258" s="222">
        <v>38513</v>
      </c>
      <c r="B1258" s="213">
        <f t="shared" si="19"/>
        <v>2005</v>
      </c>
    </row>
    <row r="1259" spans="1:2" x14ac:dyDescent="0.3">
      <c r="A1259" s="222">
        <v>38514</v>
      </c>
      <c r="B1259" s="213">
        <f t="shared" si="19"/>
        <v>2005</v>
      </c>
    </row>
    <row r="1260" spans="1:2" x14ac:dyDescent="0.3">
      <c r="A1260" s="222">
        <v>38515</v>
      </c>
      <c r="B1260" s="213">
        <f t="shared" si="19"/>
        <v>2005</v>
      </c>
    </row>
    <row r="1261" spans="1:2" x14ac:dyDescent="0.3">
      <c r="A1261" s="222">
        <v>38516</v>
      </c>
      <c r="B1261" s="213">
        <f t="shared" si="19"/>
        <v>2005</v>
      </c>
    </row>
    <row r="1262" spans="1:2" x14ac:dyDescent="0.3">
      <c r="A1262" s="222">
        <v>38517</v>
      </c>
      <c r="B1262" s="213">
        <f t="shared" si="19"/>
        <v>2005</v>
      </c>
    </row>
    <row r="1263" spans="1:2" x14ac:dyDescent="0.3">
      <c r="A1263" s="222">
        <v>38518</v>
      </c>
      <c r="B1263" s="213">
        <f t="shared" si="19"/>
        <v>2005</v>
      </c>
    </row>
    <row r="1264" spans="1:2" x14ac:dyDescent="0.3">
      <c r="A1264" s="222">
        <v>38519</v>
      </c>
      <c r="B1264" s="213">
        <f t="shared" si="19"/>
        <v>2005</v>
      </c>
    </row>
    <row r="1265" spans="1:2" x14ac:dyDescent="0.3">
      <c r="A1265" s="222">
        <v>38520</v>
      </c>
      <c r="B1265" s="213">
        <f t="shared" si="19"/>
        <v>2005</v>
      </c>
    </row>
    <row r="1266" spans="1:2" x14ac:dyDescent="0.3">
      <c r="A1266" s="222">
        <v>38521</v>
      </c>
      <c r="B1266" s="213">
        <f t="shared" si="19"/>
        <v>2005</v>
      </c>
    </row>
    <row r="1267" spans="1:2" x14ac:dyDescent="0.3">
      <c r="A1267" s="222">
        <v>38522</v>
      </c>
      <c r="B1267" s="213">
        <f t="shared" si="19"/>
        <v>2005</v>
      </c>
    </row>
    <row r="1268" spans="1:2" x14ac:dyDescent="0.3">
      <c r="A1268" s="222">
        <v>38523</v>
      </c>
      <c r="B1268" s="213">
        <f t="shared" si="19"/>
        <v>2005</v>
      </c>
    </row>
    <row r="1269" spans="1:2" x14ac:dyDescent="0.3">
      <c r="A1269" s="222">
        <v>38524</v>
      </c>
      <c r="B1269" s="213">
        <f t="shared" si="19"/>
        <v>2005</v>
      </c>
    </row>
    <row r="1270" spans="1:2" x14ac:dyDescent="0.3">
      <c r="A1270" s="222">
        <v>38525</v>
      </c>
      <c r="B1270" s="213">
        <f t="shared" si="19"/>
        <v>2005</v>
      </c>
    </row>
    <row r="1271" spans="1:2" x14ac:dyDescent="0.3">
      <c r="A1271" s="222">
        <v>38526</v>
      </c>
      <c r="B1271" s="213">
        <f t="shared" si="19"/>
        <v>2005</v>
      </c>
    </row>
    <row r="1272" spans="1:2" x14ac:dyDescent="0.3">
      <c r="A1272" s="222">
        <v>38527</v>
      </c>
      <c r="B1272" s="213">
        <f t="shared" si="19"/>
        <v>2005</v>
      </c>
    </row>
    <row r="1273" spans="1:2" x14ac:dyDescent="0.3">
      <c r="A1273" s="222">
        <v>38528</v>
      </c>
      <c r="B1273" s="213">
        <f t="shared" si="19"/>
        <v>2005</v>
      </c>
    </row>
    <row r="1274" spans="1:2" x14ac:dyDescent="0.3">
      <c r="A1274" s="222">
        <v>38529</v>
      </c>
      <c r="B1274" s="213">
        <f t="shared" si="19"/>
        <v>2005</v>
      </c>
    </row>
    <row r="1275" spans="1:2" x14ac:dyDescent="0.3">
      <c r="A1275" s="222">
        <v>38530</v>
      </c>
      <c r="B1275" s="213">
        <f t="shared" si="19"/>
        <v>2005</v>
      </c>
    </row>
    <row r="1276" spans="1:2" x14ac:dyDescent="0.3">
      <c r="A1276" s="222">
        <v>38531</v>
      </c>
      <c r="B1276" s="213">
        <f t="shared" si="19"/>
        <v>2005</v>
      </c>
    </row>
    <row r="1277" spans="1:2" x14ac:dyDescent="0.3">
      <c r="A1277" s="222">
        <v>38532</v>
      </c>
      <c r="B1277" s="213">
        <f t="shared" si="19"/>
        <v>2005</v>
      </c>
    </row>
    <row r="1278" spans="1:2" x14ac:dyDescent="0.3">
      <c r="A1278" s="222">
        <v>38533</v>
      </c>
      <c r="B1278" s="213">
        <f t="shared" si="19"/>
        <v>2005</v>
      </c>
    </row>
    <row r="1279" spans="1:2" x14ac:dyDescent="0.3">
      <c r="A1279" s="222">
        <v>38534</v>
      </c>
      <c r="B1279" s="213">
        <f t="shared" si="19"/>
        <v>2005</v>
      </c>
    </row>
    <row r="1280" spans="1:2" x14ac:dyDescent="0.3">
      <c r="A1280" s="222">
        <v>38535</v>
      </c>
      <c r="B1280" s="213">
        <f t="shared" si="19"/>
        <v>2005</v>
      </c>
    </row>
    <row r="1281" spans="1:2" x14ac:dyDescent="0.3">
      <c r="A1281" s="222">
        <v>38536</v>
      </c>
      <c r="B1281" s="213">
        <f t="shared" si="19"/>
        <v>2005</v>
      </c>
    </row>
    <row r="1282" spans="1:2" x14ac:dyDescent="0.3">
      <c r="A1282" s="222">
        <v>38537</v>
      </c>
      <c r="B1282" s="213">
        <f t="shared" si="19"/>
        <v>2005</v>
      </c>
    </row>
    <row r="1283" spans="1:2" x14ac:dyDescent="0.3">
      <c r="A1283" s="222">
        <v>38538</v>
      </c>
      <c r="B1283" s="213">
        <f t="shared" ref="B1283:B1346" si="20">YEAR(A1283)</f>
        <v>2005</v>
      </c>
    </row>
    <row r="1284" spans="1:2" x14ac:dyDescent="0.3">
      <c r="A1284" s="222">
        <v>38539</v>
      </c>
      <c r="B1284" s="213">
        <f t="shared" si="20"/>
        <v>2005</v>
      </c>
    </row>
    <row r="1285" spans="1:2" x14ac:dyDescent="0.3">
      <c r="A1285" s="222">
        <v>38540</v>
      </c>
      <c r="B1285" s="213">
        <f t="shared" si="20"/>
        <v>2005</v>
      </c>
    </row>
    <row r="1286" spans="1:2" x14ac:dyDescent="0.3">
      <c r="A1286" s="222">
        <v>38541</v>
      </c>
      <c r="B1286" s="213">
        <f t="shared" si="20"/>
        <v>2005</v>
      </c>
    </row>
    <row r="1287" spans="1:2" x14ac:dyDescent="0.3">
      <c r="A1287" s="222">
        <v>38542</v>
      </c>
      <c r="B1287" s="213">
        <f t="shared" si="20"/>
        <v>2005</v>
      </c>
    </row>
    <row r="1288" spans="1:2" x14ac:dyDescent="0.3">
      <c r="A1288" s="222">
        <v>38543</v>
      </c>
      <c r="B1288" s="213">
        <f t="shared" si="20"/>
        <v>2005</v>
      </c>
    </row>
    <row r="1289" spans="1:2" x14ac:dyDescent="0.3">
      <c r="A1289" s="222">
        <v>38544</v>
      </c>
      <c r="B1289" s="213">
        <f t="shared" si="20"/>
        <v>2005</v>
      </c>
    </row>
    <row r="1290" spans="1:2" x14ac:dyDescent="0.3">
      <c r="A1290" s="222">
        <v>38545</v>
      </c>
      <c r="B1290" s="213">
        <f t="shared" si="20"/>
        <v>2005</v>
      </c>
    </row>
    <row r="1291" spans="1:2" x14ac:dyDescent="0.3">
      <c r="A1291" s="222">
        <v>38546</v>
      </c>
      <c r="B1291" s="213">
        <f t="shared" si="20"/>
        <v>2005</v>
      </c>
    </row>
    <row r="1292" spans="1:2" x14ac:dyDescent="0.3">
      <c r="A1292" s="222">
        <v>38547</v>
      </c>
      <c r="B1292" s="213">
        <f t="shared" si="20"/>
        <v>2005</v>
      </c>
    </row>
    <row r="1293" spans="1:2" x14ac:dyDescent="0.3">
      <c r="A1293" s="222">
        <v>38548</v>
      </c>
      <c r="B1293" s="213">
        <f t="shared" si="20"/>
        <v>2005</v>
      </c>
    </row>
    <row r="1294" spans="1:2" x14ac:dyDescent="0.3">
      <c r="A1294" s="222">
        <v>38549</v>
      </c>
      <c r="B1294" s="213">
        <f t="shared" si="20"/>
        <v>2005</v>
      </c>
    </row>
    <row r="1295" spans="1:2" x14ac:dyDescent="0.3">
      <c r="A1295" s="222">
        <v>38550</v>
      </c>
      <c r="B1295" s="213">
        <f t="shared" si="20"/>
        <v>2005</v>
      </c>
    </row>
    <row r="1296" spans="1:2" x14ac:dyDescent="0.3">
      <c r="A1296" s="222">
        <v>38551</v>
      </c>
      <c r="B1296" s="213">
        <f t="shared" si="20"/>
        <v>2005</v>
      </c>
    </row>
    <row r="1297" spans="1:2" x14ac:dyDescent="0.3">
      <c r="A1297" s="222">
        <v>38552</v>
      </c>
      <c r="B1297" s="213">
        <f t="shared" si="20"/>
        <v>2005</v>
      </c>
    </row>
    <row r="1298" spans="1:2" x14ac:dyDescent="0.3">
      <c r="A1298" s="222">
        <v>38553</v>
      </c>
      <c r="B1298" s="213">
        <f t="shared" si="20"/>
        <v>2005</v>
      </c>
    </row>
    <row r="1299" spans="1:2" x14ac:dyDescent="0.3">
      <c r="A1299" s="222">
        <v>38554</v>
      </c>
      <c r="B1299" s="213">
        <f t="shared" si="20"/>
        <v>2005</v>
      </c>
    </row>
    <row r="1300" spans="1:2" x14ac:dyDescent="0.3">
      <c r="A1300" s="222">
        <v>38555</v>
      </c>
      <c r="B1300" s="213">
        <f t="shared" si="20"/>
        <v>2005</v>
      </c>
    </row>
    <row r="1301" spans="1:2" x14ac:dyDescent="0.3">
      <c r="A1301" s="222">
        <v>38556</v>
      </c>
      <c r="B1301" s="213">
        <f t="shared" si="20"/>
        <v>2005</v>
      </c>
    </row>
    <row r="1302" spans="1:2" x14ac:dyDescent="0.3">
      <c r="A1302" s="222">
        <v>38557</v>
      </c>
      <c r="B1302" s="213">
        <f t="shared" si="20"/>
        <v>2005</v>
      </c>
    </row>
    <row r="1303" spans="1:2" x14ac:dyDescent="0.3">
      <c r="A1303" s="222">
        <v>38558</v>
      </c>
      <c r="B1303" s="213">
        <f t="shared" si="20"/>
        <v>2005</v>
      </c>
    </row>
    <row r="1304" spans="1:2" x14ac:dyDescent="0.3">
      <c r="A1304" s="222">
        <v>38559</v>
      </c>
      <c r="B1304" s="213">
        <f t="shared" si="20"/>
        <v>2005</v>
      </c>
    </row>
    <row r="1305" spans="1:2" x14ac:dyDescent="0.3">
      <c r="A1305" s="222">
        <v>38560</v>
      </c>
      <c r="B1305" s="213">
        <f t="shared" si="20"/>
        <v>2005</v>
      </c>
    </row>
    <row r="1306" spans="1:2" x14ac:dyDescent="0.3">
      <c r="A1306" s="222">
        <v>38561</v>
      </c>
      <c r="B1306" s="213">
        <f t="shared" si="20"/>
        <v>2005</v>
      </c>
    </row>
    <row r="1307" spans="1:2" x14ac:dyDescent="0.3">
      <c r="A1307" s="222">
        <v>38562</v>
      </c>
      <c r="B1307" s="213">
        <f t="shared" si="20"/>
        <v>2005</v>
      </c>
    </row>
    <row r="1308" spans="1:2" x14ac:dyDescent="0.3">
      <c r="A1308" s="222">
        <v>38563</v>
      </c>
      <c r="B1308" s="213">
        <f t="shared" si="20"/>
        <v>2005</v>
      </c>
    </row>
    <row r="1309" spans="1:2" x14ac:dyDescent="0.3">
      <c r="A1309" s="222">
        <v>38564</v>
      </c>
      <c r="B1309" s="213">
        <f t="shared" si="20"/>
        <v>2005</v>
      </c>
    </row>
    <row r="1310" spans="1:2" x14ac:dyDescent="0.3">
      <c r="A1310" s="222">
        <v>38565</v>
      </c>
      <c r="B1310" s="213">
        <f t="shared" si="20"/>
        <v>2005</v>
      </c>
    </row>
    <row r="1311" spans="1:2" x14ac:dyDescent="0.3">
      <c r="A1311" s="222">
        <v>38566</v>
      </c>
      <c r="B1311" s="213">
        <f t="shared" si="20"/>
        <v>2005</v>
      </c>
    </row>
    <row r="1312" spans="1:2" x14ac:dyDescent="0.3">
      <c r="A1312" s="222">
        <v>38567</v>
      </c>
      <c r="B1312" s="213">
        <f t="shared" si="20"/>
        <v>2005</v>
      </c>
    </row>
    <row r="1313" spans="1:2" x14ac:dyDescent="0.3">
      <c r="A1313" s="222">
        <v>38568</v>
      </c>
      <c r="B1313" s="213">
        <f t="shared" si="20"/>
        <v>2005</v>
      </c>
    </row>
    <row r="1314" spans="1:2" x14ac:dyDescent="0.3">
      <c r="A1314" s="222">
        <v>38569</v>
      </c>
      <c r="B1314" s="213">
        <f t="shared" si="20"/>
        <v>2005</v>
      </c>
    </row>
    <row r="1315" spans="1:2" x14ac:dyDescent="0.3">
      <c r="A1315" s="222">
        <v>38570</v>
      </c>
      <c r="B1315" s="213">
        <f t="shared" si="20"/>
        <v>2005</v>
      </c>
    </row>
    <row r="1316" spans="1:2" x14ac:dyDescent="0.3">
      <c r="A1316" s="222">
        <v>38571</v>
      </c>
      <c r="B1316" s="213">
        <f t="shared" si="20"/>
        <v>2005</v>
      </c>
    </row>
    <row r="1317" spans="1:2" x14ac:dyDescent="0.3">
      <c r="A1317" s="222">
        <v>38572</v>
      </c>
      <c r="B1317" s="213">
        <f t="shared" si="20"/>
        <v>2005</v>
      </c>
    </row>
    <row r="1318" spans="1:2" x14ac:dyDescent="0.3">
      <c r="A1318" s="222">
        <v>38573</v>
      </c>
      <c r="B1318" s="213">
        <f t="shared" si="20"/>
        <v>2005</v>
      </c>
    </row>
    <row r="1319" spans="1:2" x14ac:dyDescent="0.3">
      <c r="A1319" s="222">
        <v>38574</v>
      </c>
      <c r="B1319" s="213">
        <f t="shared" si="20"/>
        <v>2005</v>
      </c>
    </row>
    <row r="1320" spans="1:2" x14ac:dyDescent="0.3">
      <c r="A1320" s="222">
        <v>38575</v>
      </c>
      <c r="B1320" s="213">
        <f t="shared" si="20"/>
        <v>2005</v>
      </c>
    </row>
    <row r="1321" spans="1:2" x14ac:dyDescent="0.3">
      <c r="A1321" s="222">
        <v>38576</v>
      </c>
      <c r="B1321" s="213">
        <f t="shared" si="20"/>
        <v>2005</v>
      </c>
    </row>
    <row r="1322" spans="1:2" x14ac:dyDescent="0.3">
      <c r="A1322" s="222">
        <v>38577</v>
      </c>
      <c r="B1322" s="213">
        <f t="shared" si="20"/>
        <v>2005</v>
      </c>
    </row>
    <row r="1323" spans="1:2" x14ac:dyDescent="0.3">
      <c r="A1323" s="222">
        <v>38578</v>
      </c>
      <c r="B1323" s="213">
        <f t="shared" si="20"/>
        <v>2005</v>
      </c>
    </row>
    <row r="1324" spans="1:2" x14ac:dyDescent="0.3">
      <c r="A1324" s="222">
        <v>38579</v>
      </c>
      <c r="B1324" s="213">
        <f t="shared" si="20"/>
        <v>2005</v>
      </c>
    </row>
    <row r="1325" spans="1:2" x14ac:dyDescent="0.3">
      <c r="A1325" s="222">
        <v>38580</v>
      </c>
      <c r="B1325" s="213">
        <f t="shared" si="20"/>
        <v>2005</v>
      </c>
    </row>
    <row r="1326" spans="1:2" x14ac:dyDescent="0.3">
      <c r="A1326" s="222">
        <v>38581</v>
      </c>
      <c r="B1326" s="213">
        <f t="shared" si="20"/>
        <v>2005</v>
      </c>
    </row>
    <row r="1327" spans="1:2" x14ac:dyDescent="0.3">
      <c r="A1327" s="222">
        <v>38582</v>
      </c>
      <c r="B1327" s="213">
        <f t="shared" si="20"/>
        <v>2005</v>
      </c>
    </row>
    <row r="1328" spans="1:2" x14ac:dyDescent="0.3">
      <c r="A1328" s="222">
        <v>38583</v>
      </c>
      <c r="B1328" s="213">
        <f t="shared" si="20"/>
        <v>2005</v>
      </c>
    </row>
    <row r="1329" spans="1:2" x14ac:dyDescent="0.3">
      <c r="A1329" s="222">
        <v>38584</v>
      </c>
      <c r="B1329" s="213">
        <f t="shared" si="20"/>
        <v>2005</v>
      </c>
    </row>
    <row r="1330" spans="1:2" x14ac:dyDescent="0.3">
      <c r="A1330" s="222">
        <v>38585</v>
      </c>
      <c r="B1330" s="213">
        <f t="shared" si="20"/>
        <v>2005</v>
      </c>
    </row>
    <row r="1331" spans="1:2" x14ac:dyDescent="0.3">
      <c r="A1331" s="222">
        <v>38586</v>
      </c>
      <c r="B1331" s="213">
        <f t="shared" si="20"/>
        <v>2005</v>
      </c>
    </row>
    <row r="1332" spans="1:2" x14ac:dyDescent="0.3">
      <c r="A1332" s="222">
        <v>38587</v>
      </c>
      <c r="B1332" s="213">
        <f t="shared" si="20"/>
        <v>2005</v>
      </c>
    </row>
    <row r="1333" spans="1:2" x14ac:dyDescent="0.3">
      <c r="A1333" s="222">
        <v>38588</v>
      </c>
      <c r="B1333" s="213">
        <f t="shared" si="20"/>
        <v>2005</v>
      </c>
    </row>
    <row r="1334" spans="1:2" x14ac:dyDescent="0.3">
      <c r="A1334" s="222">
        <v>38589</v>
      </c>
      <c r="B1334" s="213">
        <f t="shared" si="20"/>
        <v>2005</v>
      </c>
    </row>
    <row r="1335" spans="1:2" x14ac:dyDescent="0.3">
      <c r="A1335" s="222">
        <v>38590</v>
      </c>
      <c r="B1335" s="213">
        <f t="shared" si="20"/>
        <v>2005</v>
      </c>
    </row>
    <row r="1336" spans="1:2" x14ac:dyDescent="0.3">
      <c r="A1336" s="222">
        <v>38591</v>
      </c>
      <c r="B1336" s="213">
        <f t="shared" si="20"/>
        <v>2005</v>
      </c>
    </row>
    <row r="1337" spans="1:2" x14ac:dyDescent="0.3">
      <c r="A1337" s="222">
        <v>38592</v>
      </c>
      <c r="B1337" s="213">
        <f t="shared" si="20"/>
        <v>2005</v>
      </c>
    </row>
    <row r="1338" spans="1:2" x14ac:dyDescent="0.3">
      <c r="A1338" s="222">
        <v>38593</v>
      </c>
      <c r="B1338" s="213">
        <f t="shared" si="20"/>
        <v>2005</v>
      </c>
    </row>
    <row r="1339" spans="1:2" x14ac:dyDescent="0.3">
      <c r="A1339" s="222">
        <v>38594</v>
      </c>
      <c r="B1339" s="213">
        <f t="shared" si="20"/>
        <v>2005</v>
      </c>
    </row>
    <row r="1340" spans="1:2" x14ac:dyDescent="0.3">
      <c r="A1340" s="222">
        <v>38595</v>
      </c>
      <c r="B1340" s="213">
        <f t="shared" si="20"/>
        <v>2005</v>
      </c>
    </row>
    <row r="1341" spans="1:2" x14ac:dyDescent="0.3">
      <c r="A1341" s="222">
        <v>38596</v>
      </c>
      <c r="B1341" s="213">
        <f t="shared" si="20"/>
        <v>2005</v>
      </c>
    </row>
    <row r="1342" spans="1:2" x14ac:dyDescent="0.3">
      <c r="A1342" s="222">
        <v>38597</v>
      </c>
      <c r="B1342" s="213">
        <f t="shared" si="20"/>
        <v>2005</v>
      </c>
    </row>
    <row r="1343" spans="1:2" x14ac:dyDescent="0.3">
      <c r="A1343" s="222">
        <v>38598</v>
      </c>
      <c r="B1343" s="213">
        <f t="shared" si="20"/>
        <v>2005</v>
      </c>
    </row>
    <row r="1344" spans="1:2" x14ac:dyDescent="0.3">
      <c r="A1344" s="222">
        <v>38599</v>
      </c>
      <c r="B1344" s="213">
        <f t="shared" si="20"/>
        <v>2005</v>
      </c>
    </row>
    <row r="1345" spans="1:2" x14ac:dyDescent="0.3">
      <c r="A1345" s="222">
        <v>38600</v>
      </c>
      <c r="B1345" s="213">
        <f t="shared" si="20"/>
        <v>2005</v>
      </c>
    </row>
    <row r="1346" spans="1:2" x14ac:dyDescent="0.3">
      <c r="A1346" s="222">
        <v>38601</v>
      </c>
      <c r="B1346" s="213">
        <f t="shared" si="20"/>
        <v>2005</v>
      </c>
    </row>
    <row r="1347" spans="1:2" x14ac:dyDescent="0.3">
      <c r="A1347" s="222">
        <v>38602</v>
      </c>
      <c r="B1347" s="213">
        <f t="shared" ref="B1347:B1410" si="21">YEAR(A1347)</f>
        <v>2005</v>
      </c>
    </row>
    <row r="1348" spans="1:2" x14ac:dyDescent="0.3">
      <c r="A1348" s="222">
        <v>38603</v>
      </c>
      <c r="B1348" s="213">
        <f t="shared" si="21"/>
        <v>2005</v>
      </c>
    </row>
    <row r="1349" spans="1:2" x14ac:dyDescent="0.3">
      <c r="A1349" s="222">
        <v>38604</v>
      </c>
      <c r="B1349" s="213">
        <f t="shared" si="21"/>
        <v>2005</v>
      </c>
    </row>
    <row r="1350" spans="1:2" x14ac:dyDescent="0.3">
      <c r="A1350" s="222">
        <v>38605</v>
      </c>
      <c r="B1350" s="213">
        <f t="shared" si="21"/>
        <v>2005</v>
      </c>
    </row>
    <row r="1351" spans="1:2" x14ac:dyDescent="0.3">
      <c r="A1351" s="222">
        <v>38606</v>
      </c>
      <c r="B1351" s="213">
        <f t="shared" si="21"/>
        <v>2005</v>
      </c>
    </row>
    <row r="1352" spans="1:2" x14ac:dyDescent="0.3">
      <c r="A1352" s="222">
        <v>38607</v>
      </c>
      <c r="B1352" s="213">
        <f t="shared" si="21"/>
        <v>2005</v>
      </c>
    </row>
    <row r="1353" spans="1:2" x14ac:dyDescent="0.3">
      <c r="A1353" s="222">
        <v>38608</v>
      </c>
      <c r="B1353" s="213">
        <f t="shared" si="21"/>
        <v>2005</v>
      </c>
    </row>
    <row r="1354" spans="1:2" x14ac:dyDescent="0.3">
      <c r="A1354" s="222">
        <v>38609</v>
      </c>
      <c r="B1354" s="213">
        <f t="shared" si="21"/>
        <v>2005</v>
      </c>
    </row>
    <row r="1355" spans="1:2" x14ac:dyDescent="0.3">
      <c r="A1355" s="222">
        <v>38610</v>
      </c>
      <c r="B1355" s="213">
        <f t="shared" si="21"/>
        <v>2005</v>
      </c>
    </row>
    <row r="1356" spans="1:2" x14ac:dyDescent="0.3">
      <c r="A1356" s="222">
        <v>38611</v>
      </c>
      <c r="B1356" s="213">
        <f t="shared" si="21"/>
        <v>2005</v>
      </c>
    </row>
    <row r="1357" spans="1:2" x14ac:dyDescent="0.3">
      <c r="A1357" s="222">
        <v>38612</v>
      </c>
      <c r="B1357" s="213">
        <f t="shared" si="21"/>
        <v>2005</v>
      </c>
    </row>
    <row r="1358" spans="1:2" x14ac:dyDescent="0.3">
      <c r="A1358" s="222">
        <v>38613</v>
      </c>
      <c r="B1358" s="213">
        <f t="shared" si="21"/>
        <v>2005</v>
      </c>
    </row>
    <row r="1359" spans="1:2" x14ac:dyDescent="0.3">
      <c r="A1359" s="222">
        <v>38614</v>
      </c>
      <c r="B1359" s="213">
        <f t="shared" si="21"/>
        <v>2005</v>
      </c>
    </row>
    <row r="1360" spans="1:2" x14ac:dyDescent="0.3">
      <c r="A1360" s="222">
        <v>38615</v>
      </c>
      <c r="B1360" s="213">
        <f t="shared" si="21"/>
        <v>2005</v>
      </c>
    </row>
    <row r="1361" spans="1:2" x14ac:dyDescent="0.3">
      <c r="A1361" s="222">
        <v>38616</v>
      </c>
      <c r="B1361" s="213">
        <f t="shared" si="21"/>
        <v>2005</v>
      </c>
    </row>
    <row r="1362" spans="1:2" x14ac:dyDescent="0.3">
      <c r="A1362" s="222">
        <v>38617</v>
      </c>
      <c r="B1362" s="213">
        <f t="shared" si="21"/>
        <v>2005</v>
      </c>
    </row>
    <row r="1363" spans="1:2" x14ac:dyDescent="0.3">
      <c r="A1363" s="222">
        <v>38618</v>
      </c>
      <c r="B1363" s="213">
        <f t="shared" si="21"/>
        <v>2005</v>
      </c>
    </row>
    <row r="1364" spans="1:2" x14ac:dyDescent="0.3">
      <c r="A1364" s="222">
        <v>38619</v>
      </c>
      <c r="B1364" s="213">
        <f t="shared" si="21"/>
        <v>2005</v>
      </c>
    </row>
    <row r="1365" spans="1:2" x14ac:dyDescent="0.3">
      <c r="A1365" s="222">
        <v>38620</v>
      </c>
      <c r="B1365" s="213">
        <f t="shared" si="21"/>
        <v>2005</v>
      </c>
    </row>
    <row r="1366" spans="1:2" x14ac:dyDescent="0.3">
      <c r="A1366" s="222">
        <v>38621</v>
      </c>
      <c r="B1366" s="213">
        <f t="shared" si="21"/>
        <v>2005</v>
      </c>
    </row>
    <row r="1367" spans="1:2" x14ac:dyDescent="0.3">
      <c r="A1367" s="222">
        <v>38622</v>
      </c>
      <c r="B1367" s="213">
        <f t="shared" si="21"/>
        <v>2005</v>
      </c>
    </row>
    <row r="1368" spans="1:2" x14ac:dyDescent="0.3">
      <c r="A1368" s="222">
        <v>38623</v>
      </c>
      <c r="B1368" s="213">
        <f t="shared" si="21"/>
        <v>2005</v>
      </c>
    </row>
    <row r="1369" spans="1:2" x14ac:dyDescent="0.3">
      <c r="A1369" s="222">
        <v>38624</v>
      </c>
      <c r="B1369" s="213">
        <f t="shared" si="21"/>
        <v>2005</v>
      </c>
    </row>
    <row r="1370" spans="1:2" x14ac:dyDescent="0.3">
      <c r="A1370" s="222">
        <v>38625</v>
      </c>
      <c r="B1370" s="213">
        <f t="shared" si="21"/>
        <v>2005</v>
      </c>
    </row>
    <row r="1371" spans="1:2" x14ac:dyDescent="0.3">
      <c r="A1371" s="222">
        <v>38626</v>
      </c>
      <c r="B1371" s="213">
        <f t="shared" si="21"/>
        <v>2005</v>
      </c>
    </row>
    <row r="1372" spans="1:2" x14ac:dyDescent="0.3">
      <c r="A1372" s="222">
        <v>38627</v>
      </c>
      <c r="B1372" s="213">
        <f t="shared" si="21"/>
        <v>2005</v>
      </c>
    </row>
    <row r="1373" spans="1:2" x14ac:dyDescent="0.3">
      <c r="A1373" s="222">
        <v>38628</v>
      </c>
      <c r="B1373" s="213">
        <f t="shared" si="21"/>
        <v>2005</v>
      </c>
    </row>
    <row r="1374" spans="1:2" x14ac:dyDescent="0.3">
      <c r="A1374" s="222">
        <v>38629</v>
      </c>
      <c r="B1374" s="213">
        <f t="shared" si="21"/>
        <v>2005</v>
      </c>
    </row>
    <row r="1375" spans="1:2" x14ac:dyDescent="0.3">
      <c r="A1375" s="222">
        <v>38630</v>
      </c>
      <c r="B1375" s="213">
        <f t="shared" si="21"/>
        <v>2005</v>
      </c>
    </row>
    <row r="1376" spans="1:2" x14ac:dyDescent="0.3">
      <c r="A1376" s="222">
        <v>38631</v>
      </c>
      <c r="B1376" s="213">
        <f t="shared" si="21"/>
        <v>2005</v>
      </c>
    </row>
    <row r="1377" spans="1:2" x14ac:dyDescent="0.3">
      <c r="A1377" s="222">
        <v>38632</v>
      </c>
      <c r="B1377" s="213">
        <f t="shared" si="21"/>
        <v>2005</v>
      </c>
    </row>
    <row r="1378" spans="1:2" x14ac:dyDescent="0.3">
      <c r="A1378" s="222">
        <v>38633</v>
      </c>
      <c r="B1378" s="213">
        <f t="shared" si="21"/>
        <v>2005</v>
      </c>
    </row>
    <row r="1379" spans="1:2" x14ac:dyDescent="0.3">
      <c r="A1379" s="222">
        <v>38634</v>
      </c>
      <c r="B1379" s="213">
        <f t="shared" si="21"/>
        <v>2005</v>
      </c>
    </row>
    <row r="1380" spans="1:2" x14ac:dyDescent="0.3">
      <c r="A1380" s="222">
        <v>38635</v>
      </c>
      <c r="B1380" s="213">
        <f t="shared" si="21"/>
        <v>2005</v>
      </c>
    </row>
    <row r="1381" spans="1:2" x14ac:dyDescent="0.3">
      <c r="A1381" s="222">
        <v>38636</v>
      </c>
      <c r="B1381" s="213">
        <f t="shared" si="21"/>
        <v>2005</v>
      </c>
    </row>
    <row r="1382" spans="1:2" x14ac:dyDescent="0.3">
      <c r="A1382" s="222">
        <v>38637</v>
      </c>
      <c r="B1382" s="213">
        <f t="shared" si="21"/>
        <v>2005</v>
      </c>
    </row>
    <row r="1383" spans="1:2" x14ac:dyDescent="0.3">
      <c r="A1383" s="222">
        <v>38638</v>
      </c>
      <c r="B1383" s="213">
        <f t="shared" si="21"/>
        <v>2005</v>
      </c>
    </row>
    <row r="1384" spans="1:2" x14ac:dyDescent="0.3">
      <c r="A1384" s="222">
        <v>38639</v>
      </c>
      <c r="B1384" s="213">
        <f t="shared" si="21"/>
        <v>2005</v>
      </c>
    </row>
    <row r="1385" spans="1:2" x14ac:dyDescent="0.3">
      <c r="A1385" s="222">
        <v>38640</v>
      </c>
      <c r="B1385" s="213">
        <f t="shared" si="21"/>
        <v>2005</v>
      </c>
    </row>
    <row r="1386" spans="1:2" x14ac:dyDescent="0.3">
      <c r="A1386" s="222">
        <v>38641</v>
      </c>
      <c r="B1386" s="213">
        <f t="shared" si="21"/>
        <v>2005</v>
      </c>
    </row>
    <row r="1387" spans="1:2" x14ac:dyDescent="0.3">
      <c r="A1387" s="222">
        <v>38642</v>
      </c>
      <c r="B1387" s="213">
        <f t="shared" si="21"/>
        <v>2005</v>
      </c>
    </row>
    <row r="1388" spans="1:2" x14ac:dyDescent="0.3">
      <c r="A1388" s="222">
        <v>38643</v>
      </c>
      <c r="B1388" s="213">
        <f t="shared" si="21"/>
        <v>2005</v>
      </c>
    </row>
    <row r="1389" spans="1:2" x14ac:dyDescent="0.3">
      <c r="A1389" s="222">
        <v>38644</v>
      </c>
      <c r="B1389" s="213">
        <f t="shared" si="21"/>
        <v>2005</v>
      </c>
    </row>
    <row r="1390" spans="1:2" x14ac:dyDescent="0.3">
      <c r="A1390" s="222">
        <v>38645</v>
      </c>
      <c r="B1390" s="213">
        <f t="shared" si="21"/>
        <v>2005</v>
      </c>
    </row>
    <row r="1391" spans="1:2" x14ac:dyDescent="0.3">
      <c r="A1391" s="222">
        <v>38646</v>
      </c>
      <c r="B1391" s="213">
        <f t="shared" si="21"/>
        <v>2005</v>
      </c>
    </row>
    <row r="1392" spans="1:2" x14ac:dyDescent="0.3">
      <c r="A1392" s="222">
        <v>38647</v>
      </c>
      <c r="B1392" s="213">
        <f t="shared" si="21"/>
        <v>2005</v>
      </c>
    </row>
    <row r="1393" spans="1:2" x14ac:dyDescent="0.3">
      <c r="A1393" s="222">
        <v>38648</v>
      </c>
      <c r="B1393" s="213">
        <f t="shared" si="21"/>
        <v>2005</v>
      </c>
    </row>
    <row r="1394" spans="1:2" x14ac:dyDescent="0.3">
      <c r="A1394" s="222">
        <v>38649</v>
      </c>
      <c r="B1394" s="213">
        <f t="shared" si="21"/>
        <v>2005</v>
      </c>
    </row>
    <row r="1395" spans="1:2" x14ac:dyDescent="0.3">
      <c r="A1395" s="222">
        <v>38650</v>
      </c>
      <c r="B1395" s="213">
        <f t="shared" si="21"/>
        <v>2005</v>
      </c>
    </row>
    <row r="1396" spans="1:2" x14ac:dyDescent="0.3">
      <c r="A1396" s="222">
        <v>38651</v>
      </c>
      <c r="B1396" s="213">
        <f t="shared" si="21"/>
        <v>2005</v>
      </c>
    </row>
    <row r="1397" spans="1:2" x14ac:dyDescent="0.3">
      <c r="A1397" s="222">
        <v>38652</v>
      </c>
      <c r="B1397" s="213">
        <f t="shared" si="21"/>
        <v>2005</v>
      </c>
    </row>
    <row r="1398" spans="1:2" x14ac:dyDescent="0.3">
      <c r="A1398" s="222">
        <v>38653</v>
      </c>
      <c r="B1398" s="213">
        <f t="shared" si="21"/>
        <v>2005</v>
      </c>
    </row>
    <row r="1399" spans="1:2" x14ac:dyDescent="0.3">
      <c r="A1399" s="222">
        <v>38654</v>
      </c>
      <c r="B1399" s="213">
        <f t="shared" si="21"/>
        <v>2005</v>
      </c>
    </row>
    <row r="1400" spans="1:2" x14ac:dyDescent="0.3">
      <c r="A1400" s="222">
        <v>38655</v>
      </c>
      <c r="B1400" s="213">
        <f t="shared" si="21"/>
        <v>2005</v>
      </c>
    </row>
    <row r="1401" spans="1:2" x14ac:dyDescent="0.3">
      <c r="A1401" s="222">
        <v>38656</v>
      </c>
      <c r="B1401" s="213">
        <f t="shared" si="21"/>
        <v>2005</v>
      </c>
    </row>
    <row r="1402" spans="1:2" x14ac:dyDescent="0.3">
      <c r="A1402" s="222">
        <v>38657</v>
      </c>
      <c r="B1402" s="213">
        <f t="shared" si="21"/>
        <v>2005</v>
      </c>
    </row>
    <row r="1403" spans="1:2" x14ac:dyDescent="0.3">
      <c r="A1403" s="222">
        <v>38658</v>
      </c>
      <c r="B1403" s="213">
        <f t="shared" si="21"/>
        <v>2005</v>
      </c>
    </row>
    <row r="1404" spans="1:2" x14ac:dyDescent="0.3">
      <c r="A1404" s="222">
        <v>38659</v>
      </c>
      <c r="B1404" s="213">
        <f t="shared" si="21"/>
        <v>2005</v>
      </c>
    </row>
    <row r="1405" spans="1:2" x14ac:dyDescent="0.3">
      <c r="A1405" s="222">
        <v>38660</v>
      </c>
      <c r="B1405" s="213">
        <f t="shared" si="21"/>
        <v>2005</v>
      </c>
    </row>
    <row r="1406" spans="1:2" x14ac:dyDescent="0.3">
      <c r="A1406" s="222">
        <v>38661</v>
      </c>
      <c r="B1406" s="213">
        <f t="shared" si="21"/>
        <v>2005</v>
      </c>
    </row>
    <row r="1407" spans="1:2" x14ac:dyDescent="0.3">
      <c r="A1407" s="222">
        <v>38662</v>
      </c>
      <c r="B1407" s="213">
        <f t="shared" si="21"/>
        <v>2005</v>
      </c>
    </row>
    <row r="1408" spans="1:2" x14ac:dyDescent="0.3">
      <c r="A1408" s="222">
        <v>38663</v>
      </c>
      <c r="B1408" s="213">
        <f t="shared" si="21"/>
        <v>2005</v>
      </c>
    </row>
    <row r="1409" spans="1:2" x14ac:dyDescent="0.3">
      <c r="A1409" s="222">
        <v>38664</v>
      </c>
      <c r="B1409" s="213">
        <f t="shared" si="21"/>
        <v>2005</v>
      </c>
    </row>
    <row r="1410" spans="1:2" x14ac:dyDescent="0.3">
      <c r="A1410" s="222">
        <v>38665</v>
      </c>
      <c r="B1410" s="213">
        <f t="shared" si="21"/>
        <v>2005</v>
      </c>
    </row>
    <row r="1411" spans="1:2" x14ac:dyDescent="0.3">
      <c r="A1411" s="222">
        <v>38666</v>
      </c>
      <c r="B1411" s="213">
        <f t="shared" ref="B1411:B1474" si="22">YEAR(A1411)</f>
        <v>2005</v>
      </c>
    </row>
    <row r="1412" spans="1:2" x14ac:dyDescent="0.3">
      <c r="A1412" s="222">
        <v>38667</v>
      </c>
      <c r="B1412" s="213">
        <f t="shared" si="22"/>
        <v>2005</v>
      </c>
    </row>
    <row r="1413" spans="1:2" x14ac:dyDescent="0.3">
      <c r="A1413" s="222">
        <v>38668</v>
      </c>
      <c r="B1413" s="213">
        <f t="shared" si="22"/>
        <v>2005</v>
      </c>
    </row>
    <row r="1414" spans="1:2" x14ac:dyDescent="0.3">
      <c r="A1414" s="222">
        <v>38669</v>
      </c>
      <c r="B1414" s="213">
        <f t="shared" si="22"/>
        <v>2005</v>
      </c>
    </row>
    <row r="1415" spans="1:2" x14ac:dyDescent="0.3">
      <c r="A1415" s="222">
        <v>38670</v>
      </c>
      <c r="B1415" s="213">
        <f t="shared" si="22"/>
        <v>2005</v>
      </c>
    </row>
    <row r="1416" spans="1:2" x14ac:dyDescent="0.3">
      <c r="A1416" s="222">
        <v>38671</v>
      </c>
      <c r="B1416" s="213">
        <f t="shared" si="22"/>
        <v>2005</v>
      </c>
    </row>
    <row r="1417" spans="1:2" x14ac:dyDescent="0.3">
      <c r="A1417" s="222">
        <v>38672</v>
      </c>
      <c r="B1417" s="213">
        <f t="shared" si="22"/>
        <v>2005</v>
      </c>
    </row>
    <row r="1418" spans="1:2" x14ac:dyDescent="0.3">
      <c r="A1418" s="222">
        <v>38673</v>
      </c>
      <c r="B1418" s="213">
        <f t="shared" si="22"/>
        <v>2005</v>
      </c>
    </row>
    <row r="1419" spans="1:2" x14ac:dyDescent="0.3">
      <c r="A1419" s="222">
        <v>38674</v>
      </c>
      <c r="B1419" s="213">
        <f t="shared" si="22"/>
        <v>2005</v>
      </c>
    </row>
    <row r="1420" spans="1:2" x14ac:dyDescent="0.3">
      <c r="A1420" s="222">
        <v>38675</v>
      </c>
      <c r="B1420" s="213">
        <f t="shared" si="22"/>
        <v>2005</v>
      </c>
    </row>
    <row r="1421" spans="1:2" x14ac:dyDescent="0.3">
      <c r="A1421" s="222">
        <v>38676</v>
      </c>
      <c r="B1421" s="213">
        <f t="shared" si="22"/>
        <v>2005</v>
      </c>
    </row>
    <row r="1422" spans="1:2" x14ac:dyDescent="0.3">
      <c r="A1422" s="222">
        <v>38677</v>
      </c>
      <c r="B1422" s="213">
        <f t="shared" si="22"/>
        <v>2005</v>
      </c>
    </row>
    <row r="1423" spans="1:2" x14ac:dyDescent="0.3">
      <c r="A1423" s="222">
        <v>38678</v>
      </c>
      <c r="B1423" s="213">
        <f t="shared" si="22"/>
        <v>2005</v>
      </c>
    </row>
    <row r="1424" spans="1:2" x14ac:dyDescent="0.3">
      <c r="A1424" s="222">
        <v>38679</v>
      </c>
      <c r="B1424" s="213">
        <f t="shared" si="22"/>
        <v>2005</v>
      </c>
    </row>
    <row r="1425" spans="1:2" x14ac:dyDescent="0.3">
      <c r="A1425" s="222">
        <v>38680</v>
      </c>
      <c r="B1425" s="213">
        <f t="shared" si="22"/>
        <v>2005</v>
      </c>
    </row>
    <row r="1426" spans="1:2" x14ac:dyDescent="0.3">
      <c r="A1426" s="222">
        <v>38681</v>
      </c>
      <c r="B1426" s="213">
        <f t="shared" si="22"/>
        <v>2005</v>
      </c>
    </row>
    <row r="1427" spans="1:2" x14ac:dyDescent="0.3">
      <c r="A1427" s="222">
        <v>38682</v>
      </c>
      <c r="B1427" s="213">
        <f t="shared" si="22"/>
        <v>2005</v>
      </c>
    </row>
    <row r="1428" spans="1:2" x14ac:dyDescent="0.3">
      <c r="A1428" s="222">
        <v>38683</v>
      </c>
      <c r="B1428" s="213">
        <f t="shared" si="22"/>
        <v>2005</v>
      </c>
    </row>
    <row r="1429" spans="1:2" x14ac:dyDescent="0.3">
      <c r="A1429" s="222">
        <v>38684</v>
      </c>
      <c r="B1429" s="213">
        <f t="shared" si="22"/>
        <v>2005</v>
      </c>
    </row>
    <row r="1430" spans="1:2" x14ac:dyDescent="0.3">
      <c r="A1430" s="222">
        <v>38685</v>
      </c>
      <c r="B1430" s="213">
        <f t="shared" si="22"/>
        <v>2005</v>
      </c>
    </row>
    <row r="1431" spans="1:2" x14ac:dyDescent="0.3">
      <c r="A1431" s="222">
        <v>38686</v>
      </c>
      <c r="B1431" s="213">
        <f t="shared" si="22"/>
        <v>2005</v>
      </c>
    </row>
    <row r="1432" spans="1:2" x14ac:dyDescent="0.3">
      <c r="A1432" s="222">
        <v>38687</v>
      </c>
      <c r="B1432" s="213">
        <f t="shared" si="22"/>
        <v>2005</v>
      </c>
    </row>
    <row r="1433" spans="1:2" x14ac:dyDescent="0.3">
      <c r="A1433" s="222">
        <v>38688</v>
      </c>
      <c r="B1433" s="213">
        <f t="shared" si="22"/>
        <v>2005</v>
      </c>
    </row>
    <row r="1434" spans="1:2" x14ac:dyDescent="0.3">
      <c r="A1434" s="222">
        <v>38689</v>
      </c>
      <c r="B1434" s="213">
        <f t="shared" si="22"/>
        <v>2005</v>
      </c>
    </row>
    <row r="1435" spans="1:2" x14ac:dyDescent="0.3">
      <c r="A1435" s="222">
        <v>38690</v>
      </c>
      <c r="B1435" s="213">
        <f t="shared" si="22"/>
        <v>2005</v>
      </c>
    </row>
    <row r="1436" spans="1:2" x14ac:dyDescent="0.3">
      <c r="A1436" s="222">
        <v>38691</v>
      </c>
      <c r="B1436" s="213">
        <f t="shared" si="22"/>
        <v>2005</v>
      </c>
    </row>
    <row r="1437" spans="1:2" x14ac:dyDescent="0.3">
      <c r="A1437" s="222">
        <v>38692</v>
      </c>
      <c r="B1437" s="213">
        <f t="shared" si="22"/>
        <v>2005</v>
      </c>
    </row>
    <row r="1438" spans="1:2" x14ac:dyDescent="0.3">
      <c r="A1438" s="222">
        <v>38693</v>
      </c>
      <c r="B1438" s="213">
        <f t="shared" si="22"/>
        <v>2005</v>
      </c>
    </row>
    <row r="1439" spans="1:2" x14ac:dyDescent="0.3">
      <c r="A1439" s="222">
        <v>38694</v>
      </c>
      <c r="B1439" s="213">
        <f t="shared" si="22"/>
        <v>2005</v>
      </c>
    </row>
    <row r="1440" spans="1:2" x14ac:dyDescent="0.3">
      <c r="A1440" s="222">
        <v>38695</v>
      </c>
      <c r="B1440" s="213">
        <f t="shared" si="22"/>
        <v>2005</v>
      </c>
    </row>
    <row r="1441" spans="1:2" x14ac:dyDescent="0.3">
      <c r="A1441" s="222">
        <v>38696</v>
      </c>
      <c r="B1441" s="213">
        <f t="shared" si="22"/>
        <v>2005</v>
      </c>
    </row>
    <row r="1442" spans="1:2" x14ac:dyDescent="0.3">
      <c r="A1442" s="222">
        <v>38697</v>
      </c>
      <c r="B1442" s="213">
        <f t="shared" si="22"/>
        <v>2005</v>
      </c>
    </row>
    <row r="1443" spans="1:2" x14ac:dyDescent="0.3">
      <c r="A1443" s="222">
        <v>38698</v>
      </c>
      <c r="B1443" s="213">
        <f t="shared" si="22"/>
        <v>2005</v>
      </c>
    </row>
    <row r="1444" spans="1:2" x14ac:dyDescent="0.3">
      <c r="A1444" s="222">
        <v>38699</v>
      </c>
      <c r="B1444" s="213">
        <f t="shared" si="22"/>
        <v>2005</v>
      </c>
    </row>
    <row r="1445" spans="1:2" x14ac:dyDescent="0.3">
      <c r="A1445" s="222">
        <v>38700</v>
      </c>
      <c r="B1445" s="213">
        <f t="shared" si="22"/>
        <v>2005</v>
      </c>
    </row>
    <row r="1446" spans="1:2" x14ac:dyDescent="0.3">
      <c r="A1446" s="222">
        <v>38701</v>
      </c>
      <c r="B1446" s="213">
        <f t="shared" si="22"/>
        <v>2005</v>
      </c>
    </row>
    <row r="1447" spans="1:2" x14ac:dyDescent="0.3">
      <c r="A1447" s="222">
        <v>38702</v>
      </c>
      <c r="B1447" s="213">
        <f t="shared" si="22"/>
        <v>2005</v>
      </c>
    </row>
    <row r="1448" spans="1:2" x14ac:dyDescent="0.3">
      <c r="A1448" s="222">
        <v>38703</v>
      </c>
      <c r="B1448" s="213">
        <f t="shared" si="22"/>
        <v>2005</v>
      </c>
    </row>
    <row r="1449" spans="1:2" x14ac:dyDescent="0.3">
      <c r="A1449" s="222">
        <v>38704</v>
      </c>
      <c r="B1449" s="213">
        <f t="shared" si="22"/>
        <v>2005</v>
      </c>
    </row>
    <row r="1450" spans="1:2" x14ac:dyDescent="0.3">
      <c r="A1450" s="222">
        <v>38705</v>
      </c>
      <c r="B1450" s="213">
        <f t="shared" si="22"/>
        <v>2005</v>
      </c>
    </row>
    <row r="1451" spans="1:2" x14ac:dyDescent="0.3">
      <c r="A1451" s="222">
        <v>38706</v>
      </c>
      <c r="B1451" s="213">
        <f t="shared" si="22"/>
        <v>2005</v>
      </c>
    </row>
    <row r="1452" spans="1:2" x14ac:dyDescent="0.3">
      <c r="A1452" s="222">
        <v>38707</v>
      </c>
      <c r="B1452" s="213">
        <f t="shared" si="22"/>
        <v>2005</v>
      </c>
    </row>
    <row r="1453" spans="1:2" x14ac:dyDescent="0.3">
      <c r="A1453" s="222">
        <v>38708</v>
      </c>
      <c r="B1453" s="213">
        <f t="shared" si="22"/>
        <v>2005</v>
      </c>
    </row>
    <row r="1454" spans="1:2" x14ac:dyDescent="0.3">
      <c r="A1454" s="222">
        <v>38709</v>
      </c>
      <c r="B1454" s="213">
        <f t="shared" si="22"/>
        <v>2005</v>
      </c>
    </row>
    <row r="1455" spans="1:2" x14ac:dyDescent="0.3">
      <c r="A1455" s="222">
        <v>38710</v>
      </c>
      <c r="B1455" s="213">
        <f t="shared" si="22"/>
        <v>2005</v>
      </c>
    </row>
    <row r="1456" spans="1:2" x14ac:dyDescent="0.3">
      <c r="A1456" s="222">
        <v>38711</v>
      </c>
      <c r="B1456" s="213">
        <f t="shared" si="22"/>
        <v>2005</v>
      </c>
    </row>
    <row r="1457" spans="1:2" x14ac:dyDescent="0.3">
      <c r="A1457" s="222">
        <v>38712</v>
      </c>
      <c r="B1457" s="213">
        <f t="shared" si="22"/>
        <v>2005</v>
      </c>
    </row>
    <row r="1458" spans="1:2" x14ac:dyDescent="0.3">
      <c r="A1458" s="222">
        <v>38713</v>
      </c>
      <c r="B1458" s="213">
        <f t="shared" si="22"/>
        <v>2005</v>
      </c>
    </row>
    <row r="1459" spans="1:2" x14ac:dyDescent="0.3">
      <c r="A1459" s="222">
        <v>38714</v>
      </c>
      <c r="B1459" s="213">
        <f t="shared" si="22"/>
        <v>2005</v>
      </c>
    </row>
    <row r="1460" spans="1:2" x14ac:dyDescent="0.3">
      <c r="A1460" s="222">
        <v>38715</v>
      </c>
      <c r="B1460" s="213">
        <f t="shared" si="22"/>
        <v>2005</v>
      </c>
    </row>
    <row r="1461" spans="1:2" x14ac:dyDescent="0.3">
      <c r="A1461" s="222">
        <v>38716</v>
      </c>
      <c r="B1461" s="213">
        <f t="shared" si="22"/>
        <v>2005</v>
      </c>
    </row>
    <row r="1462" spans="1:2" x14ac:dyDescent="0.3">
      <c r="A1462" s="222">
        <v>38717</v>
      </c>
      <c r="B1462" s="213">
        <f t="shared" si="22"/>
        <v>2005</v>
      </c>
    </row>
    <row r="1463" spans="1:2" x14ac:dyDescent="0.3">
      <c r="A1463" s="222">
        <v>38718</v>
      </c>
      <c r="B1463" s="213">
        <f t="shared" si="22"/>
        <v>2006</v>
      </c>
    </row>
    <row r="1464" spans="1:2" x14ac:dyDescent="0.3">
      <c r="A1464" s="222">
        <v>38719</v>
      </c>
      <c r="B1464" s="213">
        <f t="shared" si="22"/>
        <v>2006</v>
      </c>
    </row>
    <row r="1465" spans="1:2" x14ac:dyDescent="0.3">
      <c r="A1465" s="222">
        <v>38720</v>
      </c>
      <c r="B1465" s="213">
        <f t="shared" si="22"/>
        <v>2006</v>
      </c>
    </row>
    <row r="1466" spans="1:2" x14ac:dyDescent="0.3">
      <c r="A1466" s="222">
        <v>38721</v>
      </c>
      <c r="B1466" s="213">
        <f t="shared" si="22"/>
        <v>2006</v>
      </c>
    </row>
    <row r="1467" spans="1:2" x14ac:dyDescent="0.3">
      <c r="A1467" s="222">
        <v>38722</v>
      </c>
      <c r="B1467" s="213">
        <f t="shared" si="22"/>
        <v>2006</v>
      </c>
    </row>
    <row r="1468" spans="1:2" x14ac:dyDescent="0.3">
      <c r="A1468" s="222">
        <v>38723</v>
      </c>
      <c r="B1468" s="213">
        <f t="shared" si="22"/>
        <v>2006</v>
      </c>
    </row>
    <row r="1469" spans="1:2" x14ac:dyDescent="0.3">
      <c r="A1469" s="222">
        <v>38724</v>
      </c>
      <c r="B1469" s="213">
        <f t="shared" si="22"/>
        <v>2006</v>
      </c>
    </row>
    <row r="1470" spans="1:2" x14ac:dyDescent="0.3">
      <c r="A1470" s="222">
        <v>38725</v>
      </c>
      <c r="B1470" s="213">
        <f t="shared" si="22"/>
        <v>2006</v>
      </c>
    </row>
    <row r="1471" spans="1:2" x14ac:dyDescent="0.3">
      <c r="A1471" s="222">
        <v>38726</v>
      </c>
      <c r="B1471" s="213">
        <f t="shared" si="22"/>
        <v>2006</v>
      </c>
    </row>
    <row r="1472" spans="1:2" x14ac:dyDescent="0.3">
      <c r="A1472" s="222">
        <v>38727</v>
      </c>
      <c r="B1472" s="213">
        <f t="shared" si="22"/>
        <v>2006</v>
      </c>
    </row>
    <row r="1473" spans="1:2" x14ac:dyDescent="0.3">
      <c r="A1473" s="222">
        <v>38728</v>
      </c>
      <c r="B1473" s="213">
        <f t="shared" si="22"/>
        <v>2006</v>
      </c>
    </row>
    <row r="1474" spans="1:2" x14ac:dyDescent="0.3">
      <c r="A1474" s="222">
        <v>38729</v>
      </c>
      <c r="B1474" s="213">
        <f t="shared" si="22"/>
        <v>2006</v>
      </c>
    </row>
    <row r="1475" spans="1:2" x14ac:dyDescent="0.3">
      <c r="A1475" s="222">
        <v>38730</v>
      </c>
      <c r="B1475" s="213">
        <f t="shared" ref="B1475:B1538" si="23">YEAR(A1475)</f>
        <v>2006</v>
      </c>
    </row>
    <row r="1476" spans="1:2" x14ac:dyDescent="0.3">
      <c r="A1476" s="222">
        <v>38731</v>
      </c>
      <c r="B1476" s="213">
        <f t="shared" si="23"/>
        <v>2006</v>
      </c>
    </row>
    <row r="1477" spans="1:2" x14ac:dyDescent="0.3">
      <c r="A1477" s="222">
        <v>38732</v>
      </c>
      <c r="B1477" s="213">
        <f t="shared" si="23"/>
        <v>2006</v>
      </c>
    </row>
    <row r="1478" spans="1:2" x14ac:dyDescent="0.3">
      <c r="A1478" s="222">
        <v>38733</v>
      </c>
      <c r="B1478" s="213">
        <f t="shared" si="23"/>
        <v>2006</v>
      </c>
    </row>
    <row r="1479" spans="1:2" x14ac:dyDescent="0.3">
      <c r="A1479" s="222">
        <v>38734</v>
      </c>
      <c r="B1479" s="213">
        <f t="shared" si="23"/>
        <v>2006</v>
      </c>
    </row>
    <row r="1480" spans="1:2" x14ac:dyDescent="0.3">
      <c r="A1480" s="222">
        <v>38735</v>
      </c>
      <c r="B1480" s="213">
        <f t="shared" si="23"/>
        <v>2006</v>
      </c>
    </row>
    <row r="1481" spans="1:2" x14ac:dyDescent="0.3">
      <c r="A1481" s="222">
        <v>38736</v>
      </c>
      <c r="B1481" s="213">
        <f t="shared" si="23"/>
        <v>2006</v>
      </c>
    </row>
    <row r="1482" spans="1:2" x14ac:dyDescent="0.3">
      <c r="A1482" s="222">
        <v>38737</v>
      </c>
      <c r="B1482" s="213">
        <f t="shared" si="23"/>
        <v>2006</v>
      </c>
    </row>
    <row r="1483" spans="1:2" x14ac:dyDescent="0.3">
      <c r="A1483" s="222">
        <v>38738</v>
      </c>
      <c r="B1483" s="213">
        <f t="shared" si="23"/>
        <v>2006</v>
      </c>
    </row>
    <row r="1484" spans="1:2" x14ac:dyDescent="0.3">
      <c r="A1484" s="222">
        <v>38739</v>
      </c>
      <c r="B1484" s="213">
        <f t="shared" si="23"/>
        <v>2006</v>
      </c>
    </row>
    <row r="1485" spans="1:2" x14ac:dyDescent="0.3">
      <c r="A1485" s="222">
        <v>38740</v>
      </c>
      <c r="B1485" s="213">
        <f t="shared" si="23"/>
        <v>2006</v>
      </c>
    </row>
    <row r="1486" spans="1:2" x14ac:dyDescent="0.3">
      <c r="A1486" s="222">
        <v>38741</v>
      </c>
      <c r="B1486" s="213">
        <f t="shared" si="23"/>
        <v>2006</v>
      </c>
    </row>
    <row r="1487" spans="1:2" x14ac:dyDescent="0.3">
      <c r="A1487" s="222">
        <v>38742</v>
      </c>
      <c r="B1487" s="213">
        <f t="shared" si="23"/>
        <v>2006</v>
      </c>
    </row>
    <row r="1488" spans="1:2" x14ac:dyDescent="0.3">
      <c r="A1488" s="222">
        <v>38743</v>
      </c>
      <c r="B1488" s="213">
        <f t="shared" si="23"/>
        <v>2006</v>
      </c>
    </row>
    <row r="1489" spans="1:2" x14ac:dyDescent="0.3">
      <c r="A1489" s="222">
        <v>38744</v>
      </c>
      <c r="B1489" s="213">
        <f t="shared" si="23"/>
        <v>2006</v>
      </c>
    </row>
    <row r="1490" spans="1:2" x14ac:dyDescent="0.3">
      <c r="A1490" s="222">
        <v>38745</v>
      </c>
      <c r="B1490" s="213">
        <f t="shared" si="23"/>
        <v>2006</v>
      </c>
    </row>
    <row r="1491" spans="1:2" x14ac:dyDescent="0.3">
      <c r="A1491" s="222">
        <v>38746</v>
      </c>
      <c r="B1491" s="213">
        <f t="shared" si="23"/>
        <v>2006</v>
      </c>
    </row>
    <row r="1492" spans="1:2" x14ac:dyDescent="0.3">
      <c r="A1492" s="222">
        <v>38747</v>
      </c>
      <c r="B1492" s="213">
        <f t="shared" si="23"/>
        <v>2006</v>
      </c>
    </row>
    <row r="1493" spans="1:2" x14ac:dyDescent="0.3">
      <c r="A1493" s="222">
        <v>38748</v>
      </c>
      <c r="B1493" s="213">
        <f t="shared" si="23"/>
        <v>2006</v>
      </c>
    </row>
    <row r="1494" spans="1:2" x14ac:dyDescent="0.3">
      <c r="A1494" s="222">
        <v>38749</v>
      </c>
      <c r="B1494" s="213">
        <f t="shared" si="23"/>
        <v>2006</v>
      </c>
    </row>
    <row r="1495" spans="1:2" x14ac:dyDescent="0.3">
      <c r="A1495" s="222">
        <v>38750</v>
      </c>
      <c r="B1495" s="213">
        <f t="shared" si="23"/>
        <v>2006</v>
      </c>
    </row>
    <row r="1496" spans="1:2" x14ac:dyDescent="0.3">
      <c r="A1496" s="222">
        <v>38751</v>
      </c>
      <c r="B1496" s="213">
        <f t="shared" si="23"/>
        <v>2006</v>
      </c>
    </row>
    <row r="1497" spans="1:2" x14ac:dyDescent="0.3">
      <c r="A1497" s="222">
        <v>38752</v>
      </c>
      <c r="B1497" s="213">
        <f t="shared" si="23"/>
        <v>2006</v>
      </c>
    </row>
    <row r="1498" spans="1:2" x14ac:dyDescent="0.3">
      <c r="A1498" s="222">
        <v>38753</v>
      </c>
      <c r="B1498" s="213">
        <f t="shared" si="23"/>
        <v>2006</v>
      </c>
    </row>
    <row r="1499" spans="1:2" x14ac:dyDescent="0.3">
      <c r="A1499" s="222">
        <v>38754</v>
      </c>
      <c r="B1499" s="213">
        <f t="shared" si="23"/>
        <v>2006</v>
      </c>
    </row>
    <row r="1500" spans="1:2" x14ac:dyDescent="0.3">
      <c r="A1500" s="222">
        <v>38755</v>
      </c>
      <c r="B1500" s="213">
        <f t="shared" si="23"/>
        <v>2006</v>
      </c>
    </row>
    <row r="1501" spans="1:2" x14ac:dyDescent="0.3">
      <c r="A1501" s="222">
        <v>38756</v>
      </c>
      <c r="B1501" s="213">
        <f t="shared" si="23"/>
        <v>2006</v>
      </c>
    </row>
    <row r="1502" spans="1:2" x14ac:dyDescent="0.3">
      <c r="A1502" s="222">
        <v>38757</v>
      </c>
      <c r="B1502" s="213">
        <f t="shared" si="23"/>
        <v>2006</v>
      </c>
    </row>
    <row r="1503" spans="1:2" x14ac:dyDescent="0.3">
      <c r="A1503" s="222">
        <v>38758</v>
      </c>
      <c r="B1503" s="213">
        <f t="shared" si="23"/>
        <v>2006</v>
      </c>
    </row>
    <row r="1504" spans="1:2" x14ac:dyDescent="0.3">
      <c r="A1504" s="222">
        <v>38759</v>
      </c>
      <c r="B1504" s="213">
        <f t="shared" si="23"/>
        <v>2006</v>
      </c>
    </row>
    <row r="1505" spans="1:2" x14ac:dyDescent="0.3">
      <c r="A1505" s="222">
        <v>38760</v>
      </c>
      <c r="B1505" s="213">
        <f t="shared" si="23"/>
        <v>2006</v>
      </c>
    </row>
    <row r="1506" spans="1:2" x14ac:dyDescent="0.3">
      <c r="A1506" s="222">
        <v>38761</v>
      </c>
      <c r="B1506" s="213">
        <f t="shared" si="23"/>
        <v>2006</v>
      </c>
    </row>
    <row r="1507" spans="1:2" x14ac:dyDescent="0.3">
      <c r="A1507" s="222">
        <v>38762</v>
      </c>
      <c r="B1507" s="213">
        <f t="shared" si="23"/>
        <v>2006</v>
      </c>
    </row>
    <row r="1508" spans="1:2" x14ac:dyDescent="0.3">
      <c r="A1508" s="222">
        <v>38763</v>
      </c>
      <c r="B1508" s="213">
        <f t="shared" si="23"/>
        <v>2006</v>
      </c>
    </row>
    <row r="1509" spans="1:2" x14ac:dyDescent="0.3">
      <c r="A1509" s="222">
        <v>38764</v>
      </c>
      <c r="B1509" s="213">
        <f t="shared" si="23"/>
        <v>2006</v>
      </c>
    </row>
    <row r="1510" spans="1:2" x14ac:dyDescent="0.3">
      <c r="A1510" s="222">
        <v>38765</v>
      </c>
      <c r="B1510" s="213">
        <f t="shared" si="23"/>
        <v>2006</v>
      </c>
    </row>
    <row r="1511" spans="1:2" x14ac:dyDescent="0.3">
      <c r="A1511" s="222">
        <v>38766</v>
      </c>
      <c r="B1511" s="213">
        <f t="shared" si="23"/>
        <v>2006</v>
      </c>
    </row>
    <row r="1512" spans="1:2" x14ac:dyDescent="0.3">
      <c r="A1512" s="222">
        <v>38767</v>
      </c>
      <c r="B1512" s="213">
        <f t="shared" si="23"/>
        <v>2006</v>
      </c>
    </row>
    <row r="1513" spans="1:2" x14ac:dyDescent="0.3">
      <c r="A1513" s="222">
        <v>38768</v>
      </c>
      <c r="B1513" s="213">
        <f t="shared" si="23"/>
        <v>2006</v>
      </c>
    </row>
    <row r="1514" spans="1:2" x14ac:dyDescent="0.3">
      <c r="A1514" s="222">
        <v>38769</v>
      </c>
      <c r="B1514" s="213">
        <f t="shared" si="23"/>
        <v>2006</v>
      </c>
    </row>
    <row r="1515" spans="1:2" x14ac:dyDescent="0.3">
      <c r="A1515" s="222">
        <v>38770</v>
      </c>
      <c r="B1515" s="213">
        <f t="shared" si="23"/>
        <v>2006</v>
      </c>
    </row>
    <row r="1516" spans="1:2" x14ac:dyDescent="0.3">
      <c r="A1516" s="222">
        <v>38771</v>
      </c>
      <c r="B1516" s="213">
        <f t="shared" si="23"/>
        <v>2006</v>
      </c>
    </row>
    <row r="1517" spans="1:2" x14ac:dyDescent="0.3">
      <c r="A1517" s="222">
        <v>38772</v>
      </c>
      <c r="B1517" s="213">
        <f t="shared" si="23"/>
        <v>2006</v>
      </c>
    </row>
    <row r="1518" spans="1:2" x14ac:dyDescent="0.3">
      <c r="A1518" s="222">
        <v>38773</v>
      </c>
      <c r="B1518" s="213">
        <f t="shared" si="23"/>
        <v>2006</v>
      </c>
    </row>
    <row r="1519" spans="1:2" x14ac:dyDescent="0.3">
      <c r="A1519" s="222">
        <v>38774</v>
      </c>
      <c r="B1519" s="213">
        <f t="shared" si="23"/>
        <v>2006</v>
      </c>
    </row>
    <row r="1520" spans="1:2" x14ac:dyDescent="0.3">
      <c r="A1520" s="222">
        <v>38775</v>
      </c>
      <c r="B1520" s="213">
        <f t="shared" si="23"/>
        <v>2006</v>
      </c>
    </row>
    <row r="1521" spans="1:2" x14ac:dyDescent="0.3">
      <c r="A1521" s="222">
        <v>38776</v>
      </c>
      <c r="B1521" s="213">
        <f t="shared" si="23"/>
        <v>2006</v>
      </c>
    </row>
    <row r="1522" spans="1:2" x14ac:dyDescent="0.3">
      <c r="A1522" s="222">
        <v>38777</v>
      </c>
      <c r="B1522" s="213">
        <f t="shared" si="23"/>
        <v>2006</v>
      </c>
    </row>
    <row r="1523" spans="1:2" x14ac:dyDescent="0.3">
      <c r="A1523" s="222">
        <v>38778</v>
      </c>
      <c r="B1523" s="213">
        <f t="shared" si="23"/>
        <v>2006</v>
      </c>
    </row>
    <row r="1524" spans="1:2" x14ac:dyDescent="0.3">
      <c r="A1524" s="222">
        <v>38779</v>
      </c>
      <c r="B1524" s="213">
        <f t="shared" si="23"/>
        <v>2006</v>
      </c>
    </row>
    <row r="1525" spans="1:2" x14ac:dyDescent="0.3">
      <c r="A1525" s="222">
        <v>38780</v>
      </c>
      <c r="B1525" s="213">
        <f t="shared" si="23"/>
        <v>2006</v>
      </c>
    </row>
    <row r="1526" spans="1:2" x14ac:dyDescent="0.3">
      <c r="A1526" s="222">
        <v>38781</v>
      </c>
      <c r="B1526" s="213">
        <f t="shared" si="23"/>
        <v>2006</v>
      </c>
    </row>
    <row r="1527" spans="1:2" x14ac:dyDescent="0.3">
      <c r="A1527" s="222">
        <v>38782</v>
      </c>
      <c r="B1527" s="213">
        <f t="shared" si="23"/>
        <v>2006</v>
      </c>
    </row>
    <row r="1528" spans="1:2" x14ac:dyDescent="0.3">
      <c r="A1528" s="222">
        <v>38783</v>
      </c>
      <c r="B1528" s="213">
        <f t="shared" si="23"/>
        <v>2006</v>
      </c>
    </row>
    <row r="1529" spans="1:2" x14ac:dyDescent="0.3">
      <c r="A1529" s="222">
        <v>38784</v>
      </c>
      <c r="B1529" s="213">
        <f t="shared" si="23"/>
        <v>2006</v>
      </c>
    </row>
    <row r="1530" spans="1:2" x14ac:dyDescent="0.3">
      <c r="A1530" s="222">
        <v>38785</v>
      </c>
      <c r="B1530" s="213">
        <f t="shared" si="23"/>
        <v>2006</v>
      </c>
    </row>
    <row r="1531" spans="1:2" x14ac:dyDescent="0.3">
      <c r="A1531" s="222">
        <v>38786</v>
      </c>
      <c r="B1531" s="213">
        <f t="shared" si="23"/>
        <v>2006</v>
      </c>
    </row>
    <row r="1532" spans="1:2" x14ac:dyDescent="0.3">
      <c r="A1532" s="222">
        <v>38787</v>
      </c>
      <c r="B1532" s="213">
        <f t="shared" si="23"/>
        <v>2006</v>
      </c>
    </row>
    <row r="1533" spans="1:2" x14ac:dyDescent="0.3">
      <c r="A1533" s="222">
        <v>38788</v>
      </c>
      <c r="B1533" s="213">
        <f t="shared" si="23"/>
        <v>2006</v>
      </c>
    </row>
    <row r="1534" spans="1:2" x14ac:dyDescent="0.3">
      <c r="A1534" s="222">
        <v>38789</v>
      </c>
      <c r="B1534" s="213">
        <f t="shared" si="23"/>
        <v>2006</v>
      </c>
    </row>
    <row r="1535" spans="1:2" x14ac:dyDescent="0.3">
      <c r="A1535" s="222">
        <v>38790</v>
      </c>
      <c r="B1535" s="213">
        <f t="shared" si="23"/>
        <v>2006</v>
      </c>
    </row>
    <row r="1536" spans="1:2" x14ac:dyDescent="0.3">
      <c r="A1536" s="222">
        <v>38791</v>
      </c>
      <c r="B1536" s="213">
        <f t="shared" si="23"/>
        <v>2006</v>
      </c>
    </row>
    <row r="1537" spans="1:2" x14ac:dyDescent="0.3">
      <c r="A1537" s="222">
        <v>38792</v>
      </c>
      <c r="B1537" s="213">
        <f t="shared" si="23"/>
        <v>2006</v>
      </c>
    </row>
    <row r="1538" spans="1:2" x14ac:dyDescent="0.3">
      <c r="A1538" s="222">
        <v>38793</v>
      </c>
      <c r="B1538" s="213">
        <f t="shared" si="23"/>
        <v>2006</v>
      </c>
    </row>
    <row r="1539" spans="1:2" x14ac:dyDescent="0.3">
      <c r="A1539" s="222">
        <v>38794</v>
      </c>
      <c r="B1539" s="213">
        <f t="shared" ref="B1539:B1602" si="24">YEAR(A1539)</f>
        <v>2006</v>
      </c>
    </row>
    <row r="1540" spans="1:2" x14ac:dyDescent="0.3">
      <c r="A1540" s="222">
        <v>38795</v>
      </c>
      <c r="B1540" s="213">
        <f t="shared" si="24"/>
        <v>2006</v>
      </c>
    </row>
    <row r="1541" spans="1:2" x14ac:dyDescent="0.3">
      <c r="A1541" s="222">
        <v>38796</v>
      </c>
      <c r="B1541" s="213">
        <f t="shared" si="24"/>
        <v>2006</v>
      </c>
    </row>
    <row r="1542" spans="1:2" x14ac:dyDescent="0.3">
      <c r="A1542" s="222">
        <v>38797</v>
      </c>
      <c r="B1542" s="213">
        <f t="shared" si="24"/>
        <v>2006</v>
      </c>
    </row>
    <row r="1543" spans="1:2" x14ac:dyDescent="0.3">
      <c r="A1543" s="222">
        <v>38798</v>
      </c>
      <c r="B1543" s="213">
        <f t="shared" si="24"/>
        <v>2006</v>
      </c>
    </row>
    <row r="1544" spans="1:2" x14ac:dyDescent="0.3">
      <c r="A1544" s="222">
        <v>38799</v>
      </c>
      <c r="B1544" s="213">
        <f t="shared" si="24"/>
        <v>2006</v>
      </c>
    </row>
    <row r="1545" spans="1:2" x14ac:dyDescent="0.3">
      <c r="A1545" s="222">
        <v>38800</v>
      </c>
      <c r="B1545" s="213">
        <f t="shared" si="24"/>
        <v>2006</v>
      </c>
    </row>
    <row r="1546" spans="1:2" x14ac:dyDescent="0.3">
      <c r="A1546" s="222">
        <v>38801</v>
      </c>
      <c r="B1546" s="213">
        <f t="shared" si="24"/>
        <v>2006</v>
      </c>
    </row>
    <row r="1547" spans="1:2" x14ac:dyDescent="0.3">
      <c r="A1547" s="222">
        <v>38802</v>
      </c>
      <c r="B1547" s="213">
        <f t="shared" si="24"/>
        <v>2006</v>
      </c>
    </row>
    <row r="1548" spans="1:2" x14ac:dyDescent="0.3">
      <c r="A1548" s="222">
        <v>38803</v>
      </c>
      <c r="B1548" s="213">
        <f t="shared" si="24"/>
        <v>2006</v>
      </c>
    </row>
    <row r="1549" spans="1:2" x14ac:dyDescent="0.3">
      <c r="A1549" s="222">
        <v>38804</v>
      </c>
      <c r="B1549" s="213">
        <f t="shared" si="24"/>
        <v>2006</v>
      </c>
    </row>
    <row r="1550" spans="1:2" x14ac:dyDescent="0.3">
      <c r="A1550" s="222">
        <v>38805</v>
      </c>
      <c r="B1550" s="213">
        <f t="shared" si="24"/>
        <v>2006</v>
      </c>
    </row>
    <row r="1551" spans="1:2" x14ac:dyDescent="0.3">
      <c r="A1551" s="222">
        <v>38806</v>
      </c>
      <c r="B1551" s="213">
        <f t="shared" si="24"/>
        <v>2006</v>
      </c>
    </row>
    <row r="1552" spans="1:2" x14ac:dyDescent="0.3">
      <c r="A1552" s="222">
        <v>38807</v>
      </c>
      <c r="B1552" s="213">
        <f t="shared" si="24"/>
        <v>2006</v>
      </c>
    </row>
    <row r="1553" spans="1:2" x14ac:dyDescent="0.3">
      <c r="A1553" s="222">
        <v>38808</v>
      </c>
      <c r="B1553" s="213">
        <f t="shared" si="24"/>
        <v>2006</v>
      </c>
    </row>
    <row r="1554" spans="1:2" x14ac:dyDescent="0.3">
      <c r="A1554" s="222">
        <v>38809</v>
      </c>
      <c r="B1554" s="213">
        <f t="shared" si="24"/>
        <v>2006</v>
      </c>
    </row>
    <row r="1555" spans="1:2" x14ac:dyDescent="0.3">
      <c r="A1555" s="222">
        <v>38810</v>
      </c>
      <c r="B1555" s="213">
        <f t="shared" si="24"/>
        <v>2006</v>
      </c>
    </row>
    <row r="1556" spans="1:2" x14ac:dyDescent="0.3">
      <c r="A1556" s="222">
        <v>38811</v>
      </c>
      <c r="B1556" s="213">
        <f t="shared" si="24"/>
        <v>2006</v>
      </c>
    </row>
    <row r="1557" spans="1:2" x14ac:dyDescent="0.3">
      <c r="A1557" s="222">
        <v>38812</v>
      </c>
      <c r="B1557" s="213">
        <f t="shared" si="24"/>
        <v>2006</v>
      </c>
    </row>
    <row r="1558" spans="1:2" x14ac:dyDescent="0.3">
      <c r="A1558" s="222">
        <v>38813</v>
      </c>
      <c r="B1558" s="213">
        <f t="shared" si="24"/>
        <v>2006</v>
      </c>
    </row>
    <row r="1559" spans="1:2" x14ac:dyDescent="0.3">
      <c r="A1559" s="222">
        <v>38814</v>
      </c>
      <c r="B1559" s="213">
        <f t="shared" si="24"/>
        <v>2006</v>
      </c>
    </row>
    <row r="1560" spans="1:2" x14ac:dyDescent="0.3">
      <c r="A1560" s="222">
        <v>38815</v>
      </c>
      <c r="B1560" s="213">
        <f t="shared" si="24"/>
        <v>2006</v>
      </c>
    </row>
    <row r="1561" spans="1:2" x14ac:dyDescent="0.3">
      <c r="A1561" s="222">
        <v>38816</v>
      </c>
      <c r="B1561" s="213">
        <f t="shared" si="24"/>
        <v>2006</v>
      </c>
    </row>
    <row r="1562" spans="1:2" x14ac:dyDescent="0.3">
      <c r="A1562" s="222">
        <v>38817</v>
      </c>
      <c r="B1562" s="213">
        <f t="shared" si="24"/>
        <v>2006</v>
      </c>
    </row>
    <row r="1563" spans="1:2" x14ac:dyDescent="0.3">
      <c r="A1563" s="222">
        <v>38818</v>
      </c>
      <c r="B1563" s="213">
        <f t="shared" si="24"/>
        <v>2006</v>
      </c>
    </row>
    <row r="1564" spans="1:2" x14ac:dyDescent="0.3">
      <c r="A1564" s="222">
        <v>38819</v>
      </c>
      <c r="B1564" s="213">
        <f t="shared" si="24"/>
        <v>2006</v>
      </c>
    </row>
    <row r="1565" spans="1:2" x14ac:dyDescent="0.3">
      <c r="A1565" s="222">
        <v>38820</v>
      </c>
      <c r="B1565" s="213">
        <f t="shared" si="24"/>
        <v>2006</v>
      </c>
    </row>
    <row r="1566" spans="1:2" x14ac:dyDescent="0.3">
      <c r="A1566" s="222">
        <v>38821</v>
      </c>
      <c r="B1566" s="213">
        <f t="shared" si="24"/>
        <v>2006</v>
      </c>
    </row>
    <row r="1567" spans="1:2" x14ac:dyDescent="0.3">
      <c r="A1567" s="222">
        <v>38822</v>
      </c>
      <c r="B1567" s="213">
        <f t="shared" si="24"/>
        <v>2006</v>
      </c>
    </row>
    <row r="1568" spans="1:2" x14ac:dyDescent="0.3">
      <c r="A1568" s="222">
        <v>38823</v>
      </c>
      <c r="B1568" s="213">
        <f t="shared" si="24"/>
        <v>2006</v>
      </c>
    </row>
    <row r="1569" spans="1:2" x14ac:dyDescent="0.3">
      <c r="A1569" s="222">
        <v>38824</v>
      </c>
      <c r="B1569" s="213">
        <f t="shared" si="24"/>
        <v>2006</v>
      </c>
    </row>
    <row r="1570" spans="1:2" x14ac:dyDescent="0.3">
      <c r="A1570" s="222">
        <v>38825</v>
      </c>
      <c r="B1570" s="213">
        <f t="shared" si="24"/>
        <v>2006</v>
      </c>
    </row>
    <row r="1571" spans="1:2" x14ac:dyDescent="0.3">
      <c r="A1571" s="222">
        <v>38826</v>
      </c>
      <c r="B1571" s="213">
        <f t="shared" si="24"/>
        <v>2006</v>
      </c>
    </row>
    <row r="1572" spans="1:2" x14ac:dyDescent="0.3">
      <c r="A1572" s="222">
        <v>38827</v>
      </c>
      <c r="B1572" s="213">
        <f t="shared" si="24"/>
        <v>2006</v>
      </c>
    </row>
    <row r="1573" spans="1:2" x14ac:dyDescent="0.3">
      <c r="A1573" s="222">
        <v>38828</v>
      </c>
      <c r="B1573" s="213">
        <f t="shared" si="24"/>
        <v>2006</v>
      </c>
    </row>
    <row r="1574" spans="1:2" x14ac:dyDescent="0.3">
      <c r="A1574" s="222">
        <v>38829</v>
      </c>
      <c r="B1574" s="213">
        <f t="shared" si="24"/>
        <v>2006</v>
      </c>
    </row>
    <row r="1575" spans="1:2" x14ac:dyDescent="0.3">
      <c r="A1575" s="222">
        <v>38830</v>
      </c>
      <c r="B1575" s="213">
        <f t="shared" si="24"/>
        <v>2006</v>
      </c>
    </row>
    <row r="1576" spans="1:2" x14ac:dyDescent="0.3">
      <c r="A1576" s="222">
        <v>38831</v>
      </c>
      <c r="B1576" s="213">
        <f t="shared" si="24"/>
        <v>2006</v>
      </c>
    </row>
    <row r="1577" spans="1:2" x14ac:dyDescent="0.3">
      <c r="A1577" s="222">
        <v>38832</v>
      </c>
      <c r="B1577" s="213">
        <f t="shared" si="24"/>
        <v>2006</v>
      </c>
    </row>
    <row r="1578" spans="1:2" x14ac:dyDescent="0.3">
      <c r="A1578" s="222">
        <v>38833</v>
      </c>
      <c r="B1578" s="213">
        <f t="shared" si="24"/>
        <v>2006</v>
      </c>
    </row>
    <row r="1579" spans="1:2" x14ac:dyDescent="0.3">
      <c r="A1579" s="222">
        <v>38834</v>
      </c>
      <c r="B1579" s="213">
        <f t="shared" si="24"/>
        <v>2006</v>
      </c>
    </row>
    <row r="1580" spans="1:2" x14ac:dyDescent="0.3">
      <c r="A1580" s="222">
        <v>38835</v>
      </c>
      <c r="B1580" s="213">
        <f t="shared" si="24"/>
        <v>2006</v>
      </c>
    </row>
    <row r="1581" spans="1:2" x14ac:dyDescent="0.3">
      <c r="A1581" s="222">
        <v>38836</v>
      </c>
      <c r="B1581" s="213">
        <f t="shared" si="24"/>
        <v>2006</v>
      </c>
    </row>
    <row r="1582" spans="1:2" x14ac:dyDescent="0.3">
      <c r="A1582" s="222">
        <v>38837</v>
      </c>
      <c r="B1582" s="213">
        <f t="shared" si="24"/>
        <v>2006</v>
      </c>
    </row>
    <row r="1583" spans="1:2" x14ac:dyDescent="0.3">
      <c r="A1583" s="222">
        <v>38838</v>
      </c>
      <c r="B1583" s="213">
        <f t="shared" si="24"/>
        <v>2006</v>
      </c>
    </row>
    <row r="1584" spans="1:2" x14ac:dyDescent="0.3">
      <c r="A1584" s="222">
        <v>38839</v>
      </c>
      <c r="B1584" s="213">
        <f t="shared" si="24"/>
        <v>2006</v>
      </c>
    </row>
    <row r="1585" spans="1:2" x14ac:dyDescent="0.3">
      <c r="A1585" s="222">
        <v>38840</v>
      </c>
      <c r="B1585" s="213">
        <f t="shared" si="24"/>
        <v>2006</v>
      </c>
    </row>
    <row r="1586" spans="1:2" x14ac:dyDescent="0.3">
      <c r="A1586" s="222">
        <v>38841</v>
      </c>
      <c r="B1586" s="213">
        <f t="shared" si="24"/>
        <v>2006</v>
      </c>
    </row>
    <row r="1587" spans="1:2" x14ac:dyDescent="0.3">
      <c r="A1587" s="222">
        <v>38842</v>
      </c>
      <c r="B1587" s="213">
        <f t="shared" si="24"/>
        <v>2006</v>
      </c>
    </row>
    <row r="1588" spans="1:2" x14ac:dyDescent="0.3">
      <c r="A1588" s="222">
        <v>38843</v>
      </c>
      <c r="B1588" s="213">
        <f t="shared" si="24"/>
        <v>2006</v>
      </c>
    </row>
    <row r="1589" spans="1:2" x14ac:dyDescent="0.3">
      <c r="A1589" s="222">
        <v>38844</v>
      </c>
      <c r="B1589" s="213">
        <f t="shared" si="24"/>
        <v>2006</v>
      </c>
    </row>
    <row r="1590" spans="1:2" x14ac:dyDescent="0.3">
      <c r="A1590" s="222">
        <v>38845</v>
      </c>
      <c r="B1590" s="213">
        <f t="shared" si="24"/>
        <v>2006</v>
      </c>
    </row>
    <row r="1591" spans="1:2" x14ac:dyDescent="0.3">
      <c r="A1591" s="222">
        <v>38846</v>
      </c>
      <c r="B1591" s="213">
        <f t="shared" si="24"/>
        <v>2006</v>
      </c>
    </row>
    <row r="1592" spans="1:2" x14ac:dyDescent="0.3">
      <c r="A1592" s="222">
        <v>38847</v>
      </c>
      <c r="B1592" s="213">
        <f t="shared" si="24"/>
        <v>2006</v>
      </c>
    </row>
    <row r="1593" spans="1:2" x14ac:dyDescent="0.3">
      <c r="A1593" s="222">
        <v>38848</v>
      </c>
      <c r="B1593" s="213">
        <f t="shared" si="24"/>
        <v>2006</v>
      </c>
    </row>
    <row r="1594" spans="1:2" x14ac:dyDescent="0.3">
      <c r="A1594" s="222">
        <v>38849</v>
      </c>
      <c r="B1594" s="213">
        <f t="shared" si="24"/>
        <v>2006</v>
      </c>
    </row>
    <row r="1595" spans="1:2" x14ac:dyDescent="0.3">
      <c r="A1595" s="222">
        <v>38850</v>
      </c>
      <c r="B1595" s="213">
        <f t="shared" si="24"/>
        <v>2006</v>
      </c>
    </row>
    <row r="1596" spans="1:2" x14ac:dyDescent="0.3">
      <c r="A1596" s="222">
        <v>38851</v>
      </c>
      <c r="B1596" s="213">
        <f t="shared" si="24"/>
        <v>2006</v>
      </c>
    </row>
    <row r="1597" spans="1:2" x14ac:dyDescent="0.3">
      <c r="A1597" s="222">
        <v>38852</v>
      </c>
      <c r="B1597" s="213">
        <f t="shared" si="24"/>
        <v>2006</v>
      </c>
    </row>
    <row r="1598" spans="1:2" x14ac:dyDescent="0.3">
      <c r="A1598" s="222">
        <v>38853</v>
      </c>
      <c r="B1598" s="213">
        <f t="shared" si="24"/>
        <v>2006</v>
      </c>
    </row>
    <row r="1599" spans="1:2" x14ac:dyDescent="0.3">
      <c r="A1599" s="222">
        <v>38854</v>
      </c>
      <c r="B1599" s="213">
        <f t="shared" si="24"/>
        <v>2006</v>
      </c>
    </row>
    <row r="1600" spans="1:2" x14ac:dyDescent="0.3">
      <c r="A1600" s="222">
        <v>38855</v>
      </c>
      <c r="B1600" s="213">
        <f t="shared" si="24"/>
        <v>2006</v>
      </c>
    </row>
    <row r="1601" spans="1:2" x14ac:dyDescent="0.3">
      <c r="A1601" s="222">
        <v>38856</v>
      </c>
      <c r="B1601" s="213">
        <f t="shared" si="24"/>
        <v>2006</v>
      </c>
    </row>
    <row r="1602" spans="1:2" x14ac:dyDescent="0.3">
      <c r="A1602" s="222">
        <v>38857</v>
      </c>
      <c r="B1602" s="213">
        <f t="shared" si="24"/>
        <v>2006</v>
      </c>
    </row>
    <row r="1603" spans="1:2" x14ac:dyDescent="0.3">
      <c r="A1603" s="222">
        <v>38858</v>
      </c>
      <c r="B1603" s="213">
        <f t="shared" ref="B1603:B1666" si="25">YEAR(A1603)</f>
        <v>2006</v>
      </c>
    </row>
    <row r="1604" spans="1:2" x14ac:dyDescent="0.3">
      <c r="A1604" s="222">
        <v>38859</v>
      </c>
      <c r="B1604" s="213">
        <f t="shared" si="25"/>
        <v>2006</v>
      </c>
    </row>
    <row r="1605" spans="1:2" x14ac:dyDescent="0.3">
      <c r="A1605" s="222">
        <v>38860</v>
      </c>
      <c r="B1605" s="213">
        <f t="shared" si="25"/>
        <v>2006</v>
      </c>
    </row>
    <row r="1606" spans="1:2" x14ac:dyDescent="0.3">
      <c r="A1606" s="222">
        <v>38861</v>
      </c>
      <c r="B1606" s="213">
        <f t="shared" si="25"/>
        <v>2006</v>
      </c>
    </row>
    <row r="1607" spans="1:2" x14ac:dyDescent="0.3">
      <c r="A1607" s="222">
        <v>38862</v>
      </c>
      <c r="B1607" s="213">
        <f t="shared" si="25"/>
        <v>2006</v>
      </c>
    </row>
    <row r="1608" spans="1:2" x14ac:dyDescent="0.3">
      <c r="A1608" s="222">
        <v>38863</v>
      </c>
      <c r="B1608" s="213">
        <f t="shared" si="25"/>
        <v>2006</v>
      </c>
    </row>
    <row r="1609" spans="1:2" x14ac:dyDescent="0.3">
      <c r="A1609" s="222">
        <v>38864</v>
      </c>
      <c r="B1609" s="213">
        <f t="shared" si="25"/>
        <v>2006</v>
      </c>
    </row>
    <row r="1610" spans="1:2" x14ac:dyDescent="0.3">
      <c r="A1610" s="222">
        <v>38865</v>
      </c>
      <c r="B1610" s="213">
        <f t="shared" si="25"/>
        <v>2006</v>
      </c>
    </row>
    <row r="1611" spans="1:2" x14ac:dyDescent="0.3">
      <c r="A1611" s="222">
        <v>38866</v>
      </c>
      <c r="B1611" s="213">
        <f t="shared" si="25"/>
        <v>2006</v>
      </c>
    </row>
    <row r="1612" spans="1:2" x14ac:dyDescent="0.3">
      <c r="A1612" s="222">
        <v>38867</v>
      </c>
      <c r="B1612" s="213">
        <f t="shared" si="25"/>
        <v>2006</v>
      </c>
    </row>
    <row r="1613" spans="1:2" x14ac:dyDescent="0.3">
      <c r="A1613" s="222">
        <v>38868</v>
      </c>
      <c r="B1613" s="213">
        <f t="shared" si="25"/>
        <v>2006</v>
      </c>
    </row>
    <row r="1614" spans="1:2" x14ac:dyDescent="0.3">
      <c r="A1614" s="222">
        <v>38869</v>
      </c>
      <c r="B1614" s="213">
        <f t="shared" si="25"/>
        <v>2006</v>
      </c>
    </row>
    <row r="1615" spans="1:2" x14ac:dyDescent="0.3">
      <c r="A1615" s="222">
        <v>38870</v>
      </c>
      <c r="B1615" s="213">
        <f t="shared" si="25"/>
        <v>2006</v>
      </c>
    </row>
    <row r="1616" spans="1:2" x14ac:dyDescent="0.3">
      <c r="A1616" s="222">
        <v>38871</v>
      </c>
      <c r="B1616" s="213">
        <f t="shared" si="25"/>
        <v>2006</v>
      </c>
    </row>
    <row r="1617" spans="1:2" x14ac:dyDescent="0.3">
      <c r="A1617" s="222">
        <v>38872</v>
      </c>
      <c r="B1617" s="213">
        <f t="shared" si="25"/>
        <v>2006</v>
      </c>
    </row>
    <row r="1618" spans="1:2" x14ac:dyDescent="0.3">
      <c r="A1618" s="222">
        <v>38873</v>
      </c>
      <c r="B1618" s="213">
        <f t="shared" si="25"/>
        <v>2006</v>
      </c>
    </row>
    <row r="1619" spans="1:2" x14ac:dyDescent="0.3">
      <c r="A1619" s="222">
        <v>38874</v>
      </c>
      <c r="B1619" s="213">
        <f t="shared" si="25"/>
        <v>2006</v>
      </c>
    </row>
    <row r="1620" spans="1:2" x14ac:dyDescent="0.3">
      <c r="A1620" s="222">
        <v>38875</v>
      </c>
      <c r="B1620" s="213">
        <f t="shared" si="25"/>
        <v>2006</v>
      </c>
    </row>
    <row r="1621" spans="1:2" x14ac:dyDescent="0.3">
      <c r="A1621" s="222">
        <v>38876</v>
      </c>
      <c r="B1621" s="213">
        <f t="shared" si="25"/>
        <v>2006</v>
      </c>
    </row>
    <row r="1622" spans="1:2" x14ac:dyDescent="0.3">
      <c r="A1622" s="222">
        <v>38877</v>
      </c>
      <c r="B1622" s="213">
        <f t="shared" si="25"/>
        <v>2006</v>
      </c>
    </row>
    <row r="1623" spans="1:2" x14ac:dyDescent="0.3">
      <c r="A1623" s="222">
        <v>38878</v>
      </c>
      <c r="B1623" s="213">
        <f t="shared" si="25"/>
        <v>2006</v>
      </c>
    </row>
    <row r="1624" spans="1:2" x14ac:dyDescent="0.3">
      <c r="A1624" s="222">
        <v>38879</v>
      </c>
      <c r="B1624" s="213">
        <f t="shared" si="25"/>
        <v>2006</v>
      </c>
    </row>
    <row r="1625" spans="1:2" x14ac:dyDescent="0.3">
      <c r="A1625" s="222">
        <v>38880</v>
      </c>
      <c r="B1625" s="213">
        <f t="shared" si="25"/>
        <v>2006</v>
      </c>
    </row>
    <row r="1626" spans="1:2" x14ac:dyDescent="0.3">
      <c r="A1626" s="222">
        <v>38881</v>
      </c>
      <c r="B1626" s="213">
        <f t="shared" si="25"/>
        <v>2006</v>
      </c>
    </row>
    <row r="1627" spans="1:2" x14ac:dyDescent="0.3">
      <c r="A1627" s="222">
        <v>38882</v>
      </c>
      <c r="B1627" s="213">
        <f t="shared" si="25"/>
        <v>2006</v>
      </c>
    </row>
    <row r="1628" spans="1:2" x14ac:dyDescent="0.3">
      <c r="A1628" s="222">
        <v>38883</v>
      </c>
      <c r="B1628" s="213">
        <f t="shared" si="25"/>
        <v>2006</v>
      </c>
    </row>
    <row r="1629" spans="1:2" x14ac:dyDescent="0.3">
      <c r="A1629" s="222">
        <v>38884</v>
      </c>
      <c r="B1629" s="213">
        <f t="shared" si="25"/>
        <v>2006</v>
      </c>
    </row>
    <row r="1630" spans="1:2" x14ac:dyDescent="0.3">
      <c r="A1630" s="222">
        <v>38885</v>
      </c>
      <c r="B1630" s="213">
        <f t="shared" si="25"/>
        <v>2006</v>
      </c>
    </row>
    <row r="1631" spans="1:2" x14ac:dyDescent="0.3">
      <c r="A1631" s="222">
        <v>38886</v>
      </c>
      <c r="B1631" s="213">
        <f t="shared" si="25"/>
        <v>2006</v>
      </c>
    </row>
    <row r="1632" spans="1:2" x14ac:dyDescent="0.3">
      <c r="A1632" s="222">
        <v>38887</v>
      </c>
      <c r="B1632" s="213">
        <f t="shared" si="25"/>
        <v>2006</v>
      </c>
    </row>
    <row r="1633" spans="1:2" x14ac:dyDescent="0.3">
      <c r="A1633" s="222">
        <v>38888</v>
      </c>
      <c r="B1633" s="213">
        <f t="shared" si="25"/>
        <v>2006</v>
      </c>
    </row>
    <row r="1634" spans="1:2" x14ac:dyDescent="0.3">
      <c r="A1634" s="222">
        <v>38889</v>
      </c>
      <c r="B1634" s="213">
        <f t="shared" si="25"/>
        <v>2006</v>
      </c>
    </row>
    <row r="1635" spans="1:2" x14ac:dyDescent="0.3">
      <c r="A1635" s="222">
        <v>38890</v>
      </c>
      <c r="B1635" s="213">
        <f t="shared" si="25"/>
        <v>2006</v>
      </c>
    </row>
    <row r="1636" spans="1:2" x14ac:dyDescent="0.3">
      <c r="A1636" s="222">
        <v>38891</v>
      </c>
      <c r="B1636" s="213">
        <f t="shared" si="25"/>
        <v>2006</v>
      </c>
    </row>
    <row r="1637" spans="1:2" x14ac:dyDescent="0.3">
      <c r="A1637" s="222">
        <v>38892</v>
      </c>
      <c r="B1637" s="213">
        <f t="shared" si="25"/>
        <v>2006</v>
      </c>
    </row>
    <row r="1638" spans="1:2" x14ac:dyDescent="0.3">
      <c r="A1638" s="222">
        <v>38893</v>
      </c>
      <c r="B1638" s="213">
        <f t="shared" si="25"/>
        <v>2006</v>
      </c>
    </row>
    <row r="1639" spans="1:2" x14ac:dyDescent="0.3">
      <c r="A1639" s="222">
        <v>38894</v>
      </c>
      <c r="B1639" s="213">
        <f t="shared" si="25"/>
        <v>2006</v>
      </c>
    </row>
    <row r="1640" spans="1:2" x14ac:dyDescent="0.3">
      <c r="A1640" s="222">
        <v>38895</v>
      </c>
      <c r="B1640" s="213">
        <f t="shared" si="25"/>
        <v>2006</v>
      </c>
    </row>
    <row r="1641" spans="1:2" x14ac:dyDescent="0.3">
      <c r="A1641" s="222">
        <v>38896</v>
      </c>
      <c r="B1641" s="213">
        <f t="shared" si="25"/>
        <v>2006</v>
      </c>
    </row>
    <row r="1642" spans="1:2" x14ac:dyDescent="0.3">
      <c r="A1642" s="222">
        <v>38897</v>
      </c>
      <c r="B1642" s="213">
        <f t="shared" si="25"/>
        <v>2006</v>
      </c>
    </row>
    <row r="1643" spans="1:2" x14ac:dyDescent="0.3">
      <c r="A1643" s="222">
        <v>38898</v>
      </c>
      <c r="B1643" s="213">
        <f t="shared" si="25"/>
        <v>2006</v>
      </c>
    </row>
    <row r="1644" spans="1:2" x14ac:dyDescent="0.3">
      <c r="A1644" s="222">
        <v>38899</v>
      </c>
      <c r="B1644" s="213">
        <f t="shared" si="25"/>
        <v>2006</v>
      </c>
    </row>
    <row r="1645" spans="1:2" x14ac:dyDescent="0.3">
      <c r="A1645" s="222">
        <v>38900</v>
      </c>
      <c r="B1645" s="213">
        <f t="shared" si="25"/>
        <v>2006</v>
      </c>
    </row>
    <row r="1646" spans="1:2" x14ac:dyDescent="0.3">
      <c r="A1646" s="222">
        <v>38901</v>
      </c>
      <c r="B1646" s="213">
        <f t="shared" si="25"/>
        <v>2006</v>
      </c>
    </row>
    <row r="1647" spans="1:2" x14ac:dyDescent="0.3">
      <c r="A1647" s="222">
        <v>38902</v>
      </c>
      <c r="B1647" s="213">
        <f t="shared" si="25"/>
        <v>2006</v>
      </c>
    </row>
    <row r="1648" spans="1:2" x14ac:dyDescent="0.3">
      <c r="A1648" s="222">
        <v>38903</v>
      </c>
      <c r="B1648" s="213">
        <f t="shared" si="25"/>
        <v>2006</v>
      </c>
    </row>
    <row r="1649" spans="1:2" x14ac:dyDescent="0.3">
      <c r="A1649" s="222">
        <v>38904</v>
      </c>
      <c r="B1649" s="213">
        <f t="shared" si="25"/>
        <v>2006</v>
      </c>
    </row>
    <row r="1650" spans="1:2" x14ac:dyDescent="0.3">
      <c r="A1650" s="222">
        <v>38905</v>
      </c>
      <c r="B1650" s="213">
        <f t="shared" si="25"/>
        <v>2006</v>
      </c>
    </row>
    <row r="1651" spans="1:2" x14ac:dyDescent="0.3">
      <c r="A1651" s="222">
        <v>38906</v>
      </c>
      <c r="B1651" s="213">
        <f t="shared" si="25"/>
        <v>2006</v>
      </c>
    </row>
    <row r="1652" spans="1:2" x14ac:dyDescent="0.3">
      <c r="A1652" s="222">
        <v>38907</v>
      </c>
      <c r="B1652" s="213">
        <f t="shared" si="25"/>
        <v>2006</v>
      </c>
    </row>
    <row r="1653" spans="1:2" x14ac:dyDescent="0.3">
      <c r="A1653" s="222">
        <v>38908</v>
      </c>
      <c r="B1653" s="213">
        <f t="shared" si="25"/>
        <v>2006</v>
      </c>
    </row>
    <row r="1654" spans="1:2" x14ac:dyDescent="0.3">
      <c r="A1654" s="222">
        <v>38909</v>
      </c>
      <c r="B1654" s="213">
        <f t="shared" si="25"/>
        <v>2006</v>
      </c>
    </row>
    <row r="1655" spans="1:2" x14ac:dyDescent="0.3">
      <c r="A1655" s="222">
        <v>38910</v>
      </c>
      <c r="B1655" s="213">
        <f t="shared" si="25"/>
        <v>2006</v>
      </c>
    </row>
    <row r="1656" spans="1:2" x14ac:dyDescent="0.3">
      <c r="A1656" s="222">
        <v>38911</v>
      </c>
      <c r="B1656" s="213">
        <f t="shared" si="25"/>
        <v>2006</v>
      </c>
    </row>
    <row r="1657" spans="1:2" x14ac:dyDescent="0.3">
      <c r="A1657" s="222">
        <v>38912</v>
      </c>
      <c r="B1657" s="213">
        <f t="shared" si="25"/>
        <v>2006</v>
      </c>
    </row>
    <row r="1658" spans="1:2" x14ac:dyDescent="0.3">
      <c r="A1658" s="222">
        <v>38913</v>
      </c>
      <c r="B1658" s="213">
        <f t="shared" si="25"/>
        <v>2006</v>
      </c>
    </row>
    <row r="1659" spans="1:2" x14ac:dyDescent="0.3">
      <c r="A1659" s="222">
        <v>38914</v>
      </c>
      <c r="B1659" s="213">
        <f t="shared" si="25"/>
        <v>2006</v>
      </c>
    </row>
    <row r="1660" spans="1:2" x14ac:dyDescent="0.3">
      <c r="A1660" s="222">
        <v>38915</v>
      </c>
      <c r="B1660" s="213">
        <f t="shared" si="25"/>
        <v>2006</v>
      </c>
    </row>
    <row r="1661" spans="1:2" x14ac:dyDescent="0.3">
      <c r="A1661" s="222">
        <v>38916</v>
      </c>
      <c r="B1661" s="213">
        <f t="shared" si="25"/>
        <v>2006</v>
      </c>
    </row>
    <row r="1662" spans="1:2" x14ac:dyDescent="0.3">
      <c r="A1662" s="222">
        <v>38917</v>
      </c>
      <c r="B1662" s="213">
        <f t="shared" si="25"/>
        <v>2006</v>
      </c>
    </row>
    <row r="1663" spans="1:2" x14ac:dyDescent="0.3">
      <c r="A1663" s="222">
        <v>38918</v>
      </c>
      <c r="B1663" s="213">
        <f t="shared" si="25"/>
        <v>2006</v>
      </c>
    </row>
    <row r="1664" spans="1:2" x14ac:dyDescent="0.3">
      <c r="A1664" s="222">
        <v>38919</v>
      </c>
      <c r="B1664" s="213">
        <f t="shared" si="25"/>
        <v>2006</v>
      </c>
    </row>
    <row r="1665" spans="1:2" x14ac:dyDescent="0.3">
      <c r="A1665" s="222">
        <v>38920</v>
      </c>
      <c r="B1665" s="213">
        <f t="shared" si="25"/>
        <v>2006</v>
      </c>
    </row>
    <row r="1666" spans="1:2" x14ac:dyDescent="0.3">
      <c r="A1666" s="222">
        <v>38921</v>
      </c>
      <c r="B1666" s="213">
        <f t="shared" si="25"/>
        <v>2006</v>
      </c>
    </row>
    <row r="1667" spans="1:2" x14ac:dyDescent="0.3">
      <c r="A1667" s="222">
        <v>38922</v>
      </c>
      <c r="B1667" s="213">
        <f t="shared" ref="B1667:B1730" si="26">YEAR(A1667)</f>
        <v>2006</v>
      </c>
    </row>
    <row r="1668" spans="1:2" x14ac:dyDescent="0.3">
      <c r="A1668" s="222">
        <v>38923</v>
      </c>
      <c r="B1668" s="213">
        <f t="shared" si="26"/>
        <v>2006</v>
      </c>
    </row>
    <row r="1669" spans="1:2" x14ac:dyDescent="0.3">
      <c r="A1669" s="222">
        <v>38924</v>
      </c>
      <c r="B1669" s="213">
        <f t="shared" si="26"/>
        <v>2006</v>
      </c>
    </row>
    <row r="1670" spans="1:2" x14ac:dyDescent="0.3">
      <c r="A1670" s="222">
        <v>38925</v>
      </c>
      <c r="B1670" s="213">
        <f t="shared" si="26"/>
        <v>2006</v>
      </c>
    </row>
    <row r="1671" spans="1:2" x14ac:dyDescent="0.3">
      <c r="A1671" s="222">
        <v>38926</v>
      </c>
      <c r="B1671" s="213">
        <f t="shared" si="26"/>
        <v>2006</v>
      </c>
    </row>
    <row r="1672" spans="1:2" x14ac:dyDescent="0.3">
      <c r="A1672" s="222">
        <v>38927</v>
      </c>
      <c r="B1672" s="213">
        <f t="shared" si="26"/>
        <v>2006</v>
      </c>
    </row>
    <row r="1673" spans="1:2" x14ac:dyDescent="0.3">
      <c r="A1673" s="222">
        <v>38928</v>
      </c>
      <c r="B1673" s="213">
        <f t="shared" si="26"/>
        <v>2006</v>
      </c>
    </row>
    <row r="1674" spans="1:2" x14ac:dyDescent="0.3">
      <c r="A1674" s="222">
        <v>38929</v>
      </c>
      <c r="B1674" s="213">
        <f t="shared" si="26"/>
        <v>2006</v>
      </c>
    </row>
    <row r="1675" spans="1:2" x14ac:dyDescent="0.3">
      <c r="A1675" s="222">
        <v>38930</v>
      </c>
      <c r="B1675" s="213">
        <f t="shared" si="26"/>
        <v>2006</v>
      </c>
    </row>
    <row r="1676" spans="1:2" x14ac:dyDescent="0.3">
      <c r="A1676" s="222">
        <v>38931</v>
      </c>
      <c r="B1676" s="213">
        <f t="shared" si="26"/>
        <v>2006</v>
      </c>
    </row>
    <row r="1677" spans="1:2" x14ac:dyDescent="0.3">
      <c r="A1677" s="222">
        <v>38932</v>
      </c>
      <c r="B1677" s="213">
        <f t="shared" si="26"/>
        <v>2006</v>
      </c>
    </row>
    <row r="1678" spans="1:2" x14ac:dyDescent="0.3">
      <c r="A1678" s="222">
        <v>38933</v>
      </c>
      <c r="B1678" s="213">
        <f t="shared" si="26"/>
        <v>2006</v>
      </c>
    </row>
    <row r="1679" spans="1:2" x14ac:dyDescent="0.3">
      <c r="A1679" s="222">
        <v>38934</v>
      </c>
      <c r="B1679" s="213">
        <f t="shared" si="26"/>
        <v>2006</v>
      </c>
    </row>
    <row r="1680" spans="1:2" x14ac:dyDescent="0.3">
      <c r="A1680" s="222">
        <v>38935</v>
      </c>
      <c r="B1680" s="213">
        <f t="shared" si="26"/>
        <v>2006</v>
      </c>
    </row>
    <row r="1681" spans="1:2" x14ac:dyDescent="0.3">
      <c r="A1681" s="222">
        <v>38936</v>
      </c>
      <c r="B1681" s="213">
        <f t="shared" si="26"/>
        <v>2006</v>
      </c>
    </row>
    <row r="1682" spans="1:2" x14ac:dyDescent="0.3">
      <c r="A1682" s="222">
        <v>38937</v>
      </c>
      <c r="B1682" s="213">
        <f t="shared" si="26"/>
        <v>2006</v>
      </c>
    </row>
    <row r="1683" spans="1:2" x14ac:dyDescent="0.3">
      <c r="A1683" s="222">
        <v>38938</v>
      </c>
      <c r="B1683" s="213">
        <f t="shared" si="26"/>
        <v>2006</v>
      </c>
    </row>
    <row r="1684" spans="1:2" x14ac:dyDescent="0.3">
      <c r="A1684" s="222">
        <v>38939</v>
      </c>
      <c r="B1684" s="213">
        <f t="shared" si="26"/>
        <v>2006</v>
      </c>
    </row>
    <row r="1685" spans="1:2" x14ac:dyDescent="0.3">
      <c r="A1685" s="222">
        <v>38940</v>
      </c>
      <c r="B1685" s="213">
        <f t="shared" si="26"/>
        <v>2006</v>
      </c>
    </row>
    <row r="1686" spans="1:2" x14ac:dyDescent="0.3">
      <c r="A1686" s="222">
        <v>38941</v>
      </c>
      <c r="B1686" s="213">
        <f t="shared" si="26"/>
        <v>2006</v>
      </c>
    </row>
    <row r="1687" spans="1:2" x14ac:dyDescent="0.3">
      <c r="A1687" s="222">
        <v>38942</v>
      </c>
      <c r="B1687" s="213">
        <f t="shared" si="26"/>
        <v>2006</v>
      </c>
    </row>
    <row r="1688" spans="1:2" x14ac:dyDescent="0.3">
      <c r="A1688" s="222">
        <v>38943</v>
      </c>
      <c r="B1688" s="213">
        <f t="shared" si="26"/>
        <v>2006</v>
      </c>
    </row>
    <row r="1689" spans="1:2" x14ac:dyDescent="0.3">
      <c r="A1689" s="222">
        <v>38944</v>
      </c>
      <c r="B1689" s="213">
        <f t="shared" si="26"/>
        <v>2006</v>
      </c>
    </row>
    <row r="1690" spans="1:2" x14ac:dyDescent="0.3">
      <c r="A1690" s="222">
        <v>38945</v>
      </c>
      <c r="B1690" s="213">
        <f t="shared" si="26"/>
        <v>2006</v>
      </c>
    </row>
    <row r="1691" spans="1:2" x14ac:dyDescent="0.3">
      <c r="A1691" s="222">
        <v>38946</v>
      </c>
      <c r="B1691" s="213">
        <f t="shared" si="26"/>
        <v>2006</v>
      </c>
    </row>
    <row r="1692" spans="1:2" x14ac:dyDescent="0.3">
      <c r="A1692" s="222">
        <v>38947</v>
      </c>
      <c r="B1692" s="213">
        <f t="shared" si="26"/>
        <v>2006</v>
      </c>
    </row>
    <row r="1693" spans="1:2" x14ac:dyDescent="0.3">
      <c r="A1693" s="222">
        <v>38948</v>
      </c>
      <c r="B1693" s="213">
        <f t="shared" si="26"/>
        <v>2006</v>
      </c>
    </row>
    <row r="1694" spans="1:2" x14ac:dyDescent="0.3">
      <c r="A1694" s="222">
        <v>38949</v>
      </c>
      <c r="B1694" s="213">
        <f t="shared" si="26"/>
        <v>2006</v>
      </c>
    </row>
    <row r="1695" spans="1:2" x14ac:dyDescent="0.3">
      <c r="A1695" s="222">
        <v>38950</v>
      </c>
      <c r="B1695" s="213">
        <f t="shared" si="26"/>
        <v>2006</v>
      </c>
    </row>
    <row r="1696" spans="1:2" x14ac:dyDescent="0.3">
      <c r="A1696" s="222">
        <v>38951</v>
      </c>
      <c r="B1696" s="213">
        <f t="shared" si="26"/>
        <v>2006</v>
      </c>
    </row>
    <row r="1697" spans="1:2" x14ac:dyDescent="0.3">
      <c r="A1697" s="222">
        <v>38952</v>
      </c>
      <c r="B1697" s="213">
        <f t="shared" si="26"/>
        <v>2006</v>
      </c>
    </row>
    <row r="1698" spans="1:2" x14ac:dyDescent="0.3">
      <c r="A1698" s="222">
        <v>38953</v>
      </c>
      <c r="B1698" s="213">
        <f t="shared" si="26"/>
        <v>2006</v>
      </c>
    </row>
    <row r="1699" spans="1:2" x14ac:dyDescent="0.3">
      <c r="A1699" s="222">
        <v>38954</v>
      </c>
      <c r="B1699" s="213">
        <f t="shared" si="26"/>
        <v>2006</v>
      </c>
    </row>
    <row r="1700" spans="1:2" x14ac:dyDescent="0.3">
      <c r="A1700" s="222">
        <v>38955</v>
      </c>
      <c r="B1700" s="213">
        <f t="shared" si="26"/>
        <v>2006</v>
      </c>
    </row>
    <row r="1701" spans="1:2" x14ac:dyDescent="0.3">
      <c r="A1701" s="222">
        <v>38956</v>
      </c>
      <c r="B1701" s="213">
        <f t="shared" si="26"/>
        <v>2006</v>
      </c>
    </row>
    <row r="1702" spans="1:2" x14ac:dyDescent="0.3">
      <c r="A1702" s="222">
        <v>38957</v>
      </c>
      <c r="B1702" s="213">
        <f t="shared" si="26"/>
        <v>2006</v>
      </c>
    </row>
    <row r="1703" spans="1:2" x14ac:dyDescent="0.3">
      <c r="A1703" s="222">
        <v>38958</v>
      </c>
      <c r="B1703" s="213">
        <f t="shared" si="26"/>
        <v>2006</v>
      </c>
    </row>
    <row r="1704" spans="1:2" x14ac:dyDescent="0.3">
      <c r="A1704" s="222">
        <v>38959</v>
      </c>
      <c r="B1704" s="213">
        <f t="shared" si="26"/>
        <v>2006</v>
      </c>
    </row>
    <row r="1705" spans="1:2" x14ac:dyDescent="0.3">
      <c r="A1705" s="222">
        <v>38960</v>
      </c>
      <c r="B1705" s="213">
        <f t="shared" si="26"/>
        <v>2006</v>
      </c>
    </row>
    <row r="1706" spans="1:2" x14ac:dyDescent="0.3">
      <c r="A1706" s="222">
        <v>38961</v>
      </c>
      <c r="B1706" s="213">
        <f t="shared" si="26"/>
        <v>2006</v>
      </c>
    </row>
    <row r="1707" spans="1:2" x14ac:dyDescent="0.3">
      <c r="A1707" s="222">
        <v>38962</v>
      </c>
      <c r="B1707" s="213">
        <f t="shared" si="26"/>
        <v>2006</v>
      </c>
    </row>
    <row r="1708" spans="1:2" x14ac:dyDescent="0.3">
      <c r="A1708" s="222">
        <v>38963</v>
      </c>
      <c r="B1708" s="213">
        <f t="shared" si="26"/>
        <v>2006</v>
      </c>
    </row>
    <row r="1709" spans="1:2" x14ac:dyDescent="0.3">
      <c r="A1709" s="222">
        <v>38964</v>
      </c>
      <c r="B1709" s="213">
        <f t="shared" si="26"/>
        <v>2006</v>
      </c>
    </row>
    <row r="1710" spans="1:2" x14ac:dyDescent="0.3">
      <c r="A1710" s="222">
        <v>38965</v>
      </c>
      <c r="B1710" s="213">
        <f t="shared" si="26"/>
        <v>2006</v>
      </c>
    </row>
    <row r="1711" spans="1:2" x14ac:dyDescent="0.3">
      <c r="A1711" s="222">
        <v>38966</v>
      </c>
      <c r="B1711" s="213">
        <f t="shared" si="26"/>
        <v>2006</v>
      </c>
    </row>
    <row r="1712" spans="1:2" x14ac:dyDescent="0.3">
      <c r="A1712" s="222">
        <v>38967</v>
      </c>
      <c r="B1712" s="213">
        <f t="shared" si="26"/>
        <v>2006</v>
      </c>
    </row>
    <row r="1713" spans="1:2" x14ac:dyDescent="0.3">
      <c r="A1713" s="222">
        <v>38968</v>
      </c>
      <c r="B1713" s="213">
        <f t="shared" si="26"/>
        <v>2006</v>
      </c>
    </row>
    <row r="1714" spans="1:2" x14ac:dyDescent="0.3">
      <c r="A1714" s="222">
        <v>38969</v>
      </c>
      <c r="B1714" s="213">
        <f t="shared" si="26"/>
        <v>2006</v>
      </c>
    </row>
    <row r="1715" spans="1:2" x14ac:dyDescent="0.3">
      <c r="A1715" s="222">
        <v>38970</v>
      </c>
      <c r="B1715" s="213">
        <f t="shared" si="26"/>
        <v>2006</v>
      </c>
    </row>
    <row r="1716" spans="1:2" x14ac:dyDescent="0.3">
      <c r="A1716" s="222">
        <v>38971</v>
      </c>
      <c r="B1716" s="213">
        <f t="shared" si="26"/>
        <v>2006</v>
      </c>
    </row>
    <row r="1717" spans="1:2" x14ac:dyDescent="0.3">
      <c r="A1717" s="222">
        <v>38972</v>
      </c>
      <c r="B1717" s="213">
        <f t="shared" si="26"/>
        <v>2006</v>
      </c>
    </row>
    <row r="1718" spans="1:2" x14ac:dyDescent="0.3">
      <c r="A1718" s="222">
        <v>38973</v>
      </c>
      <c r="B1718" s="213">
        <f t="shared" si="26"/>
        <v>2006</v>
      </c>
    </row>
    <row r="1719" spans="1:2" x14ac:dyDescent="0.3">
      <c r="A1719" s="222">
        <v>38974</v>
      </c>
      <c r="B1719" s="213">
        <f t="shared" si="26"/>
        <v>2006</v>
      </c>
    </row>
    <row r="1720" spans="1:2" x14ac:dyDescent="0.3">
      <c r="A1720" s="222">
        <v>38975</v>
      </c>
      <c r="B1720" s="213">
        <f t="shared" si="26"/>
        <v>2006</v>
      </c>
    </row>
    <row r="1721" spans="1:2" x14ac:dyDescent="0.3">
      <c r="A1721" s="222">
        <v>38976</v>
      </c>
      <c r="B1721" s="213">
        <f t="shared" si="26"/>
        <v>2006</v>
      </c>
    </row>
    <row r="1722" spans="1:2" x14ac:dyDescent="0.3">
      <c r="A1722" s="222">
        <v>38977</v>
      </c>
      <c r="B1722" s="213">
        <f t="shared" si="26"/>
        <v>2006</v>
      </c>
    </row>
    <row r="1723" spans="1:2" x14ac:dyDescent="0.3">
      <c r="A1723" s="222">
        <v>38978</v>
      </c>
      <c r="B1723" s="213">
        <f t="shared" si="26"/>
        <v>2006</v>
      </c>
    </row>
    <row r="1724" spans="1:2" x14ac:dyDescent="0.3">
      <c r="A1724" s="222">
        <v>38979</v>
      </c>
      <c r="B1724" s="213">
        <f t="shared" si="26"/>
        <v>2006</v>
      </c>
    </row>
    <row r="1725" spans="1:2" x14ac:dyDescent="0.3">
      <c r="A1725" s="222">
        <v>38980</v>
      </c>
      <c r="B1725" s="213">
        <f t="shared" si="26"/>
        <v>2006</v>
      </c>
    </row>
    <row r="1726" spans="1:2" x14ac:dyDescent="0.3">
      <c r="A1726" s="222">
        <v>38981</v>
      </c>
      <c r="B1726" s="213">
        <f t="shared" si="26"/>
        <v>2006</v>
      </c>
    </row>
    <row r="1727" spans="1:2" x14ac:dyDescent="0.3">
      <c r="A1727" s="222">
        <v>38982</v>
      </c>
      <c r="B1727" s="213">
        <f t="shared" si="26"/>
        <v>2006</v>
      </c>
    </row>
    <row r="1728" spans="1:2" x14ac:dyDescent="0.3">
      <c r="A1728" s="222">
        <v>38983</v>
      </c>
      <c r="B1728" s="213">
        <f t="shared" si="26"/>
        <v>2006</v>
      </c>
    </row>
    <row r="1729" spans="1:2" x14ac:dyDescent="0.3">
      <c r="A1729" s="222">
        <v>38984</v>
      </c>
      <c r="B1729" s="213">
        <f t="shared" si="26"/>
        <v>2006</v>
      </c>
    </row>
    <row r="1730" spans="1:2" x14ac:dyDescent="0.3">
      <c r="A1730" s="222">
        <v>38985</v>
      </c>
      <c r="B1730" s="213">
        <f t="shared" si="26"/>
        <v>2006</v>
      </c>
    </row>
    <row r="1731" spans="1:2" x14ac:dyDescent="0.3">
      <c r="A1731" s="222">
        <v>38986</v>
      </c>
      <c r="B1731" s="213">
        <f t="shared" ref="B1731:B1794" si="27">YEAR(A1731)</f>
        <v>2006</v>
      </c>
    </row>
    <row r="1732" spans="1:2" x14ac:dyDescent="0.3">
      <c r="A1732" s="222">
        <v>38987</v>
      </c>
      <c r="B1732" s="213">
        <f t="shared" si="27"/>
        <v>2006</v>
      </c>
    </row>
    <row r="1733" spans="1:2" x14ac:dyDescent="0.3">
      <c r="A1733" s="222">
        <v>38988</v>
      </c>
      <c r="B1733" s="213">
        <f t="shared" si="27"/>
        <v>2006</v>
      </c>
    </row>
    <row r="1734" spans="1:2" x14ac:dyDescent="0.3">
      <c r="A1734" s="222">
        <v>38989</v>
      </c>
      <c r="B1734" s="213">
        <f t="shared" si="27"/>
        <v>2006</v>
      </c>
    </row>
    <row r="1735" spans="1:2" x14ac:dyDescent="0.3">
      <c r="A1735" s="222">
        <v>38990</v>
      </c>
      <c r="B1735" s="213">
        <f t="shared" si="27"/>
        <v>2006</v>
      </c>
    </row>
    <row r="1736" spans="1:2" x14ac:dyDescent="0.3">
      <c r="A1736" s="222">
        <v>38991</v>
      </c>
      <c r="B1736" s="213">
        <f t="shared" si="27"/>
        <v>2006</v>
      </c>
    </row>
    <row r="1737" spans="1:2" x14ac:dyDescent="0.3">
      <c r="A1737" s="222">
        <v>38992</v>
      </c>
      <c r="B1737" s="213">
        <f t="shared" si="27"/>
        <v>2006</v>
      </c>
    </row>
    <row r="1738" spans="1:2" x14ac:dyDescent="0.3">
      <c r="A1738" s="222">
        <v>38993</v>
      </c>
      <c r="B1738" s="213">
        <f t="shared" si="27"/>
        <v>2006</v>
      </c>
    </row>
    <row r="1739" spans="1:2" x14ac:dyDescent="0.3">
      <c r="A1739" s="222">
        <v>38994</v>
      </c>
      <c r="B1739" s="213">
        <f t="shared" si="27"/>
        <v>2006</v>
      </c>
    </row>
    <row r="1740" spans="1:2" x14ac:dyDescent="0.3">
      <c r="A1740" s="222">
        <v>38995</v>
      </c>
      <c r="B1740" s="213">
        <f t="shared" si="27"/>
        <v>2006</v>
      </c>
    </row>
    <row r="1741" spans="1:2" x14ac:dyDescent="0.3">
      <c r="A1741" s="222">
        <v>38996</v>
      </c>
      <c r="B1741" s="213">
        <f t="shared" si="27"/>
        <v>2006</v>
      </c>
    </row>
    <row r="1742" spans="1:2" x14ac:dyDescent="0.3">
      <c r="A1742" s="222">
        <v>38997</v>
      </c>
      <c r="B1742" s="213">
        <f t="shared" si="27"/>
        <v>2006</v>
      </c>
    </row>
    <row r="1743" spans="1:2" x14ac:dyDescent="0.3">
      <c r="A1743" s="222">
        <v>38998</v>
      </c>
      <c r="B1743" s="213">
        <f t="shared" si="27"/>
        <v>2006</v>
      </c>
    </row>
    <row r="1744" spans="1:2" x14ac:dyDescent="0.3">
      <c r="A1744" s="222">
        <v>38999</v>
      </c>
      <c r="B1744" s="213">
        <f t="shared" si="27"/>
        <v>2006</v>
      </c>
    </row>
    <row r="1745" spans="1:2" x14ac:dyDescent="0.3">
      <c r="A1745" s="222">
        <v>39000</v>
      </c>
      <c r="B1745" s="213">
        <f t="shared" si="27"/>
        <v>2006</v>
      </c>
    </row>
    <row r="1746" spans="1:2" x14ac:dyDescent="0.3">
      <c r="A1746" s="222">
        <v>39001</v>
      </c>
      <c r="B1746" s="213">
        <f t="shared" si="27"/>
        <v>2006</v>
      </c>
    </row>
    <row r="1747" spans="1:2" x14ac:dyDescent="0.3">
      <c r="A1747" s="222">
        <v>39002</v>
      </c>
      <c r="B1747" s="213">
        <f t="shared" si="27"/>
        <v>2006</v>
      </c>
    </row>
    <row r="1748" spans="1:2" x14ac:dyDescent="0.3">
      <c r="A1748" s="222">
        <v>39003</v>
      </c>
      <c r="B1748" s="213">
        <f t="shared" si="27"/>
        <v>2006</v>
      </c>
    </row>
    <row r="1749" spans="1:2" x14ac:dyDescent="0.3">
      <c r="A1749" s="222">
        <v>39004</v>
      </c>
      <c r="B1749" s="213">
        <f t="shared" si="27"/>
        <v>2006</v>
      </c>
    </row>
    <row r="1750" spans="1:2" x14ac:dyDescent="0.3">
      <c r="A1750" s="222">
        <v>39005</v>
      </c>
      <c r="B1750" s="213">
        <f t="shared" si="27"/>
        <v>2006</v>
      </c>
    </row>
    <row r="1751" spans="1:2" x14ac:dyDescent="0.3">
      <c r="A1751" s="222">
        <v>39006</v>
      </c>
      <c r="B1751" s="213">
        <f t="shared" si="27"/>
        <v>2006</v>
      </c>
    </row>
    <row r="1752" spans="1:2" x14ac:dyDescent="0.3">
      <c r="A1752" s="222">
        <v>39007</v>
      </c>
      <c r="B1752" s="213">
        <f t="shared" si="27"/>
        <v>2006</v>
      </c>
    </row>
    <row r="1753" spans="1:2" x14ac:dyDescent="0.3">
      <c r="A1753" s="222">
        <v>39008</v>
      </c>
      <c r="B1753" s="213">
        <f t="shared" si="27"/>
        <v>2006</v>
      </c>
    </row>
    <row r="1754" spans="1:2" x14ac:dyDescent="0.3">
      <c r="A1754" s="222">
        <v>39009</v>
      </c>
      <c r="B1754" s="213">
        <f t="shared" si="27"/>
        <v>2006</v>
      </c>
    </row>
    <row r="1755" spans="1:2" x14ac:dyDescent="0.3">
      <c r="A1755" s="222">
        <v>39010</v>
      </c>
      <c r="B1755" s="213">
        <f t="shared" si="27"/>
        <v>2006</v>
      </c>
    </row>
    <row r="1756" spans="1:2" x14ac:dyDescent="0.3">
      <c r="A1756" s="222">
        <v>39011</v>
      </c>
      <c r="B1756" s="213">
        <f t="shared" si="27"/>
        <v>2006</v>
      </c>
    </row>
    <row r="1757" spans="1:2" x14ac:dyDescent="0.3">
      <c r="A1757" s="222">
        <v>39012</v>
      </c>
      <c r="B1757" s="213">
        <f t="shared" si="27"/>
        <v>2006</v>
      </c>
    </row>
    <row r="1758" spans="1:2" x14ac:dyDescent="0.3">
      <c r="A1758" s="222">
        <v>39013</v>
      </c>
      <c r="B1758" s="213">
        <f t="shared" si="27"/>
        <v>2006</v>
      </c>
    </row>
    <row r="1759" spans="1:2" x14ac:dyDescent="0.3">
      <c r="A1759" s="222">
        <v>39014</v>
      </c>
      <c r="B1759" s="213">
        <f t="shared" si="27"/>
        <v>2006</v>
      </c>
    </row>
    <row r="1760" spans="1:2" x14ac:dyDescent="0.3">
      <c r="A1760" s="222">
        <v>39015</v>
      </c>
      <c r="B1760" s="213">
        <f t="shared" si="27"/>
        <v>2006</v>
      </c>
    </row>
    <row r="1761" spans="1:2" x14ac:dyDescent="0.3">
      <c r="A1761" s="222">
        <v>39016</v>
      </c>
      <c r="B1761" s="213">
        <f t="shared" si="27"/>
        <v>2006</v>
      </c>
    </row>
    <row r="1762" spans="1:2" x14ac:dyDescent="0.3">
      <c r="A1762" s="222">
        <v>39017</v>
      </c>
      <c r="B1762" s="213">
        <f t="shared" si="27"/>
        <v>2006</v>
      </c>
    </row>
    <row r="1763" spans="1:2" x14ac:dyDescent="0.3">
      <c r="A1763" s="222">
        <v>39018</v>
      </c>
      <c r="B1763" s="213">
        <f t="shared" si="27"/>
        <v>2006</v>
      </c>
    </row>
    <row r="1764" spans="1:2" x14ac:dyDescent="0.3">
      <c r="A1764" s="222">
        <v>39019</v>
      </c>
      <c r="B1764" s="213">
        <f t="shared" si="27"/>
        <v>2006</v>
      </c>
    </row>
    <row r="1765" spans="1:2" x14ac:dyDescent="0.3">
      <c r="A1765" s="222">
        <v>39020</v>
      </c>
      <c r="B1765" s="213">
        <f t="shared" si="27"/>
        <v>2006</v>
      </c>
    </row>
    <row r="1766" spans="1:2" x14ac:dyDescent="0.3">
      <c r="A1766" s="222">
        <v>39021</v>
      </c>
      <c r="B1766" s="213">
        <f t="shared" si="27"/>
        <v>2006</v>
      </c>
    </row>
    <row r="1767" spans="1:2" x14ac:dyDescent="0.3">
      <c r="A1767" s="222">
        <v>39022</v>
      </c>
      <c r="B1767" s="213">
        <f t="shared" si="27"/>
        <v>2006</v>
      </c>
    </row>
    <row r="1768" spans="1:2" x14ac:dyDescent="0.3">
      <c r="A1768" s="222">
        <v>39023</v>
      </c>
      <c r="B1768" s="213">
        <f t="shared" si="27"/>
        <v>2006</v>
      </c>
    </row>
    <row r="1769" spans="1:2" x14ac:dyDescent="0.3">
      <c r="A1769" s="222">
        <v>39024</v>
      </c>
      <c r="B1769" s="213">
        <f t="shared" si="27"/>
        <v>2006</v>
      </c>
    </row>
    <row r="1770" spans="1:2" x14ac:dyDescent="0.3">
      <c r="A1770" s="222">
        <v>39025</v>
      </c>
      <c r="B1770" s="213">
        <f t="shared" si="27"/>
        <v>2006</v>
      </c>
    </row>
    <row r="1771" spans="1:2" x14ac:dyDescent="0.3">
      <c r="A1771" s="222">
        <v>39026</v>
      </c>
      <c r="B1771" s="213">
        <f t="shared" si="27"/>
        <v>2006</v>
      </c>
    </row>
    <row r="1772" spans="1:2" x14ac:dyDescent="0.3">
      <c r="A1772" s="222">
        <v>39027</v>
      </c>
      <c r="B1772" s="213">
        <f t="shared" si="27"/>
        <v>2006</v>
      </c>
    </row>
    <row r="1773" spans="1:2" x14ac:dyDescent="0.3">
      <c r="A1773" s="222">
        <v>39028</v>
      </c>
      <c r="B1773" s="213">
        <f t="shared" si="27"/>
        <v>2006</v>
      </c>
    </row>
    <row r="1774" spans="1:2" x14ac:dyDescent="0.3">
      <c r="A1774" s="222">
        <v>39029</v>
      </c>
      <c r="B1774" s="213">
        <f t="shared" si="27"/>
        <v>2006</v>
      </c>
    </row>
    <row r="1775" spans="1:2" x14ac:dyDescent="0.3">
      <c r="A1775" s="222">
        <v>39030</v>
      </c>
      <c r="B1775" s="213">
        <f t="shared" si="27"/>
        <v>2006</v>
      </c>
    </row>
    <row r="1776" spans="1:2" x14ac:dyDescent="0.3">
      <c r="A1776" s="222">
        <v>39031</v>
      </c>
      <c r="B1776" s="213">
        <f t="shared" si="27"/>
        <v>2006</v>
      </c>
    </row>
    <row r="1777" spans="1:2" x14ac:dyDescent="0.3">
      <c r="A1777" s="222">
        <v>39032</v>
      </c>
      <c r="B1777" s="213">
        <f t="shared" si="27"/>
        <v>2006</v>
      </c>
    </row>
    <row r="1778" spans="1:2" x14ac:dyDescent="0.3">
      <c r="A1778" s="222">
        <v>39033</v>
      </c>
      <c r="B1778" s="213">
        <f t="shared" si="27"/>
        <v>2006</v>
      </c>
    </row>
    <row r="1779" spans="1:2" x14ac:dyDescent="0.3">
      <c r="A1779" s="222">
        <v>39034</v>
      </c>
      <c r="B1779" s="213">
        <f t="shared" si="27"/>
        <v>2006</v>
      </c>
    </row>
    <row r="1780" spans="1:2" x14ac:dyDescent="0.3">
      <c r="A1780" s="222">
        <v>39035</v>
      </c>
      <c r="B1780" s="213">
        <f t="shared" si="27"/>
        <v>2006</v>
      </c>
    </row>
    <row r="1781" spans="1:2" x14ac:dyDescent="0.3">
      <c r="A1781" s="222">
        <v>39036</v>
      </c>
      <c r="B1781" s="213">
        <f t="shared" si="27"/>
        <v>2006</v>
      </c>
    </row>
    <row r="1782" spans="1:2" x14ac:dyDescent="0.3">
      <c r="A1782" s="222">
        <v>39037</v>
      </c>
      <c r="B1782" s="213">
        <f t="shared" si="27"/>
        <v>2006</v>
      </c>
    </row>
    <row r="1783" spans="1:2" x14ac:dyDescent="0.3">
      <c r="A1783" s="222">
        <v>39038</v>
      </c>
      <c r="B1783" s="213">
        <f t="shared" si="27"/>
        <v>2006</v>
      </c>
    </row>
    <row r="1784" spans="1:2" x14ac:dyDescent="0.3">
      <c r="A1784" s="222">
        <v>39039</v>
      </c>
      <c r="B1784" s="213">
        <f t="shared" si="27"/>
        <v>2006</v>
      </c>
    </row>
    <row r="1785" spans="1:2" x14ac:dyDescent="0.3">
      <c r="A1785" s="222">
        <v>39040</v>
      </c>
      <c r="B1785" s="213">
        <f t="shared" si="27"/>
        <v>2006</v>
      </c>
    </row>
    <row r="1786" spans="1:2" x14ac:dyDescent="0.3">
      <c r="A1786" s="222">
        <v>39041</v>
      </c>
      <c r="B1786" s="213">
        <f t="shared" si="27"/>
        <v>2006</v>
      </c>
    </row>
    <row r="1787" spans="1:2" x14ac:dyDescent="0.3">
      <c r="A1787" s="222">
        <v>39042</v>
      </c>
      <c r="B1787" s="213">
        <f t="shared" si="27"/>
        <v>2006</v>
      </c>
    </row>
    <row r="1788" spans="1:2" x14ac:dyDescent="0.3">
      <c r="A1788" s="222">
        <v>39043</v>
      </c>
      <c r="B1788" s="213">
        <f t="shared" si="27"/>
        <v>2006</v>
      </c>
    </row>
    <row r="1789" spans="1:2" x14ac:dyDescent="0.3">
      <c r="A1789" s="222">
        <v>39044</v>
      </c>
      <c r="B1789" s="213">
        <f t="shared" si="27"/>
        <v>2006</v>
      </c>
    </row>
    <row r="1790" spans="1:2" x14ac:dyDescent="0.3">
      <c r="A1790" s="222">
        <v>39045</v>
      </c>
      <c r="B1790" s="213">
        <f t="shared" si="27"/>
        <v>2006</v>
      </c>
    </row>
    <row r="1791" spans="1:2" x14ac:dyDescent="0.3">
      <c r="A1791" s="222">
        <v>39046</v>
      </c>
      <c r="B1791" s="213">
        <f t="shared" si="27"/>
        <v>2006</v>
      </c>
    </row>
    <row r="1792" spans="1:2" x14ac:dyDescent="0.3">
      <c r="A1792" s="222">
        <v>39047</v>
      </c>
      <c r="B1792" s="213">
        <f t="shared" si="27"/>
        <v>2006</v>
      </c>
    </row>
    <row r="1793" spans="1:2" x14ac:dyDescent="0.3">
      <c r="A1793" s="222">
        <v>39048</v>
      </c>
      <c r="B1793" s="213">
        <f t="shared" si="27"/>
        <v>2006</v>
      </c>
    </row>
    <row r="1794" spans="1:2" x14ac:dyDescent="0.3">
      <c r="A1794" s="222">
        <v>39049</v>
      </c>
      <c r="B1794" s="213">
        <f t="shared" si="27"/>
        <v>2006</v>
      </c>
    </row>
    <row r="1795" spans="1:2" x14ac:dyDescent="0.3">
      <c r="A1795" s="222">
        <v>39050</v>
      </c>
      <c r="B1795" s="213">
        <f t="shared" ref="B1795:B1858" si="28">YEAR(A1795)</f>
        <v>2006</v>
      </c>
    </row>
    <row r="1796" spans="1:2" x14ac:dyDescent="0.3">
      <c r="A1796" s="222">
        <v>39051</v>
      </c>
      <c r="B1796" s="213">
        <f t="shared" si="28"/>
        <v>2006</v>
      </c>
    </row>
    <row r="1797" spans="1:2" x14ac:dyDescent="0.3">
      <c r="A1797" s="222">
        <v>39052</v>
      </c>
      <c r="B1797" s="213">
        <f t="shared" si="28"/>
        <v>2006</v>
      </c>
    </row>
    <row r="1798" spans="1:2" x14ac:dyDescent="0.3">
      <c r="A1798" s="222">
        <v>39053</v>
      </c>
      <c r="B1798" s="213">
        <f t="shared" si="28"/>
        <v>2006</v>
      </c>
    </row>
    <row r="1799" spans="1:2" x14ac:dyDescent="0.3">
      <c r="A1799" s="222">
        <v>39054</v>
      </c>
      <c r="B1799" s="213">
        <f t="shared" si="28"/>
        <v>2006</v>
      </c>
    </row>
    <row r="1800" spans="1:2" x14ac:dyDescent="0.3">
      <c r="A1800" s="222">
        <v>39055</v>
      </c>
      <c r="B1800" s="213">
        <f t="shared" si="28"/>
        <v>2006</v>
      </c>
    </row>
    <row r="1801" spans="1:2" x14ac:dyDescent="0.3">
      <c r="A1801" s="222">
        <v>39056</v>
      </c>
      <c r="B1801" s="213">
        <f t="shared" si="28"/>
        <v>2006</v>
      </c>
    </row>
    <row r="1802" spans="1:2" x14ac:dyDescent="0.3">
      <c r="A1802" s="222">
        <v>39057</v>
      </c>
      <c r="B1802" s="213">
        <f t="shared" si="28"/>
        <v>2006</v>
      </c>
    </row>
    <row r="1803" spans="1:2" x14ac:dyDescent="0.3">
      <c r="A1803" s="222">
        <v>39058</v>
      </c>
      <c r="B1803" s="213">
        <f t="shared" si="28"/>
        <v>2006</v>
      </c>
    </row>
    <row r="1804" spans="1:2" x14ac:dyDescent="0.3">
      <c r="A1804" s="222">
        <v>39059</v>
      </c>
      <c r="B1804" s="213">
        <f t="shared" si="28"/>
        <v>2006</v>
      </c>
    </row>
    <row r="1805" spans="1:2" x14ac:dyDescent="0.3">
      <c r="A1805" s="222">
        <v>39060</v>
      </c>
      <c r="B1805" s="213">
        <f t="shared" si="28"/>
        <v>2006</v>
      </c>
    </row>
    <row r="1806" spans="1:2" x14ac:dyDescent="0.3">
      <c r="A1806" s="222">
        <v>39061</v>
      </c>
      <c r="B1806" s="213">
        <f t="shared" si="28"/>
        <v>2006</v>
      </c>
    </row>
    <row r="1807" spans="1:2" x14ac:dyDescent="0.3">
      <c r="A1807" s="222">
        <v>39062</v>
      </c>
      <c r="B1807" s="213">
        <f t="shared" si="28"/>
        <v>2006</v>
      </c>
    </row>
    <row r="1808" spans="1:2" x14ac:dyDescent="0.3">
      <c r="A1808" s="222">
        <v>39063</v>
      </c>
      <c r="B1808" s="213">
        <f t="shared" si="28"/>
        <v>2006</v>
      </c>
    </row>
    <row r="1809" spans="1:2" x14ac:dyDescent="0.3">
      <c r="A1809" s="222">
        <v>39064</v>
      </c>
      <c r="B1809" s="213">
        <f t="shared" si="28"/>
        <v>2006</v>
      </c>
    </row>
    <row r="1810" spans="1:2" x14ac:dyDescent="0.3">
      <c r="A1810" s="222">
        <v>39065</v>
      </c>
      <c r="B1810" s="213">
        <f t="shared" si="28"/>
        <v>2006</v>
      </c>
    </row>
    <row r="1811" spans="1:2" x14ac:dyDescent="0.3">
      <c r="A1811" s="222">
        <v>39066</v>
      </c>
      <c r="B1811" s="213">
        <f t="shared" si="28"/>
        <v>2006</v>
      </c>
    </row>
    <row r="1812" spans="1:2" x14ac:dyDescent="0.3">
      <c r="A1812" s="222">
        <v>39067</v>
      </c>
      <c r="B1812" s="213">
        <f t="shared" si="28"/>
        <v>2006</v>
      </c>
    </row>
    <row r="1813" spans="1:2" x14ac:dyDescent="0.3">
      <c r="A1813" s="222">
        <v>39068</v>
      </c>
      <c r="B1813" s="213">
        <f t="shared" si="28"/>
        <v>2006</v>
      </c>
    </row>
    <row r="1814" spans="1:2" x14ac:dyDescent="0.3">
      <c r="A1814" s="222">
        <v>39069</v>
      </c>
      <c r="B1814" s="213">
        <f t="shared" si="28"/>
        <v>2006</v>
      </c>
    </row>
    <row r="1815" spans="1:2" x14ac:dyDescent="0.3">
      <c r="A1815" s="222">
        <v>39070</v>
      </c>
      <c r="B1815" s="213">
        <f t="shared" si="28"/>
        <v>2006</v>
      </c>
    </row>
    <row r="1816" spans="1:2" x14ac:dyDescent="0.3">
      <c r="A1816" s="222">
        <v>39071</v>
      </c>
      <c r="B1816" s="213">
        <f t="shared" si="28"/>
        <v>2006</v>
      </c>
    </row>
    <row r="1817" spans="1:2" x14ac:dyDescent="0.3">
      <c r="A1817" s="222">
        <v>39072</v>
      </c>
      <c r="B1817" s="213">
        <f t="shared" si="28"/>
        <v>2006</v>
      </c>
    </row>
    <row r="1818" spans="1:2" x14ac:dyDescent="0.3">
      <c r="A1818" s="222">
        <v>39073</v>
      </c>
      <c r="B1818" s="213">
        <f t="shared" si="28"/>
        <v>2006</v>
      </c>
    </row>
    <row r="1819" spans="1:2" x14ac:dyDescent="0.3">
      <c r="A1819" s="222">
        <v>39074</v>
      </c>
      <c r="B1819" s="213">
        <f t="shared" si="28"/>
        <v>2006</v>
      </c>
    </row>
    <row r="1820" spans="1:2" x14ac:dyDescent="0.3">
      <c r="A1820" s="222">
        <v>39075</v>
      </c>
      <c r="B1820" s="213">
        <f t="shared" si="28"/>
        <v>2006</v>
      </c>
    </row>
    <row r="1821" spans="1:2" x14ac:dyDescent="0.3">
      <c r="A1821" s="222">
        <v>39076</v>
      </c>
      <c r="B1821" s="213">
        <f t="shared" si="28"/>
        <v>2006</v>
      </c>
    </row>
    <row r="1822" spans="1:2" x14ac:dyDescent="0.3">
      <c r="A1822" s="222">
        <v>39077</v>
      </c>
      <c r="B1822" s="213">
        <f t="shared" si="28"/>
        <v>2006</v>
      </c>
    </row>
    <row r="1823" spans="1:2" x14ac:dyDescent="0.3">
      <c r="A1823" s="222">
        <v>39078</v>
      </c>
      <c r="B1823" s="213">
        <f t="shared" si="28"/>
        <v>2006</v>
      </c>
    </row>
    <row r="1824" spans="1:2" x14ac:dyDescent="0.3">
      <c r="A1824" s="222">
        <v>39079</v>
      </c>
      <c r="B1824" s="213">
        <f t="shared" si="28"/>
        <v>2006</v>
      </c>
    </row>
    <row r="1825" spans="1:2" x14ac:dyDescent="0.3">
      <c r="A1825" s="222">
        <v>39080</v>
      </c>
      <c r="B1825" s="213">
        <f t="shared" si="28"/>
        <v>2006</v>
      </c>
    </row>
    <row r="1826" spans="1:2" x14ac:dyDescent="0.3">
      <c r="A1826" s="222">
        <v>39081</v>
      </c>
      <c r="B1826" s="213">
        <f t="shared" si="28"/>
        <v>2006</v>
      </c>
    </row>
    <row r="1827" spans="1:2" x14ac:dyDescent="0.3">
      <c r="A1827" s="222">
        <v>39082</v>
      </c>
      <c r="B1827" s="213">
        <f t="shared" si="28"/>
        <v>2006</v>
      </c>
    </row>
    <row r="1828" spans="1:2" x14ac:dyDescent="0.3">
      <c r="A1828" s="222">
        <v>39083</v>
      </c>
      <c r="B1828" s="213">
        <f t="shared" si="28"/>
        <v>2007</v>
      </c>
    </row>
    <row r="1829" spans="1:2" x14ac:dyDescent="0.3">
      <c r="A1829" s="222">
        <v>39084</v>
      </c>
      <c r="B1829" s="213">
        <f t="shared" si="28"/>
        <v>2007</v>
      </c>
    </row>
    <row r="1830" spans="1:2" x14ac:dyDescent="0.3">
      <c r="A1830" s="222">
        <v>39085</v>
      </c>
      <c r="B1830" s="213">
        <f t="shared" si="28"/>
        <v>2007</v>
      </c>
    </row>
    <row r="1831" spans="1:2" x14ac:dyDescent="0.3">
      <c r="A1831" s="222">
        <v>39086</v>
      </c>
      <c r="B1831" s="213">
        <f t="shared" si="28"/>
        <v>2007</v>
      </c>
    </row>
    <row r="1832" spans="1:2" x14ac:dyDescent="0.3">
      <c r="A1832" s="222">
        <v>39087</v>
      </c>
      <c r="B1832" s="213">
        <f t="shared" si="28"/>
        <v>2007</v>
      </c>
    </row>
    <row r="1833" spans="1:2" x14ac:dyDescent="0.3">
      <c r="A1833" s="222">
        <v>39088</v>
      </c>
      <c r="B1833" s="213">
        <f t="shared" si="28"/>
        <v>2007</v>
      </c>
    </row>
    <row r="1834" spans="1:2" x14ac:dyDescent="0.3">
      <c r="A1834" s="222">
        <v>39089</v>
      </c>
      <c r="B1834" s="213">
        <f t="shared" si="28"/>
        <v>2007</v>
      </c>
    </row>
    <row r="1835" spans="1:2" x14ac:dyDescent="0.3">
      <c r="A1835" s="222">
        <v>39090</v>
      </c>
      <c r="B1835" s="213">
        <f t="shared" si="28"/>
        <v>2007</v>
      </c>
    </row>
    <row r="1836" spans="1:2" x14ac:dyDescent="0.3">
      <c r="A1836" s="222">
        <v>39091</v>
      </c>
      <c r="B1836" s="213">
        <f t="shared" si="28"/>
        <v>2007</v>
      </c>
    </row>
    <row r="1837" spans="1:2" x14ac:dyDescent="0.3">
      <c r="A1837" s="222">
        <v>39092</v>
      </c>
      <c r="B1837" s="213">
        <f t="shared" si="28"/>
        <v>2007</v>
      </c>
    </row>
    <row r="1838" spans="1:2" x14ac:dyDescent="0.3">
      <c r="A1838" s="222">
        <v>39093</v>
      </c>
      <c r="B1838" s="213">
        <f t="shared" si="28"/>
        <v>2007</v>
      </c>
    </row>
    <row r="1839" spans="1:2" x14ac:dyDescent="0.3">
      <c r="A1839" s="222">
        <v>39094</v>
      </c>
      <c r="B1839" s="213">
        <f t="shared" si="28"/>
        <v>2007</v>
      </c>
    </row>
    <row r="1840" spans="1:2" x14ac:dyDescent="0.3">
      <c r="A1840" s="222">
        <v>39095</v>
      </c>
      <c r="B1840" s="213">
        <f t="shared" si="28"/>
        <v>2007</v>
      </c>
    </row>
    <row r="1841" spans="1:2" x14ac:dyDescent="0.3">
      <c r="A1841" s="222">
        <v>39096</v>
      </c>
      <c r="B1841" s="213">
        <f t="shared" si="28"/>
        <v>2007</v>
      </c>
    </row>
    <row r="1842" spans="1:2" x14ac:dyDescent="0.3">
      <c r="A1842" s="222">
        <v>39097</v>
      </c>
      <c r="B1842" s="213">
        <f t="shared" si="28"/>
        <v>2007</v>
      </c>
    </row>
    <row r="1843" spans="1:2" x14ac:dyDescent="0.3">
      <c r="A1843" s="222">
        <v>39098</v>
      </c>
      <c r="B1843" s="213">
        <f t="shared" si="28"/>
        <v>2007</v>
      </c>
    </row>
    <row r="1844" spans="1:2" x14ac:dyDescent="0.3">
      <c r="A1844" s="222">
        <v>39099</v>
      </c>
      <c r="B1844" s="213">
        <f t="shared" si="28"/>
        <v>2007</v>
      </c>
    </row>
    <row r="1845" spans="1:2" x14ac:dyDescent="0.3">
      <c r="A1845" s="222">
        <v>39100</v>
      </c>
      <c r="B1845" s="213">
        <f t="shared" si="28"/>
        <v>2007</v>
      </c>
    </row>
    <row r="1846" spans="1:2" x14ac:dyDescent="0.3">
      <c r="A1846" s="222">
        <v>39101</v>
      </c>
      <c r="B1846" s="213">
        <f t="shared" si="28"/>
        <v>2007</v>
      </c>
    </row>
    <row r="1847" spans="1:2" x14ac:dyDescent="0.3">
      <c r="A1847" s="222">
        <v>39102</v>
      </c>
      <c r="B1847" s="213">
        <f t="shared" si="28"/>
        <v>2007</v>
      </c>
    </row>
    <row r="1848" spans="1:2" x14ac:dyDescent="0.3">
      <c r="A1848" s="222">
        <v>39103</v>
      </c>
      <c r="B1848" s="213">
        <f t="shared" si="28"/>
        <v>2007</v>
      </c>
    </row>
    <row r="1849" spans="1:2" x14ac:dyDescent="0.3">
      <c r="A1849" s="222">
        <v>39104</v>
      </c>
      <c r="B1849" s="213">
        <f t="shared" si="28"/>
        <v>2007</v>
      </c>
    </row>
    <row r="1850" spans="1:2" x14ac:dyDescent="0.3">
      <c r="A1850" s="222">
        <v>39105</v>
      </c>
      <c r="B1850" s="213">
        <f t="shared" si="28"/>
        <v>2007</v>
      </c>
    </row>
    <row r="1851" spans="1:2" x14ac:dyDescent="0.3">
      <c r="A1851" s="222">
        <v>39106</v>
      </c>
      <c r="B1851" s="213">
        <f t="shared" si="28"/>
        <v>2007</v>
      </c>
    </row>
    <row r="1852" spans="1:2" x14ac:dyDescent="0.3">
      <c r="A1852" s="222">
        <v>39107</v>
      </c>
      <c r="B1852" s="213">
        <f t="shared" si="28"/>
        <v>2007</v>
      </c>
    </row>
    <row r="1853" spans="1:2" x14ac:dyDescent="0.3">
      <c r="A1853" s="222">
        <v>39108</v>
      </c>
      <c r="B1853" s="213">
        <f t="shared" si="28"/>
        <v>2007</v>
      </c>
    </row>
    <row r="1854" spans="1:2" x14ac:dyDescent="0.3">
      <c r="A1854" s="222">
        <v>39109</v>
      </c>
      <c r="B1854" s="213">
        <f t="shared" si="28"/>
        <v>2007</v>
      </c>
    </row>
    <row r="1855" spans="1:2" x14ac:dyDescent="0.3">
      <c r="A1855" s="222">
        <v>39110</v>
      </c>
      <c r="B1855" s="213">
        <f t="shared" si="28"/>
        <v>2007</v>
      </c>
    </row>
    <row r="1856" spans="1:2" x14ac:dyDescent="0.3">
      <c r="A1856" s="222">
        <v>39111</v>
      </c>
      <c r="B1856" s="213">
        <f t="shared" si="28"/>
        <v>2007</v>
      </c>
    </row>
    <row r="1857" spans="1:2" x14ac:dyDescent="0.3">
      <c r="A1857" s="222">
        <v>39112</v>
      </c>
      <c r="B1857" s="213">
        <f t="shared" si="28"/>
        <v>2007</v>
      </c>
    </row>
    <row r="1858" spans="1:2" x14ac:dyDescent="0.3">
      <c r="A1858" s="222">
        <v>39113</v>
      </c>
      <c r="B1858" s="213">
        <f t="shared" si="28"/>
        <v>2007</v>
      </c>
    </row>
    <row r="1859" spans="1:2" x14ac:dyDescent="0.3">
      <c r="A1859" s="222">
        <v>39114</v>
      </c>
      <c r="B1859" s="213">
        <f t="shared" ref="B1859:B1922" si="29">YEAR(A1859)</f>
        <v>2007</v>
      </c>
    </row>
    <row r="1860" spans="1:2" x14ac:dyDescent="0.3">
      <c r="A1860" s="222">
        <v>39115</v>
      </c>
      <c r="B1860" s="213">
        <f t="shared" si="29"/>
        <v>2007</v>
      </c>
    </row>
    <row r="1861" spans="1:2" x14ac:dyDescent="0.3">
      <c r="A1861" s="222">
        <v>39116</v>
      </c>
      <c r="B1861" s="213">
        <f t="shared" si="29"/>
        <v>2007</v>
      </c>
    </row>
    <row r="1862" spans="1:2" x14ac:dyDescent="0.3">
      <c r="A1862" s="222">
        <v>39117</v>
      </c>
      <c r="B1862" s="213">
        <f t="shared" si="29"/>
        <v>2007</v>
      </c>
    </row>
    <row r="1863" spans="1:2" x14ac:dyDescent="0.3">
      <c r="A1863" s="222">
        <v>39118</v>
      </c>
      <c r="B1863" s="213">
        <f t="shared" si="29"/>
        <v>2007</v>
      </c>
    </row>
    <row r="1864" spans="1:2" x14ac:dyDescent="0.3">
      <c r="A1864" s="222">
        <v>39119</v>
      </c>
      <c r="B1864" s="213">
        <f t="shared" si="29"/>
        <v>2007</v>
      </c>
    </row>
    <row r="1865" spans="1:2" x14ac:dyDescent="0.3">
      <c r="A1865" s="222">
        <v>39120</v>
      </c>
      <c r="B1865" s="213">
        <f t="shared" si="29"/>
        <v>2007</v>
      </c>
    </row>
    <row r="1866" spans="1:2" x14ac:dyDescent="0.3">
      <c r="A1866" s="222">
        <v>39121</v>
      </c>
      <c r="B1866" s="213">
        <f t="shared" si="29"/>
        <v>2007</v>
      </c>
    </row>
    <row r="1867" spans="1:2" x14ac:dyDescent="0.3">
      <c r="A1867" s="222">
        <v>39122</v>
      </c>
      <c r="B1867" s="213">
        <f t="shared" si="29"/>
        <v>2007</v>
      </c>
    </row>
    <row r="1868" spans="1:2" x14ac:dyDescent="0.3">
      <c r="A1868" s="222">
        <v>39123</v>
      </c>
      <c r="B1868" s="213">
        <f t="shared" si="29"/>
        <v>2007</v>
      </c>
    </row>
    <row r="1869" spans="1:2" x14ac:dyDescent="0.3">
      <c r="A1869" s="222">
        <v>39124</v>
      </c>
      <c r="B1869" s="213">
        <f t="shared" si="29"/>
        <v>2007</v>
      </c>
    </row>
    <row r="1870" spans="1:2" x14ac:dyDescent="0.3">
      <c r="A1870" s="222">
        <v>39125</v>
      </c>
      <c r="B1870" s="213">
        <f t="shared" si="29"/>
        <v>2007</v>
      </c>
    </row>
    <row r="1871" spans="1:2" x14ac:dyDescent="0.3">
      <c r="A1871" s="222">
        <v>39126</v>
      </c>
      <c r="B1871" s="213">
        <f t="shared" si="29"/>
        <v>2007</v>
      </c>
    </row>
    <row r="1872" spans="1:2" x14ac:dyDescent="0.3">
      <c r="A1872" s="222">
        <v>39127</v>
      </c>
      <c r="B1872" s="213">
        <f t="shared" si="29"/>
        <v>2007</v>
      </c>
    </row>
    <row r="1873" spans="1:2" x14ac:dyDescent="0.3">
      <c r="A1873" s="222">
        <v>39128</v>
      </c>
      <c r="B1873" s="213">
        <f t="shared" si="29"/>
        <v>2007</v>
      </c>
    </row>
    <row r="1874" spans="1:2" x14ac:dyDescent="0.3">
      <c r="A1874" s="222">
        <v>39129</v>
      </c>
      <c r="B1874" s="213">
        <f t="shared" si="29"/>
        <v>2007</v>
      </c>
    </row>
    <row r="1875" spans="1:2" x14ac:dyDescent="0.3">
      <c r="A1875" s="222">
        <v>39130</v>
      </c>
      <c r="B1875" s="213">
        <f t="shared" si="29"/>
        <v>2007</v>
      </c>
    </row>
    <row r="1876" spans="1:2" x14ac:dyDescent="0.3">
      <c r="A1876" s="222">
        <v>39131</v>
      </c>
      <c r="B1876" s="213">
        <f t="shared" si="29"/>
        <v>2007</v>
      </c>
    </row>
    <row r="1877" spans="1:2" x14ac:dyDescent="0.3">
      <c r="A1877" s="222">
        <v>39132</v>
      </c>
      <c r="B1877" s="213">
        <f t="shared" si="29"/>
        <v>2007</v>
      </c>
    </row>
    <row r="1878" spans="1:2" x14ac:dyDescent="0.3">
      <c r="A1878" s="222">
        <v>39133</v>
      </c>
      <c r="B1878" s="213">
        <f t="shared" si="29"/>
        <v>2007</v>
      </c>
    </row>
    <row r="1879" spans="1:2" x14ac:dyDescent="0.3">
      <c r="A1879" s="222">
        <v>39134</v>
      </c>
      <c r="B1879" s="213">
        <f t="shared" si="29"/>
        <v>2007</v>
      </c>
    </row>
    <row r="1880" spans="1:2" x14ac:dyDescent="0.3">
      <c r="A1880" s="222">
        <v>39135</v>
      </c>
      <c r="B1880" s="213">
        <f t="shared" si="29"/>
        <v>2007</v>
      </c>
    </row>
    <row r="1881" spans="1:2" x14ac:dyDescent="0.3">
      <c r="A1881" s="222">
        <v>39136</v>
      </c>
      <c r="B1881" s="213">
        <f t="shared" si="29"/>
        <v>2007</v>
      </c>
    </row>
    <row r="1882" spans="1:2" x14ac:dyDescent="0.3">
      <c r="A1882" s="222">
        <v>39137</v>
      </c>
      <c r="B1882" s="213">
        <f t="shared" si="29"/>
        <v>2007</v>
      </c>
    </row>
    <row r="1883" spans="1:2" x14ac:dyDescent="0.3">
      <c r="A1883" s="222">
        <v>39138</v>
      </c>
      <c r="B1883" s="213">
        <f t="shared" si="29"/>
        <v>2007</v>
      </c>
    </row>
    <row r="1884" spans="1:2" x14ac:dyDescent="0.3">
      <c r="A1884" s="222">
        <v>39139</v>
      </c>
      <c r="B1884" s="213">
        <f t="shared" si="29"/>
        <v>2007</v>
      </c>
    </row>
    <row r="1885" spans="1:2" x14ac:dyDescent="0.3">
      <c r="A1885" s="222">
        <v>39140</v>
      </c>
      <c r="B1885" s="213">
        <f t="shared" si="29"/>
        <v>2007</v>
      </c>
    </row>
    <row r="1886" spans="1:2" x14ac:dyDescent="0.3">
      <c r="A1886" s="222">
        <v>39141</v>
      </c>
      <c r="B1886" s="213">
        <f t="shared" si="29"/>
        <v>2007</v>
      </c>
    </row>
    <row r="1887" spans="1:2" x14ac:dyDescent="0.3">
      <c r="A1887" s="222">
        <v>39142</v>
      </c>
      <c r="B1887" s="213">
        <f t="shared" si="29"/>
        <v>2007</v>
      </c>
    </row>
    <row r="1888" spans="1:2" x14ac:dyDescent="0.3">
      <c r="A1888" s="222">
        <v>39143</v>
      </c>
      <c r="B1888" s="213">
        <f t="shared" si="29"/>
        <v>2007</v>
      </c>
    </row>
    <row r="1889" spans="1:2" x14ac:dyDescent="0.3">
      <c r="A1889" s="222">
        <v>39144</v>
      </c>
      <c r="B1889" s="213">
        <f t="shared" si="29"/>
        <v>2007</v>
      </c>
    </row>
    <row r="1890" spans="1:2" x14ac:dyDescent="0.3">
      <c r="A1890" s="222">
        <v>39145</v>
      </c>
      <c r="B1890" s="213">
        <f t="shared" si="29"/>
        <v>2007</v>
      </c>
    </row>
    <row r="1891" spans="1:2" x14ac:dyDescent="0.3">
      <c r="A1891" s="222">
        <v>39146</v>
      </c>
      <c r="B1891" s="213">
        <f t="shared" si="29"/>
        <v>2007</v>
      </c>
    </row>
    <row r="1892" spans="1:2" x14ac:dyDescent="0.3">
      <c r="A1892" s="222">
        <v>39147</v>
      </c>
      <c r="B1892" s="213">
        <f t="shared" si="29"/>
        <v>2007</v>
      </c>
    </row>
    <row r="1893" spans="1:2" x14ac:dyDescent="0.3">
      <c r="A1893" s="222">
        <v>39148</v>
      </c>
      <c r="B1893" s="213">
        <f t="shared" si="29"/>
        <v>2007</v>
      </c>
    </row>
    <row r="1894" spans="1:2" x14ac:dyDescent="0.3">
      <c r="A1894" s="222">
        <v>39149</v>
      </c>
      <c r="B1894" s="213">
        <f t="shared" si="29"/>
        <v>2007</v>
      </c>
    </row>
    <row r="1895" spans="1:2" x14ac:dyDescent="0.3">
      <c r="A1895" s="222">
        <v>39150</v>
      </c>
      <c r="B1895" s="213">
        <f t="shared" si="29"/>
        <v>2007</v>
      </c>
    </row>
    <row r="1896" spans="1:2" x14ac:dyDescent="0.3">
      <c r="A1896" s="222">
        <v>39151</v>
      </c>
      <c r="B1896" s="213">
        <f t="shared" si="29"/>
        <v>2007</v>
      </c>
    </row>
    <row r="1897" spans="1:2" x14ac:dyDescent="0.3">
      <c r="A1897" s="222">
        <v>39152</v>
      </c>
      <c r="B1897" s="213">
        <f t="shared" si="29"/>
        <v>2007</v>
      </c>
    </row>
    <row r="1898" spans="1:2" x14ac:dyDescent="0.3">
      <c r="A1898" s="222">
        <v>39153</v>
      </c>
      <c r="B1898" s="213">
        <f t="shared" si="29"/>
        <v>2007</v>
      </c>
    </row>
    <row r="1899" spans="1:2" x14ac:dyDescent="0.3">
      <c r="A1899" s="222">
        <v>39154</v>
      </c>
      <c r="B1899" s="213">
        <f t="shared" si="29"/>
        <v>2007</v>
      </c>
    </row>
    <row r="1900" spans="1:2" x14ac:dyDescent="0.3">
      <c r="A1900" s="222">
        <v>39155</v>
      </c>
      <c r="B1900" s="213">
        <f t="shared" si="29"/>
        <v>2007</v>
      </c>
    </row>
    <row r="1901" spans="1:2" x14ac:dyDescent="0.3">
      <c r="A1901" s="222">
        <v>39156</v>
      </c>
      <c r="B1901" s="213">
        <f t="shared" si="29"/>
        <v>2007</v>
      </c>
    </row>
    <row r="1902" spans="1:2" x14ac:dyDescent="0.3">
      <c r="A1902" s="222">
        <v>39157</v>
      </c>
      <c r="B1902" s="213">
        <f t="shared" si="29"/>
        <v>2007</v>
      </c>
    </row>
    <row r="1903" spans="1:2" x14ac:dyDescent="0.3">
      <c r="A1903" s="222">
        <v>39158</v>
      </c>
      <c r="B1903" s="213">
        <f t="shared" si="29"/>
        <v>2007</v>
      </c>
    </row>
    <row r="1904" spans="1:2" x14ac:dyDescent="0.3">
      <c r="A1904" s="222">
        <v>39159</v>
      </c>
      <c r="B1904" s="213">
        <f t="shared" si="29"/>
        <v>2007</v>
      </c>
    </row>
    <row r="1905" spans="1:2" x14ac:dyDescent="0.3">
      <c r="A1905" s="222">
        <v>39160</v>
      </c>
      <c r="B1905" s="213">
        <f t="shared" si="29"/>
        <v>2007</v>
      </c>
    </row>
    <row r="1906" spans="1:2" x14ac:dyDescent="0.3">
      <c r="A1906" s="222">
        <v>39161</v>
      </c>
      <c r="B1906" s="213">
        <f t="shared" si="29"/>
        <v>2007</v>
      </c>
    </row>
    <row r="1907" spans="1:2" x14ac:dyDescent="0.3">
      <c r="A1907" s="222">
        <v>39162</v>
      </c>
      <c r="B1907" s="213">
        <f t="shared" si="29"/>
        <v>2007</v>
      </c>
    </row>
    <row r="1908" spans="1:2" x14ac:dyDescent="0.3">
      <c r="A1908" s="222">
        <v>39163</v>
      </c>
      <c r="B1908" s="213">
        <f t="shared" si="29"/>
        <v>2007</v>
      </c>
    </row>
    <row r="1909" spans="1:2" x14ac:dyDescent="0.3">
      <c r="A1909" s="222">
        <v>39164</v>
      </c>
      <c r="B1909" s="213">
        <f t="shared" si="29"/>
        <v>2007</v>
      </c>
    </row>
    <row r="1910" spans="1:2" x14ac:dyDescent="0.3">
      <c r="A1910" s="222">
        <v>39165</v>
      </c>
      <c r="B1910" s="213">
        <f t="shared" si="29"/>
        <v>2007</v>
      </c>
    </row>
    <row r="1911" spans="1:2" x14ac:dyDescent="0.3">
      <c r="A1911" s="222">
        <v>39166</v>
      </c>
      <c r="B1911" s="213">
        <f t="shared" si="29"/>
        <v>2007</v>
      </c>
    </row>
    <row r="1912" spans="1:2" x14ac:dyDescent="0.3">
      <c r="A1912" s="222">
        <v>39167</v>
      </c>
      <c r="B1912" s="213">
        <f t="shared" si="29"/>
        <v>2007</v>
      </c>
    </row>
    <row r="1913" spans="1:2" x14ac:dyDescent="0.3">
      <c r="A1913" s="222">
        <v>39168</v>
      </c>
      <c r="B1913" s="213">
        <f t="shared" si="29"/>
        <v>2007</v>
      </c>
    </row>
    <row r="1914" spans="1:2" x14ac:dyDescent="0.3">
      <c r="A1914" s="222">
        <v>39169</v>
      </c>
      <c r="B1914" s="213">
        <f t="shared" si="29"/>
        <v>2007</v>
      </c>
    </row>
    <row r="1915" spans="1:2" x14ac:dyDescent="0.3">
      <c r="A1915" s="222">
        <v>39170</v>
      </c>
      <c r="B1915" s="213">
        <f t="shared" si="29"/>
        <v>2007</v>
      </c>
    </row>
    <row r="1916" spans="1:2" x14ac:dyDescent="0.3">
      <c r="A1916" s="222">
        <v>39171</v>
      </c>
      <c r="B1916" s="213">
        <f t="shared" si="29"/>
        <v>2007</v>
      </c>
    </row>
    <row r="1917" spans="1:2" x14ac:dyDescent="0.3">
      <c r="A1917" s="222">
        <v>39172</v>
      </c>
      <c r="B1917" s="213">
        <f t="shared" si="29"/>
        <v>2007</v>
      </c>
    </row>
    <row r="1918" spans="1:2" x14ac:dyDescent="0.3">
      <c r="A1918" s="222">
        <v>39173</v>
      </c>
      <c r="B1918" s="213">
        <f t="shared" si="29"/>
        <v>2007</v>
      </c>
    </row>
    <row r="1919" spans="1:2" x14ac:dyDescent="0.3">
      <c r="A1919" s="222">
        <v>39174</v>
      </c>
      <c r="B1919" s="213">
        <f t="shared" si="29"/>
        <v>2007</v>
      </c>
    </row>
    <row r="1920" spans="1:2" x14ac:dyDescent="0.3">
      <c r="A1920" s="222">
        <v>39175</v>
      </c>
      <c r="B1920" s="213">
        <f t="shared" si="29"/>
        <v>2007</v>
      </c>
    </row>
    <row r="1921" spans="1:2" x14ac:dyDescent="0.3">
      <c r="A1921" s="222">
        <v>39176</v>
      </c>
      <c r="B1921" s="213">
        <f t="shared" si="29"/>
        <v>2007</v>
      </c>
    </row>
    <row r="1922" spans="1:2" x14ac:dyDescent="0.3">
      <c r="A1922" s="222">
        <v>39177</v>
      </c>
      <c r="B1922" s="213">
        <f t="shared" si="29"/>
        <v>2007</v>
      </c>
    </row>
    <row r="1923" spans="1:2" x14ac:dyDescent="0.3">
      <c r="A1923" s="222">
        <v>39178</v>
      </c>
      <c r="B1923" s="213">
        <f t="shared" ref="B1923:B1986" si="30">YEAR(A1923)</f>
        <v>2007</v>
      </c>
    </row>
    <row r="1924" spans="1:2" x14ac:dyDescent="0.3">
      <c r="A1924" s="222">
        <v>39179</v>
      </c>
      <c r="B1924" s="213">
        <f t="shared" si="30"/>
        <v>2007</v>
      </c>
    </row>
    <row r="1925" spans="1:2" x14ac:dyDescent="0.3">
      <c r="A1925" s="222">
        <v>39180</v>
      </c>
      <c r="B1925" s="213">
        <f t="shared" si="30"/>
        <v>2007</v>
      </c>
    </row>
    <row r="1926" spans="1:2" x14ac:dyDescent="0.3">
      <c r="A1926" s="222">
        <v>39181</v>
      </c>
      <c r="B1926" s="213">
        <f t="shared" si="30"/>
        <v>2007</v>
      </c>
    </row>
    <row r="1927" spans="1:2" x14ac:dyDescent="0.3">
      <c r="A1927" s="222">
        <v>39182</v>
      </c>
      <c r="B1927" s="213">
        <f t="shared" si="30"/>
        <v>2007</v>
      </c>
    </row>
    <row r="1928" spans="1:2" x14ac:dyDescent="0.3">
      <c r="A1928" s="222">
        <v>39183</v>
      </c>
      <c r="B1928" s="213">
        <f t="shared" si="30"/>
        <v>2007</v>
      </c>
    </row>
    <row r="1929" spans="1:2" x14ac:dyDescent="0.3">
      <c r="A1929" s="222">
        <v>39184</v>
      </c>
      <c r="B1929" s="213">
        <f t="shared" si="30"/>
        <v>2007</v>
      </c>
    </row>
    <row r="1930" spans="1:2" x14ac:dyDescent="0.3">
      <c r="A1930" s="222">
        <v>39185</v>
      </c>
      <c r="B1930" s="213">
        <f t="shared" si="30"/>
        <v>2007</v>
      </c>
    </row>
    <row r="1931" spans="1:2" x14ac:dyDescent="0.3">
      <c r="A1931" s="222">
        <v>39186</v>
      </c>
      <c r="B1931" s="213">
        <f t="shared" si="30"/>
        <v>2007</v>
      </c>
    </row>
    <row r="1932" spans="1:2" x14ac:dyDescent="0.3">
      <c r="A1932" s="222">
        <v>39187</v>
      </c>
      <c r="B1932" s="213">
        <f t="shared" si="30"/>
        <v>2007</v>
      </c>
    </row>
    <row r="1933" spans="1:2" x14ac:dyDescent="0.3">
      <c r="A1933" s="222">
        <v>39188</v>
      </c>
      <c r="B1933" s="213">
        <f t="shared" si="30"/>
        <v>2007</v>
      </c>
    </row>
    <row r="1934" spans="1:2" x14ac:dyDescent="0.3">
      <c r="A1934" s="222">
        <v>39189</v>
      </c>
      <c r="B1934" s="213">
        <f t="shared" si="30"/>
        <v>2007</v>
      </c>
    </row>
    <row r="1935" spans="1:2" x14ac:dyDescent="0.3">
      <c r="A1935" s="222">
        <v>39190</v>
      </c>
      <c r="B1935" s="213">
        <f t="shared" si="30"/>
        <v>2007</v>
      </c>
    </row>
    <row r="1936" spans="1:2" x14ac:dyDescent="0.3">
      <c r="A1936" s="222">
        <v>39191</v>
      </c>
      <c r="B1936" s="213">
        <f t="shared" si="30"/>
        <v>2007</v>
      </c>
    </row>
    <row r="1937" spans="1:2" x14ac:dyDescent="0.3">
      <c r="A1937" s="222">
        <v>39192</v>
      </c>
      <c r="B1937" s="213">
        <f t="shared" si="30"/>
        <v>2007</v>
      </c>
    </row>
    <row r="1938" spans="1:2" x14ac:dyDescent="0.3">
      <c r="A1938" s="222">
        <v>39193</v>
      </c>
      <c r="B1938" s="213">
        <f t="shared" si="30"/>
        <v>2007</v>
      </c>
    </row>
    <row r="1939" spans="1:2" x14ac:dyDescent="0.3">
      <c r="A1939" s="222">
        <v>39194</v>
      </c>
      <c r="B1939" s="213">
        <f t="shared" si="30"/>
        <v>2007</v>
      </c>
    </row>
    <row r="1940" spans="1:2" x14ac:dyDescent="0.3">
      <c r="A1940" s="222">
        <v>39195</v>
      </c>
      <c r="B1940" s="213">
        <f t="shared" si="30"/>
        <v>2007</v>
      </c>
    </row>
    <row r="1941" spans="1:2" x14ac:dyDescent="0.3">
      <c r="A1941" s="222">
        <v>39196</v>
      </c>
      <c r="B1941" s="213">
        <f t="shared" si="30"/>
        <v>2007</v>
      </c>
    </row>
    <row r="1942" spans="1:2" x14ac:dyDescent="0.3">
      <c r="A1942" s="222">
        <v>39197</v>
      </c>
      <c r="B1942" s="213">
        <f t="shared" si="30"/>
        <v>2007</v>
      </c>
    </row>
    <row r="1943" spans="1:2" x14ac:dyDescent="0.3">
      <c r="A1943" s="222">
        <v>39198</v>
      </c>
      <c r="B1943" s="213">
        <f t="shared" si="30"/>
        <v>2007</v>
      </c>
    </row>
    <row r="1944" spans="1:2" x14ac:dyDescent="0.3">
      <c r="A1944" s="222">
        <v>39199</v>
      </c>
      <c r="B1944" s="213">
        <f t="shared" si="30"/>
        <v>2007</v>
      </c>
    </row>
    <row r="1945" spans="1:2" x14ac:dyDescent="0.3">
      <c r="A1945" s="222">
        <v>39200</v>
      </c>
      <c r="B1945" s="213">
        <f t="shared" si="30"/>
        <v>2007</v>
      </c>
    </row>
    <row r="1946" spans="1:2" x14ac:dyDescent="0.3">
      <c r="A1946" s="222">
        <v>39201</v>
      </c>
      <c r="B1946" s="213">
        <f t="shared" si="30"/>
        <v>2007</v>
      </c>
    </row>
    <row r="1947" spans="1:2" x14ac:dyDescent="0.3">
      <c r="A1947" s="222">
        <v>39202</v>
      </c>
      <c r="B1947" s="213">
        <f t="shared" si="30"/>
        <v>2007</v>
      </c>
    </row>
    <row r="1948" spans="1:2" x14ac:dyDescent="0.3">
      <c r="A1948" s="222">
        <v>39203</v>
      </c>
      <c r="B1948" s="213">
        <f t="shared" si="30"/>
        <v>2007</v>
      </c>
    </row>
    <row r="1949" spans="1:2" x14ac:dyDescent="0.3">
      <c r="A1949" s="222">
        <v>39204</v>
      </c>
      <c r="B1949" s="213">
        <f t="shared" si="30"/>
        <v>2007</v>
      </c>
    </row>
    <row r="1950" spans="1:2" x14ac:dyDescent="0.3">
      <c r="A1950" s="222">
        <v>39205</v>
      </c>
      <c r="B1950" s="213">
        <f t="shared" si="30"/>
        <v>2007</v>
      </c>
    </row>
    <row r="1951" spans="1:2" x14ac:dyDescent="0.3">
      <c r="A1951" s="222">
        <v>39206</v>
      </c>
      <c r="B1951" s="213">
        <f t="shared" si="30"/>
        <v>2007</v>
      </c>
    </row>
    <row r="1952" spans="1:2" x14ac:dyDescent="0.3">
      <c r="A1952" s="222">
        <v>39207</v>
      </c>
      <c r="B1952" s="213">
        <f t="shared" si="30"/>
        <v>2007</v>
      </c>
    </row>
    <row r="1953" spans="1:2" x14ac:dyDescent="0.3">
      <c r="A1953" s="222">
        <v>39208</v>
      </c>
      <c r="B1953" s="213">
        <f t="shared" si="30"/>
        <v>2007</v>
      </c>
    </row>
    <row r="1954" spans="1:2" x14ac:dyDescent="0.3">
      <c r="A1954" s="222">
        <v>39209</v>
      </c>
      <c r="B1954" s="213">
        <f t="shared" si="30"/>
        <v>2007</v>
      </c>
    </row>
    <row r="1955" spans="1:2" x14ac:dyDescent="0.3">
      <c r="A1955" s="222">
        <v>39210</v>
      </c>
      <c r="B1955" s="213">
        <f t="shared" si="30"/>
        <v>2007</v>
      </c>
    </row>
    <row r="1956" spans="1:2" x14ac:dyDescent="0.3">
      <c r="A1956" s="222">
        <v>39211</v>
      </c>
      <c r="B1956" s="213">
        <f t="shared" si="30"/>
        <v>2007</v>
      </c>
    </row>
    <row r="1957" spans="1:2" x14ac:dyDescent="0.3">
      <c r="A1957" s="222">
        <v>39212</v>
      </c>
      <c r="B1957" s="213">
        <f t="shared" si="30"/>
        <v>2007</v>
      </c>
    </row>
    <row r="1958" spans="1:2" x14ac:dyDescent="0.3">
      <c r="A1958" s="222">
        <v>39213</v>
      </c>
      <c r="B1958" s="213">
        <f t="shared" si="30"/>
        <v>2007</v>
      </c>
    </row>
    <row r="1959" spans="1:2" x14ac:dyDescent="0.3">
      <c r="A1959" s="222">
        <v>39214</v>
      </c>
      <c r="B1959" s="213">
        <f t="shared" si="30"/>
        <v>2007</v>
      </c>
    </row>
    <row r="1960" spans="1:2" x14ac:dyDescent="0.3">
      <c r="A1960" s="222">
        <v>39215</v>
      </c>
      <c r="B1960" s="213">
        <f t="shared" si="30"/>
        <v>2007</v>
      </c>
    </row>
    <row r="1961" spans="1:2" x14ac:dyDescent="0.3">
      <c r="A1961" s="222">
        <v>39216</v>
      </c>
      <c r="B1961" s="213">
        <f t="shared" si="30"/>
        <v>2007</v>
      </c>
    </row>
    <row r="1962" spans="1:2" x14ac:dyDescent="0.3">
      <c r="A1962" s="222">
        <v>39217</v>
      </c>
      <c r="B1962" s="213">
        <f t="shared" si="30"/>
        <v>2007</v>
      </c>
    </row>
    <row r="1963" spans="1:2" x14ac:dyDescent="0.3">
      <c r="A1963" s="222">
        <v>39218</v>
      </c>
      <c r="B1963" s="213">
        <f t="shared" si="30"/>
        <v>2007</v>
      </c>
    </row>
    <row r="1964" spans="1:2" x14ac:dyDescent="0.3">
      <c r="A1964" s="222">
        <v>39219</v>
      </c>
      <c r="B1964" s="213">
        <f t="shared" si="30"/>
        <v>2007</v>
      </c>
    </row>
    <row r="1965" spans="1:2" x14ac:dyDescent="0.3">
      <c r="A1965" s="222">
        <v>39220</v>
      </c>
      <c r="B1965" s="213">
        <f t="shared" si="30"/>
        <v>2007</v>
      </c>
    </row>
    <row r="1966" spans="1:2" x14ac:dyDescent="0.3">
      <c r="A1966" s="222">
        <v>39221</v>
      </c>
      <c r="B1966" s="213">
        <f t="shared" si="30"/>
        <v>2007</v>
      </c>
    </row>
    <row r="1967" spans="1:2" x14ac:dyDescent="0.3">
      <c r="A1967" s="222">
        <v>39222</v>
      </c>
      <c r="B1967" s="213">
        <f t="shared" si="30"/>
        <v>2007</v>
      </c>
    </row>
    <row r="1968" spans="1:2" x14ac:dyDescent="0.3">
      <c r="A1968" s="222">
        <v>39223</v>
      </c>
      <c r="B1968" s="213">
        <f t="shared" si="30"/>
        <v>2007</v>
      </c>
    </row>
    <row r="1969" spans="1:2" x14ac:dyDescent="0.3">
      <c r="A1969" s="222">
        <v>39224</v>
      </c>
      <c r="B1969" s="213">
        <f t="shared" si="30"/>
        <v>2007</v>
      </c>
    </row>
    <row r="1970" spans="1:2" x14ac:dyDescent="0.3">
      <c r="A1970" s="222">
        <v>39225</v>
      </c>
      <c r="B1970" s="213">
        <f t="shared" si="30"/>
        <v>2007</v>
      </c>
    </row>
    <row r="1971" spans="1:2" x14ac:dyDescent="0.3">
      <c r="A1971" s="222">
        <v>39226</v>
      </c>
      <c r="B1971" s="213">
        <f t="shared" si="30"/>
        <v>2007</v>
      </c>
    </row>
    <row r="1972" spans="1:2" x14ac:dyDescent="0.3">
      <c r="A1972" s="222">
        <v>39227</v>
      </c>
      <c r="B1972" s="213">
        <f t="shared" si="30"/>
        <v>2007</v>
      </c>
    </row>
    <row r="1973" spans="1:2" x14ac:dyDescent="0.3">
      <c r="A1973" s="222">
        <v>39228</v>
      </c>
      <c r="B1973" s="213">
        <f t="shared" si="30"/>
        <v>2007</v>
      </c>
    </row>
    <row r="1974" spans="1:2" x14ac:dyDescent="0.3">
      <c r="A1974" s="222">
        <v>39229</v>
      </c>
      <c r="B1974" s="213">
        <f t="shared" si="30"/>
        <v>2007</v>
      </c>
    </row>
    <row r="1975" spans="1:2" x14ac:dyDescent="0.3">
      <c r="A1975" s="222">
        <v>39230</v>
      </c>
      <c r="B1975" s="213">
        <f t="shared" si="30"/>
        <v>2007</v>
      </c>
    </row>
    <row r="1976" spans="1:2" x14ac:dyDescent="0.3">
      <c r="A1976" s="222">
        <v>39231</v>
      </c>
      <c r="B1976" s="213">
        <f t="shared" si="30"/>
        <v>2007</v>
      </c>
    </row>
    <row r="1977" spans="1:2" x14ac:dyDescent="0.3">
      <c r="A1977" s="222">
        <v>39232</v>
      </c>
      <c r="B1977" s="213">
        <f t="shared" si="30"/>
        <v>2007</v>
      </c>
    </row>
    <row r="1978" spans="1:2" x14ac:dyDescent="0.3">
      <c r="A1978" s="222">
        <v>39233</v>
      </c>
      <c r="B1978" s="213">
        <f t="shared" si="30"/>
        <v>2007</v>
      </c>
    </row>
    <row r="1979" spans="1:2" x14ac:dyDescent="0.3">
      <c r="A1979" s="222">
        <v>39234</v>
      </c>
      <c r="B1979" s="213">
        <f t="shared" si="30"/>
        <v>2007</v>
      </c>
    </row>
    <row r="1980" spans="1:2" x14ac:dyDescent="0.3">
      <c r="A1980" s="222">
        <v>39235</v>
      </c>
      <c r="B1980" s="213">
        <f t="shared" si="30"/>
        <v>2007</v>
      </c>
    </row>
    <row r="1981" spans="1:2" x14ac:dyDescent="0.3">
      <c r="A1981" s="222">
        <v>39236</v>
      </c>
      <c r="B1981" s="213">
        <f t="shared" si="30"/>
        <v>2007</v>
      </c>
    </row>
    <row r="1982" spans="1:2" x14ac:dyDescent="0.3">
      <c r="A1982" s="222">
        <v>39237</v>
      </c>
      <c r="B1982" s="213">
        <f t="shared" si="30"/>
        <v>2007</v>
      </c>
    </row>
    <row r="1983" spans="1:2" x14ac:dyDescent="0.3">
      <c r="A1983" s="222">
        <v>39238</v>
      </c>
      <c r="B1983" s="213">
        <f t="shared" si="30"/>
        <v>2007</v>
      </c>
    </row>
    <row r="1984" spans="1:2" x14ac:dyDescent="0.3">
      <c r="A1984" s="222">
        <v>39239</v>
      </c>
      <c r="B1984" s="213">
        <f t="shared" si="30"/>
        <v>2007</v>
      </c>
    </row>
    <row r="1985" spans="1:2" x14ac:dyDescent="0.3">
      <c r="A1985" s="222">
        <v>39240</v>
      </c>
      <c r="B1985" s="213">
        <f t="shared" si="30"/>
        <v>2007</v>
      </c>
    </row>
    <row r="1986" spans="1:2" x14ac:dyDescent="0.3">
      <c r="A1986" s="222">
        <v>39241</v>
      </c>
      <c r="B1986" s="213">
        <f t="shared" si="30"/>
        <v>2007</v>
      </c>
    </row>
    <row r="1987" spans="1:2" x14ac:dyDescent="0.3">
      <c r="A1987" s="222">
        <v>39242</v>
      </c>
      <c r="B1987" s="213">
        <f t="shared" ref="B1987:B2050" si="31">YEAR(A1987)</f>
        <v>2007</v>
      </c>
    </row>
    <row r="1988" spans="1:2" x14ac:dyDescent="0.3">
      <c r="A1988" s="222">
        <v>39243</v>
      </c>
      <c r="B1988" s="213">
        <f t="shared" si="31"/>
        <v>2007</v>
      </c>
    </row>
    <row r="1989" spans="1:2" x14ac:dyDescent="0.3">
      <c r="A1989" s="222">
        <v>39244</v>
      </c>
      <c r="B1989" s="213">
        <f t="shared" si="31"/>
        <v>2007</v>
      </c>
    </row>
    <row r="1990" spans="1:2" x14ac:dyDescent="0.3">
      <c r="A1990" s="222">
        <v>39245</v>
      </c>
      <c r="B1990" s="213">
        <f t="shared" si="31"/>
        <v>2007</v>
      </c>
    </row>
    <row r="1991" spans="1:2" x14ac:dyDescent="0.3">
      <c r="A1991" s="222">
        <v>39246</v>
      </c>
      <c r="B1991" s="213">
        <f t="shared" si="31"/>
        <v>2007</v>
      </c>
    </row>
    <row r="1992" spans="1:2" x14ac:dyDescent="0.3">
      <c r="A1992" s="222">
        <v>39247</v>
      </c>
      <c r="B1992" s="213">
        <f t="shared" si="31"/>
        <v>2007</v>
      </c>
    </row>
    <row r="1993" spans="1:2" x14ac:dyDescent="0.3">
      <c r="A1993" s="222">
        <v>39248</v>
      </c>
      <c r="B1993" s="213">
        <f t="shared" si="31"/>
        <v>2007</v>
      </c>
    </row>
    <row r="1994" spans="1:2" x14ac:dyDescent="0.3">
      <c r="A1994" s="222">
        <v>39249</v>
      </c>
      <c r="B1994" s="213">
        <f t="shared" si="31"/>
        <v>2007</v>
      </c>
    </row>
    <row r="1995" spans="1:2" x14ac:dyDescent="0.3">
      <c r="A1995" s="222">
        <v>39250</v>
      </c>
      <c r="B1995" s="213">
        <f t="shared" si="31"/>
        <v>2007</v>
      </c>
    </row>
    <row r="1996" spans="1:2" x14ac:dyDescent="0.3">
      <c r="A1996" s="222">
        <v>39251</v>
      </c>
      <c r="B1996" s="213">
        <f t="shared" si="31"/>
        <v>2007</v>
      </c>
    </row>
    <row r="1997" spans="1:2" x14ac:dyDescent="0.3">
      <c r="A1997" s="222">
        <v>39252</v>
      </c>
      <c r="B1997" s="213">
        <f t="shared" si="31"/>
        <v>2007</v>
      </c>
    </row>
    <row r="1998" spans="1:2" x14ac:dyDescent="0.3">
      <c r="A1998" s="222">
        <v>39253</v>
      </c>
      <c r="B1998" s="213">
        <f t="shared" si="31"/>
        <v>2007</v>
      </c>
    </row>
    <row r="1999" spans="1:2" x14ac:dyDescent="0.3">
      <c r="A1999" s="222">
        <v>39254</v>
      </c>
      <c r="B1999" s="213">
        <f t="shared" si="31"/>
        <v>2007</v>
      </c>
    </row>
    <row r="2000" spans="1:2" x14ac:dyDescent="0.3">
      <c r="A2000" s="222">
        <v>39255</v>
      </c>
      <c r="B2000" s="213">
        <f t="shared" si="31"/>
        <v>2007</v>
      </c>
    </row>
    <row r="2001" spans="1:2" x14ac:dyDescent="0.3">
      <c r="A2001" s="222">
        <v>39256</v>
      </c>
      <c r="B2001" s="213">
        <f t="shared" si="31"/>
        <v>2007</v>
      </c>
    </row>
    <row r="2002" spans="1:2" x14ac:dyDescent="0.3">
      <c r="A2002" s="222">
        <v>39257</v>
      </c>
      <c r="B2002" s="213">
        <f t="shared" si="31"/>
        <v>2007</v>
      </c>
    </row>
    <row r="2003" spans="1:2" x14ac:dyDescent="0.3">
      <c r="A2003" s="222">
        <v>39258</v>
      </c>
      <c r="B2003" s="213">
        <f t="shared" si="31"/>
        <v>2007</v>
      </c>
    </row>
    <row r="2004" spans="1:2" x14ac:dyDescent="0.3">
      <c r="A2004" s="222">
        <v>39259</v>
      </c>
      <c r="B2004" s="213">
        <f t="shared" si="31"/>
        <v>2007</v>
      </c>
    </row>
    <row r="2005" spans="1:2" x14ac:dyDescent="0.3">
      <c r="A2005" s="222">
        <v>39260</v>
      </c>
      <c r="B2005" s="213">
        <f t="shared" si="31"/>
        <v>2007</v>
      </c>
    </row>
    <row r="2006" spans="1:2" x14ac:dyDescent="0.3">
      <c r="A2006" s="222">
        <v>39261</v>
      </c>
      <c r="B2006" s="213">
        <f t="shared" si="31"/>
        <v>2007</v>
      </c>
    </row>
    <row r="2007" spans="1:2" x14ac:dyDescent="0.3">
      <c r="A2007" s="222">
        <v>39262</v>
      </c>
      <c r="B2007" s="213">
        <f t="shared" si="31"/>
        <v>2007</v>
      </c>
    </row>
    <row r="2008" spans="1:2" x14ac:dyDescent="0.3">
      <c r="A2008" s="222">
        <v>39263</v>
      </c>
      <c r="B2008" s="213">
        <f t="shared" si="31"/>
        <v>2007</v>
      </c>
    </row>
    <row r="2009" spans="1:2" x14ac:dyDescent="0.3">
      <c r="A2009" s="222">
        <v>39264</v>
      </c>
      <c r="B2009" s="213">
        <f t="shared" si="31"/>
        <v>2007</v>
      </c>
    </row>
    <row r="2010" spans="1:2" x14ac:dyDescent="0.3">
      <c r="A2010" s="222">
        <v>39265</v>
      </c>
      <c r="B2010" s="213">
        <f t="shared" si="31"/>
        <v>2007</v>
      </c>
    </row>
    <row r="2011" spans="1:2" x14ac:dyDescent="0.3">
      <c r="A2011" s="222">
        <v>39266</v>
      </c>
      <c r="B2011" s="213">
        <f t="shared" si="31"/>
        <v>2007</v>
      </c>
    </row>
    <row r="2012" spans="1:2" x14ac:dyDescent="0.3">
      <c r="A2012" s="222">
        <v>39267</v>
      </c>
      <c r="B2012" s="213">
        <f t="shared" si="31"/>
        <v>2007</v>
      </c>
    </row>
    <row r="2013" spans="1:2" x14ac:dyDescent="0.3">
      <c r="A2013" s="222">
        <v>39268</v>
      </c>
      <c r="B2013" s="213">
        <f t="shared" si="31"/>
        <v>2007</v>
      </c>
    </row>
    <row r="2014" spans="1:2" x14ac:dyDescent="0.3">
      <c r="A2014" s="222">
        <v>39269</v>
      </c>
      <c r="B2014" s="213">
        <f t="shared" si="31"/>
        <v>2007</v>
      </c>
    </row>
    <row r="2015" spans="1:2" x14ac:dyDescent="0.3">
      <c r="A2015" s="222">
        <v>39270</v>
      </c>
      <c r="B2015" s="213">
        <f t="shared" si="31"/>
        <v>2007</v>
      </c>
    </row>
    <row r="2016" spans="1:2" x14ac:dyDescent="0.3">
      <c r="A2016" s="222">
        <v>39271</v>
      </c>
      <c r="B2016" s="213">
        <f t="shared" si="31"/>
        <v>2007</v>
      </c>
    </row>
    <row r="2017" spans="1:2" x14ac:dyDescent="0.3">
      <c r="A2017" s="222">
        <v>39272</v>
      </c>
      <c r="B2017" s="213">
        <f t="shared" si="31"/>
        <v>2007</v>
      </c>
    </row>
    <row r="2018" spans="1:2" x14ac:dyDescent="0.3">
      <c r="A2018" s="222">
        <v>39273</v>
      </c>
      <c r="B2018" s="213">
        <f t="shared" si="31"/>
        <v>2007</v>
      </c>
    </row>
    <row r="2019" spans="1:2" x14ac:dyDescent="0.3">
      <c r="A2019" s="222">
        <v>39274</v>
      </c>
      <c r="B2019" s="213">
        <f t="shared" si="31"/>
        <v>2007</v>
      </c>
    </row>
    <row r="2020" spans="1:2" x14ac:dyDescent="0.3">
      <c r="A2020" s="222">
        <v>39275</v>
      </c>
      <c r="B2020" s="213">
        <f t="shared" si="31"/>
        <v>2007</v>
      </c>
    </row>
    <row r="2021" spans="1:2" x14ac:dyDescent="0.3">
      <c r="A2021" s="222">
        <v>39276</v>
      </c>
      <c r="B2021" s="213">
        <f t="shared" si="31"/>
        <v>2007</v>
      </c>
    </row>
    <row r="2022" spans="1:2" x14ac:dyDescent="0.3">
      <c r="A2022" s="222">
        <v>39277</v>
      </c>
      <c r="B2022" s="213">
        <f t="shared" si="31"/>
        <v>2007</v>
      </c>
    </row>
    <row r="2023" spans="1:2" x14ac:dyDescent="0.3">
      <c r="A2023" s="222">
        <v>39278</v>
      </c>
      <c r="B2023" s="213">
        <f t="shared" si="31"/>
        <v>2007</v>
      </c>
    </row>
    <row r="2024" spans="1:2" x14ac:dyDescent="0.3">
      <c r="A2024" s="222">
        <v>39279</v>
      </c>
      <c r="B2024" s="213">
        <f t="shared" si="31"/>
        <v>2007</v>
      </c>
    </row>
    <row r="2025" spans="1:2" x14ac:dyDescent="0.3">
      <c r="A2025" s="222">
        <v>39280</v>
      </c>
      <c r="B2025" s="213">
        <f t="shared" si="31"/>
        <v>2007</v>
      </c>
    </row>
    <row r="2026" spans="1:2" x14ac:dyDescent="0.3">
      <c r="A2026" s="222">
        <v>39281</v>
      </c>
      <c r="B2026" s="213">
        <f t="shared" si="31"/>
        <v>2007</v>
      </c>
    </row>
    <row r="2027" spans="1:2" x14ac:dyDescent="0.3">
      <c r="A2027" s="222">
        <v>39282</v>
      </c>
      <c r="B2027" s="213">
        <f t="shared" si="31"/>
        <v>2007</v>
      </c>
    </row>
    <row r="2028" spans="1:2" x14ac:dyDescent="0.3">
      <c r="A2028" s="222">
        <v>39283</v>
      </c>
      <c r="B2028" s="213">
        <f t="shared" si="31"/>
        <v>2007</v>
      </c>
    </row>
    <row r="2029" spans="1:2" x14ac:dyDescent="0.3">
      <c r="A2029" s="222">
        <v>39284</v>
      </c>
      <c r="B2029" s="213">
        <f t="shared" si="31"/>
        <v>2007</v>
      </c>
    </row>
    <row r="2030" spans="1:2" x14ac:dyDescent="0.3">
      <c r="A2030" s="222">
        <v>39285</v>
      </c>
      <c r="B2030" s="213">
        <f t="shared" si="31"/>
        <v>2007</v>
      </c>
    </row>
    <row r="2031" spans="1:2" x14ac:dyDescent="0.3">
      <c r="A2031" s="222">
        <v>39286</v>
      </c>
      <c r="B2031" s="213">
        <f t="shared" si="31"/>
        <v>2007</v>
      </c>
    </row>
    <row r="2032" spans="1:2" x14ac:dyDescent="0.3">
      <c r="A2032" s="222">
        <v>39287</v>
      </c>
      <c r="B2032" s="213">
        <f t="shared" si="31"/>
        <v>2007</v>
      </c>
    </row>
    <row r="2033" spans="1:2" x14ac:dyDescent="0.3">
      <c r="A2033" s="222">
        <v>39288</v>
      </c>
      <c r="B2033" s="213">
        <f t="shared" si="31"/>
        <v>2007</v>
      </c>
    </row>
    <row r="2034" spans="1:2" x14ac:dyDescent="0.3">
      <c r="A2034" s="222">
        <v>39289</v>
      </c>
      <c r="B2034" s="213">
        <f t="shared" si="31"/>
        <v>2007</v>
      </c>
    </row>
    <row r="2035" spans="1:2" x14ac:dyDescent="0.3">
      <c r="A2035" s="222">
        <v>39290</v>
      </c>
      <c r="B2035" s="213">
        <f t="shared" si="31"/>
        <v>2007</v>
      </c>
    </row>
    <row r="2036" spans="1:2" x14ac:dyDescent="0.3">
      <c r="A2036" s="222">
        <v>39291</v>
      </c>
      <c r="B2036" s="213">
        <f t="shared" si="31"/>
        <v>2007</v>
      </c>
    </row>
    <row r="2037" spans="1:2" x14ac:dyDescent="0.3">
      <c r="A2037" s="222">
        <v>39292</v>
      </c>
      <c r="B2037" s="213">
        <f t="shared" si="31"/>
        <v>2007</v>
      </c>
    </row>
    <row r="2038" spans="1:2" x14ac:dyDescent="0.3">
      <c r="A2038" s="222">
        <v>39293</v>
      </c>
      <c r="B2038" s="213">
        <f t="shared" si="31"/>
        <v>2007</v>
      </c>
    </row>
    <row r="2039" spans="1:2" x14ac:dyDescent="0.3">
      <c r="A2039" s="222">
        <v>39294</v>
      </c>
      <c r="B2039" s="213">
        <f t="shared" si="31"/>
        <v>2007</v>
      </c>
    </row>
    <row r="2040" spans="1:2" x14ac:dyDescent="0.3">
      <c r="A2040" s="222">
        <v>39295</v>
      </c>
      <c r="B2040" s="213">
        <f t="shared" si="31"/>
        <v>2007</v>
      </c>
    </row>
    <row r="2041" spans="1:2" x14ac:dyDescent="0.3">
      <c r="A2041" s="222">
        <v>39296</v>
      </c>
      <c r="B2041" s="213">
        <f t="shared" si="31"/>
        <v>2007</v>
      </c>
    </row>
    <row r="2042" spans="1:2" x14ac:dyDescent="0.3">
      <c r="A2042" s="222">
        <v>39297</v>
      </c>
      <c r="B2042" s="213">
        <f t="shared" si="31"/>
        <v>2007</v>
      </c>
    </row>
    <row r="2043" spans="1:2" x14ac:dyDescent="0.3">
      <c r="A2043" s="222">
        <v>39298</v>
      </c>
      <c r="B2043" s="213">
        <f t="shared" si="31"/>
        <v>2007</v>
      </c>
    </row>
    <row r="2044" spans="1:2" x14ac:dyDescent="0.3">
      <c r="A2044" s="222">
        <v>39299</v>
      </c>
      <c r="B2044" s="213">
        <f t="shared" si="31"/>
        <v>2007</v>
      </c>
    </row>
    <row r="2045" spans="1:2" x14ac:dyDescent="0.3">
      <c r="A2045" s="222">
        <v>39300</v>
      </c>
      <c r="B2045" s="213">
        <f t="shared" si="31"/>
        <v>2007</v>
      </c>
    </row>
    <row r="2046" spans="1:2" x14ac:dyDescent="0.3">
      <c r="A2046" s="222">
        <v>39301</v>
      </c>
      <c r="B2046" s="213">
        <f t="shared" si="31"/>
        <v>2007</v>
      </c>
    </row>
    <row r="2047" spans="1:2" x14ac:dyDescent="0.3">
      <c r="A2047" s="222">
        <v>39302</v>
      </c>
      <c r="B2047" s="213">
        <f t="shared" si="31"/>
        <v>2007</v>
      </c>
    </row>
    <row r="2048" spans="1:2" x14ac:dyDescent="0.3">
      <c r="A2048" s="222">
        <v>39303</v>
      </c>
      <c r="B2048" s="213">
        <f t="shared" si="31"/>
        <v>2007</v>
      </c>
    </row>
    <row r="2049" spans="1:2" x14ac:dyDescent="0.3">
      <c r="A2049" s="222">
        <v>39304</v>
      </c>
      <c r="B2049" s="213">
        <f t="shared" si="31"/>
        <v>2007</v>
      </c>
    </row>
    <row r="2050" spans="1:2" x14ac:dyDescent="0.3">
      <c r="A2050" s="222">
        <v>39305</v>
      </c>
      <c r="B2050" s="213">
        <f t="shared" si="31"/>
        <v>2007</v>
      </c>
    </row>
    <row r="2051" spans="1:2" x14ac:dyDescent="0.3">
      <c r="A2051" s="222">
        <v>39306</v>
      </c>
      <c r="B2051" s="213">
        <f t="shared" ref="B2051:B2114" si="32">YEAR(A2051)</f>
        <v>2007</v>
      </c>
    </row>
    <row r="2052" spans="1:2" x14ac:dyDescent="0.3">
      <c r="A2052" s="222">
        <v>39307</v>
      </c>
      <c r="B2052" s="213">
        <f t="shared" si="32"/>
        <v>2007</v>
      </c>
    </row>
    <row r="2053" spans="1:2" x14ac:dyDescent="0.3">
      <c r="A2053" s="222">
        <v>39308</v>
      </c>
      <c r="B2053" s="213">
        <f t="shared" si="32"/>
        <v>2007</v>
      </c>
    </row>
    <row r="2054" spans="1:2" x14ac:dyDescent="0.3">
      <c r="A2054" s="222">
        <v>39309</v>
      </c>
      <c r="B2054" s="213">
        <f t="shared" si="32"/>
        <v>2007</v>
      </c>
    </row>
    <row r="2055" spans="1:2" x14ac:dyDescent="0.3">
      <c r="A2055" s="222">
        <v>39310</v>
      </c>
      <c r="B2055" s="213">
        <f t="shared" si="32"/>
        <v>2007</v>
      </c>
    </row>
    <row r="2056" spans="1:2" x14ac:dyDescent="0.3">
      <c r="A2056" s="222">
        <v>39311</v>
      </c>
      <c r="B2056" s="213">
        <f t="shared" si="32"/>
        <v>2007</v>
      </c>
    </row>
    <row r="2057" spans="1:2" x14ac:dyDescent="0.3">
      <c r="A2057" s="222">
        <v>39312</v>
      </c>
      <c r="B2057" s="213">
        <f t="shared" si="32"/>
        <v>2007</v>
      </c>
    </row>
    <row r="2058" spans="1:2" x14ac:dyDescent="0.3">
      <c r="A2058" s="222">
        <v>39313</v>
      </c>
      <c r="B2058" s="213">
        <f t="shared" si="32"/>
        <v>2007</v>
      </c>
    </row>
    <row r="2059" spans="1:2" x14ac:dyDescent="0.3">
      <c r="A2059" s="222">
        <v>39314</v>
      </c>
      <c r="B2059" s="213">
        <f t="shared" si="32"/>
        <v>2007</v>
      </c>
    </row>
    <row r="2060" spans="1:2" x14ac:dyDescent="0.3">
      <c r="A2060" s="222">
        <v>39315</v>
      </c>
      <c r="B2060" s="213">
        <f t="shared" si="32"/>
        <v>2007</v>
      </c>
    </row>
    <row r="2061" spans="1:2" x14ac:dyDescent="0.3">
      <c r="A2061" s="222">
        <v>39316</v>
      </c>
      <c r="B2061" s="213">
        <f t="shared" si="32"/>
        <v>2007</v>
      </c>
    </row>
    <row r="2062" spans="1:2" x14ac:dyDescent="0.3">
      <c r="A2062" s="222">
        <v>39317</v>
      </c>
      <c r="B2062" s="213">
        <f t="shared" si="32"/>
        <v>2007</v>
      </c>
    </row>
    <row r="2063" spans="1:2" x14ac:dyDescent="0.3">
      <c r="A2063" s="222">
        <v>39318</v>
      </c>
      <c r="B2063" s="213">
        <f t="shared" si="32"/>
        <v>2007</v>
      </c>
    </row>
    <row r="2064" spans="1:2" x14ac:dyDescent="0.3">
      <c r="A2064" s="222">
        <v>39319</v>
      </c>
      <c r="B2064" s="213">
        <f t="shared" si="32"/>
        <v>2007</v>
      </c>
    </row>
    <row r="2065" spans="1:2" x14ac:dyDescent="0.3">
      <c r="A2065" s="222">
        <v>39320</v>
      </c>
      <c r="B2065" s="213">
        <f t="shared" si="32"/>
        <v>2007</v>
      </c>
    </row>
    <row r="2066" spans="1:2" x14ac:dyDescent="0.3">
      <c r="A2066" s="222">
        <v>39321</v>
      </c>
      <c r="B2066" s="213">
        <f t="shared" si="32"/>
        <v>2007</v>
      </c>
    </row>
    <row r="2067" spans="1:2" x14ac:dyDescent="0.3">
      <c r="A2067" s="222">
        <v>39322</v>
      </c>
      <c r="B2067" s="213">
        <f t="shared" si="32"/>
        <v>2007</v>
      </c>
    </row>
    <row r="2068" spans="1:2" x14ac:dyDescent="0.3">
      <c r="A2068" s="222">
        <v>39323</v>
      </c>
      <c r="B2068" s="213">
        <f t="shared" si="32"/>
        <v>2007</v>
      </c>
    </row>
    <row r="2069" spans="1:2" x14ac:dyDescent="0.3">
      <c r="A2069" s="222">
        <v>39324</v>
      </c>
      <c r="B2069" s="213">
        <f t="shared" si="32"/>
        <v>2007</v>
      </c>
    </row>
    <row r="2070" spans="1:2" x14ac:dyDescent="0.3">
      <c r="A2070" s="222">
        <v>39325</v>
      </c>
      <c r="B2070" s="213">
        <f t="shared" si="32"/>
        <v>2007</v>
      </c>
    </row>
    <row r="2071" spans="1:2" x14ac:dyDescent="0.3">
      <c r="A2071" s="222">
        <v>39326</v>
      </c>
      <c r="B2071" s="213">
        <f t="shared" si="32"/>
        <v>2007</v>
      </c>
    </row>
    <row r="2072" spans="1:2" x14ac:dyDescent="0.3">
      <c r="A2072" s="222">
        <v>39327</v>
      </c>
      <c r="B2072" s="213">
        <f t="shared" si="32"/>
        <v>2007</v>
      </c>
    </row>
    <row r="2073" spans="1:2" x14ac:dyDescent="0.3">
      <c r="A2073" s="222">
        <v>39328</v>
      </c>
      <c r="B2073" s="213">
        <f t="shared" si="32"/>
        <v>2007</v>
      </c>
    </row>
    <row r="2074" spans="1:2" x14ac:dyDescent="0.3">
      <c r="A2074" s="222">
        <v>39329</v>
      </c>
      <c r="B2074" s="213">
        <f t="shared" si="32"/>
        <v>2007</v>
      </c>
    </row>
    <row r="2075" spans="1:2" x14ac:dyDescent="0.3">
      <c r="A2075" s="222">
        <v>39330</v>
      </c>
      <c r="B2075" s="213">
        <f t="shared" si="32"/>
        <v>2007</v>
      </c>
    </row>
    <row r="2076" spans="1:2" x14ac:dyDescent="0.3">
      <c r="A2076" s="222">
        <v>39331</v>
      </c>
      <c r="B2076" s="213">
        <f t="shared" si="32"/>
        <v>2007</v>
      </c>
    </row>
    <row r="2077" spans="1:2" x14ac:dyDescent="0.3">
      <c r="A2077" s="222">
        <v>39332</v>
      </c>
      <c r="B2077" s="213">
        <f t="shared" si="32"/>
        <v>2007</v>
      </c>
    </row>
    <row r="2078" spans="1:2" x14ac:dyDescent="0.3">
      <c r="A2078" s="222">
        <v>39333</v>
      </c>
      <c r="B2078" s="213">
        <f t="shared" si="32"/>
        <v>2007</v>
      </c>
    </row>
    <row r="2079" spans="1:2" x14ac:dyDescent="0.3">
      <c r="A2079" s="222">
        <v>39334</v>
      </c>
      <c r="B2079" s="213">
        <f t="shared" si="32"/>
        <v>2007</v>
      </c>
    </row>
    <row r="2080" spans="1:2" x14ac:dyDescent="0.3">
      <c r="A2080" s="222">
        <v>39335</v>
      </c>
      <c r="B2080" s="213">
        <f t="shared" si="32"/>
        <v>2007</v>
      </c>
    </row>
    <row r="2081" spans="1:2" x14ac:dyDescent="0.3">
      <c r="A2081" s="222">
        <v>39336</v>
      </c>
      <c r="B2081" s="213">
        <f t="shared" si="32"/>
        <v>2007</v>
      </c>
    </row>
    <row r="2082" spans="1:2" x14ac:dyDescent="0.3">
      <c r="A2082" s="222">
        <v>39337</v>
      </c>
      <c r="B2082" s="213">
        <f t="shared" si="32"/>
        <v>2007</v>
      </c>
    </row>
    <row r="2083" spans="1:2" x14ac:dyDescent="0.3">
      <c r="A2083" s="222">
        <v>39338</v>
      </c>
      <c r="B2083" s="213">
        <f t="shared" si="32"/>
        <v>2007</v>
      </c>
    </row>
    <row r="2084" spans="1:2" x14ac:dyDescent="0.3">
      <c r="A2084" s="222">
        <v>39339</v>
      </c>
      <c r="B2084" s="213">
        <f t="shared" si="32"/>
        <v>2007</v>
      </c>
    </row>
    <row r="2085" spans="1:2" x14ac:dyDescent="0.3">
      <c r="A2085" s="222">
        <v>39340</v>
      </c>
      <c r="B2085" s="213">
        <f t="shared" si="32"/>
        <v>2007</v>
      </c>
    </row>
    <row r="2086" spans="1:2" x14ac:dyDescent="0.3">
      <c r="A2086" s="222">
        <v>39341</v>
      </c>
      <c r="B2086" s="213">
        <f t="shared" si="32"/>
        <v>2007</v>
      </c>
    </row>
    <row r="2087" spans="1:2" x14ac:dyDescent="0.3">
      <c r="A2087" s="222">
        <v>39342</v>
      </c>
      <c r="B2087" s="213">
        <f t="shared" si="32"/>
        <v>2007</v>
      </c>
    </row>
    <row r="2088" spans="1:2" x14ac:dyDescent="0.3">
      <c r="A2088" s="222">
        <v>39343</v>
      </c>
      <c r="B2088" s="213">
        <f t="shared" si="32"/>
        <v>2007</v>
      </c>
    </row>
    <row r="2089" spans="1:2" x14ac:dyDescent="0.3">
      <c r="A2089" s="222">
        <v>39344</v>
      </c>
      <c r="B2089" s="213">
        <f t="shared" si="32"/>
        <v>2007</v>
      </c>
    </row>
    <row r="2090" spans="1:2" x14ac:dyDescent="0.3">
      <c r="A2090" s="222">
        <v>39345</v>
      </c>
      <c r="B2090" s="213">
        <f t="shared" si="32"/>
        <v>2007</v>
      </c>
    </row>
    <row r="2091" spans="1:2" x14ac:dyDescent="0.3">
      <c r="A2091" s="222">
        <v>39346</v>
      </c>
      <c r="B2091" s="213">
        <f t="shared" si="32"/>
        <v>2007</v>
      </c>
    </row>
    <row r="2092" spans="1:2" x14ac:dyDescent="0.3">
      <c r="A2092" s="222">
        <v>39347</v>
      </c>
      <c r="B2092" s="213">
        <f t="shared" si="32"/>
        <v>2007</v>
      </c>
    </row>
    <row r="2093" spans="1:2" x14ac:dyDescent="0.3">
      <c r="A2093" s="222">
        <v>39348</v>
      </c>
      <c r="B2093" s="213">
        <f t="shared" si="32"/>
        <v>2007</v>
      </c>
    </row>
    <row r="2094" spans="1:2" x14ac:dyDescent="0.3">
      <c r="A2094" s="222">
        <v>39349</v>
      </c>
      <c r="B2094" s="213">
        <f t="shared" si="32"/>
        <v>2007</v>
      </c>
    </row>
    <row r="2095" spans="1:2" x14ac:dyDescent="0.3">
      <c r="A2095" s="222">
        <v>39350</v>
      </c>
      <c r="B2095" s="213">
        <f t="shared" si="32"/>
        <v>2007</v>
      </c>
    </row>
    <row r="2096" spans="1:2" x14ac:dyDescent="0.3">
      <c r="A2096" s="222">
        <v>39351</v>
      </c>
      <c r="B2096" s="213">
        <f t="shared" si="32"/>
        <v>2007</v>
      </c>
    </row>
    <row r="2097" spans="1:2" x14ac:dyDescent="0.3">
      <c r="A2097" s="222">
        <v>39352</v>
      </c>
      <c r="B2097" s="213">
        <f t="shared" si="32"/>
        <v>2007</v>
      </c>
    </row>
    <row r="2098" spans="1:2" x14ac:dyDescent="0.3">
      <c r="A2098" s="222">
        <v>39353</v>
      </c>
      <c r="B2098" s="213">
        <f t="shared" si="32"/>
        <v>2007</v>
      </c>
    </row>
    <row r="2099" spans="1:2" x14ac:dyDescent="0.3">
      <c r="A2099" s="222">
        <v>39354</v>
      </c>
      <c r="B2099" s="213">
        <f t="shared" si="32"/>
        <v>2007</v>
      </c>
    </row>
    <row r="2100" spans="1:2" x14ac:dyDescent="0.3">
      <c r="A2100" s="222">
        <v>39355</v>
      </c>
      <c r="B2100" s="213">
        <f t="shared" si="32"/>
        <v>2007</v>
      </c>
    </row>
    <row r="2101" spans="1:2" x14ac:dyDescent="0.3">
      <c r="A2101" s="222">
        <v>39356</v>
      </c>
      <c r="B2101" s="213">
        <f t="shared" si="32"/>
        <v>2007</v>
      </c>
    </row>
    <row r="2102" spans="1:2" x14ac:dyDescent="0.3">
      <c r="A2102" s="222">
        <v>39357</v>
      </c>
      <c r="B2102" s="213">
        <f t="shared" si="32"/>
        <v>2007</v>
      </c>
    </row>
    <row r="2103" spans="1:2" x14ac:dyDescent="0.3">
      <c r="A2103" s="222">
        <v>39358</v>
      </c>
      <c r="B2103" s="213">
        <f t="shared" si="32"/>
        <v>2007</v>
      </c>
    </row>
    <row r="2104" spans="1:2" x14ac:dyDescent="0.3">
      <c r="A2104" s="222">
        <v>39359</v>
      </c>
      <c r="B2104" s="213">
        <f t="shared" si="32"/>
        <v>2007</v>
      </c>
    </row>
    <row r="2105" spans="1:2" x14ac:dyDescent="0.3">
      <c r="A2105" s="222">
        <v>39360</v>
      </c>
      <c r="B2105" s="213">
        <f t="shared" si="32"/>
        <v>2007</v>
      </c>
    </row>
    <row r="2106" spans="1:2" x14ac:dyDescent="0.3">
      <c r="A2106" s="222">
        <v>39361</v>
      </c>
      <c r="B2106" s="213">
        <f t="shared" si="32"/>
        <v>2007</v>
      </c>
    </row>
    <row r="2107" spans="1:2" x14ac:dyDescent="0.3">
      <c r="A2107" s="222">
        <v>39362</v>
      </c>
      <c r="B2107" s="213">
        <f t="shared" si="32"/>
        <v>2007</v>
      </c>
    </row>
    <row r="2108" spans="1:2" x14ac:dyDescent="0.3">
      <c r="A2108" s="222">
        <v>39363</v>
      </c>
      <c r="B2108" s="213">
        <f t="shared" si="32"/>
        <v>2007</v>
      </c>
    </row>
    <row r="2109" spans="1:2" x14ac:dyDescent="0.3">
      <c r="A2109" s="222">
        <v>39364</v>
      </c>
      <c r="B2109" s="213">
        <f t="shared" si="32"/>
        <v>2007</v>
      </c>
    </row>
    <row r="2110" spans="1:2" x14ac:dyDescent="0.3">
      <c r="A2110" s="222">
        <v>39365</v>
      </c>
      <c r="B2110" s="213">
        <f t="shared" si="32"/>
        <v>2007</v>
      </c>
    </row>
    <row r="2111" spans="1:2" x14ac:dyDescent="0.3">
      <c r="A2111" s="222">
        <v>39366</v>
      </c>
      <c r="B2111" s="213">
        <f t="shared" si="32"/>
        <v>2007</v>
      </c>
    </row>
    <row r="2112" spans="1:2" x14ac:dyDescent="0.3">
      <c r="A2112" s="222">
        <v>39367</v>
      </c>
      <c r="B2112" s="213">
        <f t="shared" si="32"/>
        <v>2007</v>
      </c>
    </row>
    <row r="2113" spans="1:2" x14ac:dyDescent="0.3">
      <c r="A2113" s="222">
        <v>39368</v>
      </c>
      <c r="B2113" s="213">
        <f t="shared" si="32"/>
        <v>2007</v>
      </c>
    </row>
    <row r="2114" spans="1:2" x14ac:dyDescent="0.3">
      <c r="A2114" s="222">
        <v>39369</v>
      </c>
      <c r="B2114" s="213">
        <f t="shared" si="32"/>
        <v>2007</v>
      </c>
    </row>
    <row r="2115" spans="1:2" x14ac:dyDescent="0.3">
      <c r="A2115" s="222">
        <v>39370</v>
      </c>
      <c r="B2115" s="213">
        <f t="shared" ref="B2115:B2178" si="33">YEAR(A2115)</f>
        <v>2007</v>
      </c>
    </row>
    <row r="2116" spans="1:2" x14ac:dyDescent="0.3">
      <c r="A2116" s="222">
        <v>39371</v>
      </c>
      <c r="B2116" s="213">
        <f t="shared" si="33"/>
        <v>2007</v>
      </c>
    </row>
    <row r="2117" spans="1:2" x14ac:dyDescent="0.3">
      <c r="A2117" s="222">
        <v>39372</v>
      </c>
      <c r="B2117" s="213">
        <f t="shared" si="33"/>
        <v>2007</v>
      </c>
    </row>
    <row r="2118" spans="1:2" x14ac:dyDescent="0.3">
      <c r="A2118" s="222">
        <v>39373</v>
      </c>
      <c r="B2118" s="213">
        <f t="shared" si="33"/>
        <v>2007</v>
      </c>
    </row>
    <row r="2119" spans="1:2" x14ac:dyDescent="0.3">
      <c r="A2119" s="222">
        <v>39374</v>
      </c>
      <c r="B2119" s="213">
        <f t="shared" si="33"/>
        <v>2007</v>
      </c>
    </row>
    <row r="2120" spans="1:2" x14ac:dyDescent="0.3">
      <c r="A2120" s="222">
        <v>39375</v>
      </c>
      <c r="B2120" s="213">
        <f t="shared" si="33"/>
        <v>2007</v>
      </c>
    </row>
    <row r="2121" spans="1:2" x14ac:dyDescent="0.3">
      <c r="A2121" s="222">
        <v>39376</v>
      </c>
      <c r="B2121" s="213">
        <f t="shared" si="33"/>
        <v>2007</v>
      </c>
    </row>
    <row r="2122" spans="1:2" x14ac:dyDescent="0.3">
      <c r="A2122" s="222">
        <v>39377</v>
      </c>
      <c r="B2122" s="213">
        <f t="shared" si="33"/>
        <v>2007</v>
      </c>
    </row>
    <row r="2123" spans="1:2" x14ac:dyDescent="0.3">
      <c r="A2123" s="222">
        <v>39378</v>
      </c>
      <c r="B2123" s="213">
        <f t="shared" si="33"/>
        <v>2007</v>
      </c>
    </row>
    <row r="2124" spans="1:2" x14ac:dyDescent="0.3">
      <c r="A2124" s="222">
        <v>39379</v>
      </c>
      <c r="B2124" s="213">
        <f t="shared" si="33"/>
        <v>2007</v>
      </c>
    </row>
    <row r="2125" spans="1:2" x14ac:dyDescent="0.3">
      <c r="A2125" s="222">
        <v>39380</v>
      </c>
      <c r="B2125" s="213">
        <f t="shared" si="33"/>
        <v>2007</v>
      </c>
    </row>
    <row r="2126" spans="1:2" x14ac:dyDescent="0.3">
      <c r="A2126" s="222">
        <v>39381</v>
      </c>
      <c r="B2126" s="213">
        <f t="shared" si="33"/>
        <v>2007</v>
      </c>
    </row>
    <row r="2127" spans="1:2" x14ac:dyDescent="0.3">
      <c r="A2127" s="222">
        <v>39382</v>
      </c>
      <c r="B2127" s="213">
        <f t="shared" si="33"/>
        <v>2007</v>
      </c>
    </row>
    <row r="2128" spans="1:2" x14ac:dyDescent="0.3">
      <c r="A2128" s="222">
        <v>39383</v>
      </c>
      <c r="B2128" s="213">
        <f t="shared" si="33"/>
        <v>2007</v>
      </c>
    </row>
    <row r="2129" spans="1:2" x14ac:dyDescent="0.3">
      <c r="A2129" s="222">
        <v>39384</v>
      </c>
      <c r="B2129" s="213">
        <f t="shared" si="33"/>
        <v>2007</v>
      </c>
    </row>
    <row r="2130" spans="1:2" x14ac:dyDescent="0.3">
      <c r="A2130" s="222">
        <v>39385</v>
      </c>
      <c r="B2130" s="213">
        <f t="shared" si="33"/>
        <v>2007</v>
      </c>
    </row>
    <row r="2131" spans="1:2" x14ac:dyDescent="0.3">
      <c r="A2131" s="222">
        <v>39386</v>
      </c>
      <c r="B2131" s="213">
        <f t="shared" si="33"/>
        <v>2007</v>
      </c>
    </row>
    <row r="2132" spans="1:2" x14ac:dyDescent="0.3">
      <c r="A2132" s="222">
        <v>39387</v>
      </c>
      <c r="B2132" s="213">
        <f t="shared" si="33"/>
        <v>2007</v>
      </c>
    </row>
    <row r="2133" spans="1:2" x14ac:dyDescent="0.3">
      <c r="A2133" s="222">
        <v>39388</v>
      </c>
      <c r="B2133" s="213">
        <f t="shared" si="33"/>
        <v>2007</v>
      </c>
    </row>
    <row r="2134" spans="1:2" x14ac:dyDescent="0.3">
      <c r="A2134" s="222">
        <v>39389</v>
      </c>
      <c r="B2134" s="213">
        <f t="shared" si="33"/>
        <v>2007</v>
      </c>
    </row>
    <row r="2135" spans="1:2" x14ac:dyDescent="0.3">
      <c r="A2135" s="222">
        <v>39390</v>
      </c>
      <c r="B2135" s="213">
        <f t="shared" si="33"/>
        <v>2007</v>
      </c>
    </row>
    <row r="2136" spans="1:2" x14ac:dyDescent="0.3">
      <c r="A2136" s="222">
        <v>39391</v>
      </c>
      <c r="B2136" s="213">
        <f t="shared" si="33"/>
        <v>2007</v>
      </c>
    </row>
    <row r="2137" spans="1:2" x14ac:dyDescent="0.3">
      <c r="A2137" s="222">
        <v>39392</v>
      </c>
      <c r="B2137" s="213">
        <f t="shared" si="33"/>
        <v>2007</v>
      </c>
    </row>
    <row r="2138" spans="1:2" x14ac:dyDescent="0.3">
      <c r="A2138" s="222">
        <v>39393</v>
      </c>
      <c r="B2138" s="213">
        <f t="shared" si="33"/>
        <v>2007</v>
      </c>
    </row>
    <row r="2139" spans="1:2" x14ac:dyDescent="0.3">
      <c r="A2139" s="222">
        <v>39394</v>
      </c>
      <c r="B2139" s="213">
        <f t="shared" si="33"/>
        <v>2007</v>
      </c>
    </row>
    <row r="2140" spans="1:2" x14ac:dyDescent="0.3">
      <c r="A2140" s="222">
        <v>39395</v>
      </c>
      <c r="B2140" s="213">
        <f t="shared" si="33"/>
        <v>2007</v>
      </c>
    </row>
    <row r="2141" spans="1:2" x14ac:dyDescent="0.3">
      <c r="A2141" s="222">
        <v>39396</v>
      </c>
      <c r="B2141" s="213">
        <f t="shared" si="33"/>
        <v>2007</v>
      </c>
    </row>
    <row r="2142" spans="1:2" x14ac:dyDescent="0.3">
      <c r="A2142" s="222">
        <v>39397</v>
      </c>
      <c r="B2142" s="213">
        <f t="shared" si="33"/>
        <v>2007</v>
      </c>
    </row>
    <row r="2143" spans="1:2" x14ac:dyDescent="0.3">
      <c r="A2143" s="222">
        <v>39398</v>
      </c>
      <c r="B2143" s="213">
        <f t="shared" si="33"/>
        <v>2007</v>
      </c>
    </row>
    <row r="2144" spans="1:2" x14ac:dyDescent="0.3">
      <c r="A2144" s="222">
        <v>39399</v>
      </c>
      <c r="B2144" s="213">
        <f t="shared" si="33"/>
        <v>2007</v>
      </c>
    </row>
    <row r="2145" spans="1:2" x14ac:dyDescent="0.3">
      <c r="A2145" s="222">
        <v>39400</v>
      </c>
      <c r="B2145" s="213">
        <f t="shared" si="33"/>
        <v>2007</v>
      </c>
    </row>
    <row r="2146" spans="1:2" x14ac:dyDescent="0.3">
      <c r="A2146" s="222">
        <v>39401</v>
      </c>
      <c r="B2146" s="213">
        <f t="shared" si="33"/>
        <v>2007</v>
      </c>
    </row>
    <row r="2147" spans="1:2" x14ac:dyDescent="0.3">
      <c r="A2147" s="222">
        <v>39402</v>
      </c>
      <c r="B2147" s="213">
        <f t="shared" si="33"/>
        <v>2007</v>
      </c>
    </row>
    <row r="2148" spans="1:2" x14ac:dyDescent="0.3">
      <c r="A2148" s="222">
        <v>39403</v>
      </c>
      <c r="B2148" s="213">
        <f t="shared" si="33"/>
        <v>2007</v>
      </c>
    </row>
    <row r="2149" spans="1:2" x14ac:dyDescent="0.3">
      <c r="A2149" s="222">
        <v>39404</v>
      </c>
      <c r="B2149" s="213">
        <f t="shared" si="33"/>
        <v>2007</v>
      </c>
    </row>
    <row r="2150" spans="1:2" x14ac:dyDescent="0.3">
      <c r="A2150" s="222">
        <v>39405</v>
      </c>
      <c r="B2150" s="213">
        <f t="shared" si="33"/>
        <v>2007</v>
      </c>
    </row>
    <row r="2151" spans="1:2" x14ac:dyDescent="0.3">
      <c r="A2151" s="222">
        <v>39406</v>
      </c>
      <c r="B2151" s="213">
        <f t="shared" si="33"/>
        <v>2007</v>
      </c>
    </row>
    <row r="2152" spans="1:2" x14ac:dyDescent="0.3">
      <c r="A2152" s="222">
        <v>39407</v>
      </c>
      <c r="B2152" s="213">
        <f t="shared" si="33"/>
        <v>2007</v>
      </c>
    </row>
    <row r="2153" spans="1:2" x14ac:dyDescent="0.3">
      <c r="A2153" s="222">
        <v>39408</v>
      </c>
      <c r="B2153" s="213">
        <f t="shared" si="33"/>
        <v>2007</v>
      </c>
    </row>
    <row r="2154" spans="1:2" x14ac:dyDescent="0.3">
      <c r="A2154" s="222">
        <v>39409</v>
      </c>
      <c r="B2154" s="213">
        <f t="shared" si="33"/>
        <v>2007</v>
      </c>
    </row>
    <row r="2155" spans="1:2" x14ac:dyDescent="0.3">
      <c r="A2155" s="222">
        <v>39410</v>
      </c>
      <c r="B2155" s="213">
        <f t="shared" si="33"/>
        <v>2007</v>
      </c>
    </row>
    <row r="2156" spans="1:2" x14ac:dyDescent="0.3">
      <c r="A2156" s="222">
        <v>39411</v>
      </c>
      <c r="B2156" s="213">
        <f t="shared" si="33"/>
        <v>2007</v>
      </c>
    </row>
    <row r="2157" spans="1:2" x14ac:dyDescent="0.3">
      <c r="A2157" s="222">
        <v>39412</v>
      </c>
      <c r="B2157" s="213">
        <f t="shared" si="33"/>
        <v>2007</v>
      </c>
    </row>
    <row r="2158" spans="1:2" x14ac:dyDescent="0.3">
      <c r="A2158" s="222">
        <v>39413</v>
      </c>
      <c r="B2158" s="213">
        <f t="shared" si="33"/>
        <v>2007</v>
      </c>
    </row>
    <row r="2159" spans="1:2" x14ac:dyDescent="0.3">
      <c r="A2159" s="222">
        <v>39414</v>
      </c>
      <c r="B2159" s="213">
        <f t="shared" si="33"/>
        <v>2007</v>
      </c>
    </row>
    <row r="2160" spans="1:2" x14ac:dyDescent="0.3">
      <c r="A2160" s="222">
        <v>39415</v>
      </c>
      <c r="B2160" s="213">
        <f t="shared" si="33"/>
        <v>2007</v>
      </c>
    </row>
    <row r="2161" spans="1:2" x14ac:dyDescent="0.3">
      <c r="A2161" s="222">
        <v>39416</v>
      </c>
      <c r="B2161" s="213">
        <f t="shared" si="33"/>
        <v>2007</v>
      </c>
    </row>
    <row r="2162" spans="1:2" x14ac:dyDescent="0.3">
      <c r="A2162" s="222">
        <v>39417</v>
      </c>
      <c r="B2162" s="213">
        <f t="shared" si="33"/>
        <v>2007</v>
      </c>
    </row>
    <row r="2163" spans="1:2" x14ac:dyDescent="0.3">
      <c r="A2163" s="222">
        <v>39418</v>
      </c>
      <c r="B2163" s="213">
        <f t="shared" si="33"/>
        <v>2007</v>
      </c>
    </row>
    <row r="2164" spans="1:2" x14ac:dyDescent="0.3">
      <c r="A2164" s="222">
        <v>39419</v>
      </c>
      <c r="B2164" s="213">
        <f t="shared" si="33"/>
        <v>2007</v>
      </c>
    </row>
    <row r="2165" spans="1:2" x14ac:dyDescent="0.3">
      <c r="A2165" s="222">
        <v>39420</v>
      </c>
      <c r="B2165" s="213">
        <f t="shared" si="33"/>
        <v>2007</v>
      </c>
    </row>
    <row r="2166" spans="1:2" x14ac:dyDescent="0.3">
      <c r="A2166" s="222">
        <v>39421</v>
      </c>
      <c r="B2166" s="213">
        <f t="shared" si="33"/>
        <v>2007</v>
      </c>
    </row>
    <row r="2167" spans="1:2" x14ac:dyDescent="0.3">
      <c r="A2167" s="222">
        <v>39422</v>
      </c>
      <c r="B2167" s="213">
        <f t="shared" si="33"/>
        <v>2007</v>
      </c>
    </row>
    <row r="2168" spans="1:2" x14ac:dyDescent="0.3">
      <c r="A2168" s="222">
        <v>39423</v>
      </c>
      <c r="B2168" s="213">
        <f t="shared" si="33"/>
        <v>2007</v>
      </c>
    </row>
    <row r="2169" spans="1:2" x14ac:dyDescent="0.3">
      <c r="A2169" s="222">
        <v>39424</v>
      </c>
      <c r="B2169" s="213">
        <f t="shared" si="33"/>
        <v>2007</v>
      </c>
    </row>
    <row r="2170" spans="1:2" x14ac:dyDescent="0.3">
      <c r="A2170" s="222">
        <v>39425</v>
      </c>
      <c r="B2170" s="213">
        <f t="shared" si="33"/>
        <v>2007</v>
      </c>
    </row>
    <row r="2171" spans="1:2" x14ac:dyDescent="0.3">
      <c r="A2171" s="222">
        <v>39426</v>
      </c>
      <c r="B2171" s="213">
        <f t="shared" si="33"/>
        <v>2007</v>
      </c>
    </row>
    <row r="2172" spans="1:2" x14ac:dyDescent="0.3">
      <c r="A2172" s="222">
        <v>39427</v>
      </c>
      <c r="B2172" s="213">
        <f t="shared" si="33"/>
        <v>2007</v>
      </c>
    </row>
    <row r="2173" spans="1:2" x14ac:dyDescent="0.3">
      <c r="A2173" s="222">
        <v>39428</v>
      </c>
      <c r="B2173" s="213">
        <f t="shared" si="33"/>
        <v>2007</v>
      </c>
    </row>
    <row r="2174" spans="1:2" x14ac:dyDescent="0.3">
      <c r="A2174" s="222">
        <v>39429</v>
      </c>
      <c r="B2174" s="213">
        <f t="shared" si="33"/>
        <v>2007</v>
      </c>
    </row>
    <row r="2175" spans="1:2" x14ac:dyDescent="0.3">
      <c r="A2175" s="222">
        <v>39430</v>
      </c>
      <c r="B2175" s="213">
        <f t="shared" si="33"/>
        <v>2007</v>
      </c>
    </row>
    <row r="2176" spans="1:2" x14ac:dyDescent="0.3">
      <c r="A2176" s="222">
        <v>39431</v>
      </c>
      <c r="B2176" s="213">
        <f t="shared" si="33"/>
        <v>2007</v>
      </c>
    </row>
    <row r="2177" spans="1:2" x14ac:dyDescent="0.3">
      <c r="A2177" s="222">
        <v>39432</v>
      </c>
      <c r="B2177" s="213">
        <f t="shared" si="33"/>
        <v>2007</v>
      </c>
    </row>
    <row r="2178" spans="1:2" x14ac:dyDescent="0.3">
      <c r="A2178" s="222">
        <v>39433</v>
      </c>
      <c r="B2178" s="213">
        <f t="shared" si="33"/>
        <v>2007</v>
      </c>
    </row>
    <row r="2179" spans="1:2" x14ac:dyDescent="0.3">
      <c r="A2179" s="222">
        <v>39434</v>
      </c>
      <c r="B2179" s="213">
        <f t="shared" ref="B2179:B2242" si="34">YEAR(A2179)</f>
        <v>2007</v>
      </c>
    </row>
    <row r="2180" spans="1:2" x14ac:dyDescent="0.3">
      <c r="A2180" s="222">
        <v>39435</v>
      </c>
      <c r="B2180" s="213">
        <f t="shared" si="34"/>
        <v>2007</v>
      </c>
    </row>
    <row r="2181" spans="1:2" x14ac:dyDescent="0.3">
      <c r="A2181" s="222">
        <v>39436</v>
      </c>
      <c r="B2181" s="213">
        <f t="shared" si="34"/>
        <v>2007</v>
      </c>
    </row>
    <row r="2182" spans="1:2" x14ac:dyDescent="0.3">
      <c r="A2182" s="222">
        <v>39437</v>
      </c>
      <c r="B2182" s="213">
        <f t="shared" si="34"/>
        <v>2007</v>
      </c>
    </row>
    <row r="2183" spans="1:2" x14ac:dyDescent="0.3">
      <c r="A2183" s="222">
        <v>39438</v>
      </c>
      <c r="B2183" s="213">
        <f t="shared" si="34"/>
        <v>2007</v>
      </c>
    </row>
    <row r="2184" spans="1:2" x14ac:dyDescent="0.3">
      <c r="A2184" s="222">
        <v>39439</v>
      </c>
      <c r="B2184" s="213">
        <f t="shared" si="34"/>
        <v>2007</v>
      </c>
    </row>
    <row r="2185" spans="1:2" x14ac:dyDescent="0.3">
      <c r="A2185" s="222">
        <v>39440</v>
      </c>
      <c r="B2185" s="213">
        <f t="shared" si="34"/>
        <v>2007</v>
      </c>
    </row>
    <row r="2186" spans="1:2" x14ac:dyDescent="0.3">
      <c r="A2186" s="222">
        <v>39441</v>
      </c>
      <c r="B2186" s="213">
        <f t="shared" si="34"/>
        <v>2007</v>
      </c>
    </row>
    <row r="2187" spans="1:2" x14ac:dyDescent="0.3">
      <c r="A2187" s="222">
        <v>39442</v>
      </c>
      <c r="B2187" s="213">
        <f t="shared" si="34"/>
        <v>2007</v>
      </c>
    </row>
    <row r="2188" spans="1:2" x14ac:dyDescent="0.3">
      <c r="A2188" s="222">
        <v>39443</v>
      </c>
      <c r="B2188" s="213">
        <f t="shared" si="34"/>
        <v>2007</v>
      </c>
    </row>
    <row r="2189" spans="1:2" x14ac:dyDescent="0.3">
      <c r="A2189" s="222">
        <v>39444</v>
      </c>
      <c r="B2189" s="213">
        <f t="shared" si="34"/>
        <v>2007</v>
      </c>
    </row>
    <row r="2190" spans="1:2" x14ac:dyDescent="0.3">
      <c r="A2190" s="222">
        <v>39445</v>
      </c>
      <c r="B2190" s="213">
        <f t="shared" si="34"/>
        <v>2007</v>
      </c>
    </row>
    <row r="2191" spans="1:2" x14ac:dyDescent="0.3">
      <c r="A2191" s="222">
        <v>39446</v>
      </c>
      <c r="B2191" s="213">
        <f t="shared" si="34"/>
        <v>2007</v>
      </c>
    </row>
    <row r="2192" spans="1:2" x14ac:dyDescent="0.3">
      <c r="A2192" s="222">
        <v>39447</v>
      </c>
      <c r="B2192" s="213">
        <f t="shared" si="34"/>
        <v>2007</v>
      </c>
    </row>
    <row r="2193" spans="1:2" x14ac:dyDescent="0.3">
      <c r="A2193" s="222">
        <v>39448</v>
      </c>
      <c r="B2193" s="213">
        <f t="shared" si="34"/>
        <v>2008</v>
      </c>
    </row>
    <row r="2194" spans="1:2" x14ac:dyDescent="0.3">
      <c r="A2194" s="222">
        <v>39449</v>
      </c>
      <c r="B2194" s="213">
        <f t="shared" si="34"/>
        <v>2008</v>
      </c>
    </row>
    <row r="2195" spans="1:2" x14ac:dyDescent="0.3">
      <c r="A2195" s="222">
        <v>39450</v>
      </c>
      <c r="B2195" s="213">
        <f t="shared" si="34"/>
        <v>2008</v>
      </c>
    </row>
    <row r="2196" spans="1:2" x14ac:dyDescent="0.3">
      <c r="A2196" s="222">
        <v>39451</v>
      </c>
      <c r="B2196" s="213">
        <f t="shared" si="34"/>
        <v>2008</v>
      </c>
    </row>
    <row r="2197" spans="1:2" x14ac:dyDescent="0.3">
      <c r="A2197" s="222">
        <v>39452</v>
      </c>
      <c r="B2197" s="213">
        <f t="shared" si="34"/>
        <v>2008</v>
      </c>
    </row>
    <row r="2198" spans="1:2" x14ac:dyDescent="0.3">
      <c r="A2198" s="222">
        <v>39453</v>
      </c>
      <c r="B2198" s="213">
        <f t="shared" si="34"/>
        <v>2008</v>
      </c>
    </row>
    <row r="2199" spans="1:2" x14ac:dyDescent="0.3">
      <c r="A2199" s="222">
        <v>39454</v>
      </c>
      <c r="B2199" s="213">
        <f t="shared" si="34"/>
        <v>2008</v>
      </c>
    </row>
    <row r="2200" spans="1:2" x14ac:dyDescent="0.3">
      <c r="A2200" s="222">
        <v>39455</v>
      </c>
      <c r="B2200" s="213">
        <f t="shared" si="34"/>
        <v>2008</v>
      </c>
    </row>
    <row r="2201" spans="1:2" x14ac:dyDescent="0.3">
      <c r="A2201" s="222">
        <v>39456</v>
      </c>
      <c r="B2201" s="213">
        <f t="shared" si="34"/>
        <v>2008</v>
      </c>
    </row>
    <row r="2202" spans="1:2" x14ac:dyDescent="0.3">
      <c r="A2202" s="222">
        <v>39457</v>
      </c>
      <c r="B2202" s="213">
        <f t="shared" si="34"/>
        <v>2008</v>
      </c>
    </row>
    <row r="2203" spans="1:2" x14ac:dyDescent="0.3">
      <c r="A2203" s="222">
        <v>39458</v>
      </c>
      <c r="B2203" s="213">
        <f t="shared" si="34"/>
        <v>2008</v>
      </c>
    </row>
    <row r="2204" spans="1:2" x14ac:dyDescent="0.3">
      <c r="A2204" s="222">
        <v>39459</v>
      </c>
      <c r="B2204" s="213">
        <f t="shared" si="34"/>
        <v>2008</v>
      </c>
    </row>
    <row r="2205" spans="1:2" x14ac:dyDescent="0.3">
      <c r="A2205" s="222">
        <v>39460</v>
      </c>
      <c r="B2205" s="213">
        <f t="shared" si="34"/>
        <v>2008</v>
      </c>
    </row>
    <row r="2206" spans="1:2" x14ac:dyDescent="0.3">
      <c r="A2206" s="222">
        <v>39461</v>
      </c>
      <c r="B2206" s="213">
        <f t="shared" si="34"/>
        <v>2008</v>
      </c>
    </row>
    <row r="2207" spans="1:2" x14ac:dyDescent="0.3">
      <c r="A2207" s="222">
        <v>39462</v>
      </c>
      <c r="B2207" s="213">
        <f t="shared" si="34"/>
        <v>2008</v>
      </c>
    </row>
    <row r="2208" spans="1:2" x14ac:dyDescent="0.3">
      <c r="A2208" s="222">
        <v>39463</v>
      </c>
      <c r="B2208" s="213">
        <f t="shared" si="34"/>
        <v>2008</v>
      </c>
    </row>
    <row r="2209" spans="1:2" x14ac:dyDescent="0.3">
      <c r="A2209" s="222">
        <v>39464</v>
      </c>
      <c r="B2209" s="213">
        <f t="shared" si="34"/>
        <v>2008</v>
      </c>
    </row>
    <row r="2210" spans="1:2" x14ac:dyDescent="0.3">
      <c r="A2210" s="222">
        <v>39465</v>
      </c>
      <c r="B2210" s="213">
        <f t="shared" si="34"/>
        <v>2008</v>
      </c>
    </row>
    <row r="2211" spans="1:2" x14ac:dyDescent="0.3">
      <c r="A2211" s="222">
        <v>39466</v>
      </c>
      <c r="B2211" s="213">
        <f t="shared" si="34"/>
        <v>2008</v>
      </c>
    </row>
    <row r="2212" spans="1:2" x14ac:dyDescent="0.3">
      <c r="A2212" s="222">
        <v>39467</v>
      </c>
      <c r="B2212" s="213">
        <f t="shared" si="34"/>
        <v>2008</v>
      </c>
    </row>
    <row r="2213" spans="1:2" x14ac:dyDescent="0.3">
      <c r="A2213" s="222">
        <v>39468</v>
      </c>
      <c r="B2213" s="213">
        <f t="shared" si="34"/>
        <v>2008</v>
      </c>
    </row>
    <row r="2214" spans="1:2" x14ac:dyDescent="0.3">
      <c r="A2214" s="222">
        <v>39469</v>
      </c>
      <c r="B2214" s="213">
        <f t="shared" si="34"/>
        <v>2008</v>
      </c>
    </row>
    <row r="2215" spans="1:2" x14ac:dyDescent="0.3">
      <c r="A2215" s="222">
        <v>39470</v>
      </c>
      <c r="B2215" s="213">
        <f t="shared" si="34"/>
        <v>2008</v>
      </c>
    </row>
    <row r="2216" spans="1:2" x14ac:dyDescent="0.3">
      <c r="A2216" s="222">
        <v>39471</v>
      </c>
      <c r="B2216" s="213">
        <f t="shared" si="34"/>
        <v>2008</v>
      </c>
    </row>
    <row r="2217" spans="1:2" x14ac:dyDescent="0.3">
      <c r="A2217" s="222">
        <v>39472</v>
      </c>
      <c r="B2217" s="213">
        <f t="shared" si="34"/>
        <v>2008</v>
      </c>
    </row>
    <row r="2218" spans="1:2" x14ac:dyDescent="0.3">
      <c r="A2218" s="222">
        <v>39473</v>
      </c>
      <c r="B2218" s="213">
        <f t="shared" si="34"/>
        <v>2008</v>
      </c>
    </row>
    <row r="2219" spans="1:2" x14ac:dyDescent="0.3">
      <c r="A2219" s="222">
        <v>39474</v>
      </c>
      <c r="B2219" s="213">
        <f t="shared" si="34"/>
        <v>2008</v>
      </c>
    </row>
    <row r="2220" spans="1:2" x14ac:dyDescent="0.3">
      <c r="A2220" s="222">
        <v>39475</v>
      </c>
      <c r="B2220" s="213">
        <f t="shared" si="34"/>
        <v>2008</v>
      </c>
    </row>
    <row r="2221" spans="1:2" x14ac:dyDescent="0.3">
      <c r="A2221" s="222">
        <v>39476</v>
      </c>
      <c r="B2221" s="213">
        <f t="shared" si="34"/>
        <v>2008</v>
      </c>
    </row>
    <row r="2222" spans="1:2" x14ac:dyDescent="0.3">
      <c r="A2222" s="222">
        <v>39477</v>
      </c>
      <c r="B2222" s="213">
        <f t="shared" si="34"/>
        <v>2008</v>
      </c>
    </row>
    <row r="2223" spans="1:2" x14ac:dyDescent="0.3">
      <c r="A2223" s="222">
        <v>39478</v>
      </c>
      <c r="B2223" s="213">
        <f t="shared" si="34"/>
        <v>2008</v>
      </c>
    </row>
    <row r="2224" spans="1:2" x14ac:dyDescent="0.3">
      <c r="A2224" s="222">
        <v>39479</v>
      </c>
      <c r="B2224" s="213">
        <f t="shared" si="34"/>
        <v>2008</v>
      </c>
    </row>
    <row r="2225" spans="1:2" x14ac:dyDescent="0.3">
      <c r="A2225" s="222">
        <v>39480</v>
      </c>
      <c r="B2225" s="213">
        <f t="shared" si="34"/>
        <v>2008</v>
      </c>
    </row>
    <row r="2226" spans="1:2" x14ac:dyDescent="0.3">
      <c r="A2226" s="222">
        <v>39481</v>
      </c>
      <c r="B2226" s="213">
        <f t="shared" si="34"/>
        <v>2008</v>
      </c>
    </row>
    <row r="2227" spans="1:2" x14ac:dyDescent="0.3">
      <c r="A2227" s="222">
        <v>39482</v>
      </c>
      <c r="B2227" s="213">
        <f t="shared" si="34"/>
        <v>2008</v>
      </c>
    </row>
    <row r="2228" spans="1:2" x14ac:dyDescent="0.3">
      <c r="A2228" s="222">
        <v>39483</v>
      </c>
      <c r="B2228" s="213">
        <f t="shared" si="34"/>
        <v>2008</v>
      </c>
    </row>
    <row r="2229" spans="1:2" x14ac:dyDescent="0.3">
      <c r="A2229" s="222">
        <v>39484</v>
      </c>
      <c r="B2229" s="213">
        <f t="shared" si="34"/>
        <v>2008</v>
      </c>
    </row>
    <row r="2230" spans="1:2" x14ac:dyDescent="0.3">
      <c r="A2230" s="222">
        <v>39485</v>
      </c>
      <c r="B2230" s="213">
        <f t="shared" si="34"/>
        <v>2008</v>
      </c>
    </row>
    <row r="2231" spans="1:2" x14ac:dyDescent="0.3">
      <c r="A2231" s="222">
        <v>39486</v>
      </c>
      <c r="B2231" s="213">
        <f t="shared" si="34"/>
        <v>2008</v>
      </c>
    </row>
    <row r="2232" spans="1:2" x14ac:dyDescent="0.3">
      <c r="A2232" s="222">
        <v>39487</v>
      </c>
      <c r="B2232" s="213">
        <f t="shared" si="34"/>
        <v>2008</v>
      </c>
    </row>
    <row r="2233" spans="1:2" x14ac:dyDescent="0.3">
      <c r="A2233" s="222">
        <v>39488</v>
      </c>
      <c r="B2233" s="213">
        <f t="shared" si="34"/>
        <v>2008</v>
      </c>
    </row>
    <row r="2234" spans="1:2" x14ac:dyDescent="0.3">
      <c r="A2234" s="222">
        <v>39489</v>
      </c>
      <c r="B2234" s="213">
        <f t="shared" si="34"/>
        <v>2008</v>
      </c>
    </row>
    <row r="2235" spans="1:2" x14ac:dyDescent="0.3">
      <c r="A2235" s="222">
        <v>39490</v>
      </c>
      <c r="B2235" s="213">
        <f t="shared" si="34"/>
        <v>2008</v>
      </c>
    </row>
    <row r="2236" spans="1:2" x14ac:dyDescent="0.3">
      <c r="A2236" s="222">
        <v>39491</v>
      </c>
      <c r="B2236" s="213">
        <f t="shared" si="34"/>
        <v>2008</v>
      </c>
    </row>
    <row r="2237" spans="1:2" x14ac:dyDescent="0.3">
      <c r="A2237" s="222">
        <v>39492</v>
      </c>
      <c r="B2237" s="213">
        <f t="shared" si="34"/>
        <v>2008</v>
      </c>
    </row>
    <row r="2238" spans="1:2" x14ac:dyDescent="0.3">
      <c r="A2238" s="222">
        <v>39493</v>
      </c>
      <c r="B2238" s="213">
        <f t="shared" si="34"/>
        <v>2008</v>
      </c>
    </row>
    <row r="2239" spans="1:2" x14ac:dyDescent="0.3">
      <c r="A2239" s="222">
        <v>39494</v>
      </c>
      <c r="B2239" s="213">
        <f t="shared" si="34"/>
        <v>2008</v>
      </c>
    </row>
    <row r="2240" spans="1:2" x14ac:dyDescent="0.3">
      <c r="A2240" s="222">
        <v>39495</v>
      </c>
      <c r="B2240" s="213">
        <f t="shared" si="34"/>
        <v>2008</v>
      </c>
    </row>
    <row r="2241" spans="1:2" x14ac:dyDescent="0.3">
      <c r="A2241" s="222">
        <v>39496</v>
      </c>
      <c r="B2241" s="213">
        <f t="shared" si="34"/>
        <v>2008</v>
      </c>
    </row>
    <row r="2242" spans="1:2" x14ac:dyDescent="0.3">
      <c r="A2242" s="222">
        <v>39497</v>
      </c>
      <c r="B2242" s="213">
        <f t="shared" si="34"/>
        <v>2008</v>
      </c>
    </row>
    <row r="2243" spans="1:2" x14ac:dyDescent="0.3">
      <c r="A2243" s="222">
        <v>39498</v>
      </c>
      <c r="B2243" s="213">
        <f t="shared" ref="B2243:B2306" si="35">YEAR(A2243)</f>
        <v>2008</v>
      </c>
    </row>
    <row r="2244" spans="1:2" x14ac:dyDescent="0.3">
      <c r="A2244" s="222">
        <v>39499</v>
      </c>
      <c r="B2244" s="213">
        <f t="shared" si="35"/>
        <v>2008</v>
      </c>
    </row>
    <row r="2245" spans="1:2" x14ac:dyDescent="0.3">
      <c r="A2245" s="222">
        <v>39500</v>
      </c>
      <c r="B2245" s="213">
        <f t="shared" si="35"/>
        <v>2008</v>
      </c>
    </row>
    <row r="2246" spans="1:2" x14ac:dyDescent="0.3">
      <c r="A2246" s="222">
        <v>39501</v>
      </c>
      <c r="B2246" s="213">
        <f t="shared" si="35"/>
        <v>2008</v>
      </c>
    </row>
    <row r="2247" spans="1:2" x14ac:dyDescent="0.3">
      <c r="A2247" s="222">
        <v>39502</v>
      </c>
      <c r="B2247" s="213">
        <f t="shared" si="35"/>
        <v>2008</v>
      </c>
    </row>
    <row r="2248" spans="1:2" x14ac:dyDescent="0.3">
      <c r="A2248" s="222">
        <v>39503</v>
      </c>
      <c r="B2248" s="213">
        <f t="shared" si="35"/>
        <v>2008</v>
      </c>
    </row>
    <row r="2249" spans="1:2" x14ac:dyDescent="0.3">
      <c r="A2249" s="222">
        <v>39504</v>
      </c>
      <c r="B2249" s="213">
        <f t="shared" si="35"/>
        <v>2008</v>
      </c>
    </row>
    <row r="2250" spans="1:2" x14ac:dyDescent="0.3">
      <c r="A2250" s="222">
        <v>39505</v>
      </c>
      <c r="B2250" s="213">
        <f t="shared" si="35"/>
        <v>2008</v>
      </c>
    </row>
    <row r="2251" spans="1:2" x14ac:dyDescent="0.3">
      <c r="A2251" s="222">
        <v>39506</v>
      </c>
      <c r="B2251" s="213">
        <f t="shared" si="35"/>
        <v>2008</v>
      </c>
    </row>
    <row r="2252" spans="1:2" x14ac:dyDescent="0.3">
      <c r="A2252" s="222">
        <v>39507</v>
      </c>
      <c r="B2252" s="213">
        <f t="shared" si="35"/>
        <v>2008</v>
      </c>
    </row>
    <row r="2253" spans="1:2" x14ac:dyDescent="0.3">
      <c r="A2253" s="222">
        <v>39508</v>
      </c>
      <c r="B2253" s="213">
        <f t="shared" si="35"/>
        <v>2008</v>
      </c>
    </row>
    <row r="2254" spans="1:2" x14ac:dyDescent="0.3">
      <c r="A2254" s="222">
        <v>39509</v>
      </c>
      <c r="B2254" s="213">
        <f t="shared" si="35"/>
        <v>2008</v>
      </c>
    </row>
    <row r="2255" spans="1:2" x14ac:dyDescent="0.3">
      <c r="A2255" s="222">
        <v>39510</v>
      </c>
      <c r="B2255" s="213">
        <f t="shared" si="35"/>
        <v>2008</v>
      </c>
    </row>
    <row r="2256" spans="1:2" x14ac:dyDescent="0.3">
      <c r="A2256" s="222">
        <v>39511</v>
      </c>
      <c r="B2256" s="213">
        <f t="shared" si="35"/>
        <v>2008</v>
      </c>
    </row>
    <row r="2257" spans="1:2" x14ac:dyDescent="0.3">
      <c r="A2257" s="222">
        <v>39512</v>
      </c>
      <c r="B2257" s="213">
        <f t="shared" si="35"/>
        <v>2008</v>
      </c>
    </row>
    <row r="2258" spans="1:2" x14ac:dyDescent="0.3">
      <c r="A2258" s="222">
        <v>39513</v>
      </c>
      <c r="B2258" s="213">
        <f t="shared" si="35"/>
        <v>2008</v>
      </c>
    </row>
    <row r="2259" spans="1:2" x14ac:dyDescent="0.3">
      <c r="A2259" s="222">
        <v>39514</v>
      </c>
      <c r="B2259" s="213">
        <f t="shared" si="35"/>
        <v>2008</v>
      </c>
    </row>
    <row r="2260" spans="1:2" x14ac:dyDescent="0.3">
      <c r="A2260" s="222">
        <v>39515</v>
      </c>
      <c r="B2260" s="213">
        <f t="shared" si="35"/>
        <v>2008</v>
      </c>
    </row>
    <row r="2261" spans="1:2" x14ac:dyDescent="0.3">
      <c r="A2261" s="222">
        <v>39516</v>
      </c>
      <c r="B2261" s="213">
        <f t="shared" si="35"/>
        <v>2008</v>
      </c>
    </row>
    <row r="2262" spans="1:2" x14ac:dyDescent="0.3">
      <c r="A2262" s="222">
        <v>39517</v>
      </c>
      <c r="B2262" s="213">
        <f t="shared" si="35"/>
        <v>2008</v>
      </c>
    </row>
    <row r="2263" spans="1:2" x14ac:dyDescent="0.3">
      <c r="A2263" s="222">
        <v>39518</v>
      </c>
      <c r="B2263" s="213">
        <f t="shared" si="35"/>
        <v>2008</v>
      </c>
    </row>
    <row r="2264" spans="1:2" x14ac:dyDescent="0.3">
      <c r="A2264" s="222">
        <v>39519</v>
      </c>
      <c r="B2264" s="213">
        <f t="shared" si="35"/>
        <v>2008</v>
      </c>
    </row>
    <row r="2265" spans="1:2" x14ac:dyDescent="0.3">
      <c r="A2265" s="222">
        <v>39520</v>
      </c>
      <c r="B2265" s="213">
        <f t="shared" si="35"/>
        <v>2008</v>
      </c>
    </row>
    <row r="2266" spans="1:2" x14ac:dyDescent="0.3">
      <c r="A2266" s="222">
        <v>39521</v>
      </c>
      <c r="B2266" s="213">
        <f t="shared" si="35"/>
        <v>2008</v>
      </c>
    </row>
    <row r="2267" spans="1:2" x14ac:dyDescent="0.3">
      <c r="A2267" s="222">
        <v>39522</v>
      </c>
      <c r="B2267" s="213">
        <f t="shared" si="35"/>
        <v>2008</v>
      </c>
    </row>
    <row r="2268" spans="1:2" x14ac:dyDescent="0.3">
      <c r="A2268" s="222">
        <v>39523</v>
      </c>
      <c r="B2268" s="213">
        <f t="shared" si="35"/>
        <v>2008</v>
      </c>
    </row>
    <row r="2269" spans="1:2" x14ac:dyDescent="0.3">
      <c r="A2269" s="222">
        <v>39524</v>
      </c>
      <c r="B2269" s="213">
        <f t="shared" si="35"/>
        <v>2008</v>
      </c>
    </row>
    <row r="2270" spans="1:2" x14ac:dyDescent="0.3">
      <c r="A2270" s="222">
        <v>39525</v>
      </c>
      <c r="B2270" s="213">
        <f t="shared" si="35"/>
        <v>2008</v>
      </c>
    </row>
    <row r="2271" spans="1:2" x14ac:dyDescent="0.3">
      <c r="A2271" s="222">
        <v>39526</v>
      </c>
      <c r="B2271" s="213">
        <f t="shared" si="35"/>
        <v>2008</v>
      </c>
    </row>
    <row r="2272" spans="1:2" x14ac:dyDescent="0.3">
      <c r="A2272" s="222">
        <v>39527</v>
      </c>
      <c r="B2272" s="213">
        <f t="shared" si="35"/>
        <v>2008</v>
      </c>
    </row>
    <row r="2273" spans="1:2" x14ac:dyDescent="0.3">
      <c r="A2273" s="222">
        <v>39528</v>
      </c>
      <c r="B2273" s="213">
        <f t="shared" si="35"/>
        <v>2008</v>
      </c>
    </row>
    <row r="2274" spans="1:2" x14ac:dyDescent="0.3">
      <c r="A2274" s="222">
        <v>39529</v>
      </c>
      <c r="B2274" s="213">
        <f t="shared" si="35"/>
        <v>2008</v>
      </c>
    </row>
    <row r="2275" spans="1:2" x14ac:dyDescent="0.3">
      <c r="A2275" s="222">
        <v>39530</v>
      </c>
      <c r="B2275" s="213">
        <f t="shared" si="35"/>
        <v>2008</v>
      </c>
    </row>
    <row r="2276" spans="1:2" x14ac:dyDescent="0.3">
      <c r="A2276" s="222">
        <v>39531</v>
      </c>
      <c r="B2276" s="213">
        <f t="shared" si="35"/>
        <v>2008</v>
      </c>
    </row>
    <row r="2277" spans="1:2" x14ac:dyDescent="0.3">
      <c r="A2277" s="222">
        <v>39532</v>
      </c>
      <c r="B2277" s="213">
        <f t="shared" si="35"/>
        <v>2008</v>
      </c>
    </row>
    <row r="2278" spans="1:2" x14ac:dyDescent="0.3">
      <c r="A2278" s="222">
        <v>39533</v>
      </c>
      <c r="B2278" s="213">
        <f t="shared" si="35"/>
        <v>2008</v>
      </c>
    </row>
    <row r="2279" spans="1:2" x14ac:dyDescent="0.3">
      <c r="A2279" s="222">
        <v>39534</v>
      </c>
      <c r="B2279" s="213">
        <f t="shared" si="35"/>
        <v>2008</v>
      </c>
    </row>
    <row r="2280" spans="1:2" x14ac:dyDescent="0.3">
      <c r="A2280" s="222">
        <v>39535</v>
      </c>
      <c r="B2280" s="213">
        <f t="shared" si="35"/>
        <v>2008</v>
      </c>
    </row>
    <row r="2281" spans="1:2" x14ac:dyDescent="0.3">
      <c r="A2281" s="222">
        <v>39536</v>
      </c>
      <c r="B2281" s="213">
        <f t="shared" si="35"/>
        <v>2008</v>
      </c>
    </row>
    <row r="2282" spans="1:2" x14ac:dyDescent="0.3">
      <c r="A2282" s="222">
        <v>39537</v>
      </c>
      <c r="B2282" s="213">
        <f t="shared" si="35"/>
        <v>2008</v>
      </c>
    </row>
    <row r="2283" spans="1:2" x14ac:dyDescent="0.3">
      <c r="A2283" s="222">
        <v>39538</v>
      </c>
      <c r="B2283" s="213">
        <f t="shared" si="35"/>
        <v>2008</v>
      </c>
    </row>
    <row r="2284" spans="1:2" x14ac:dyDescent="0.3">
      <c r="A2284" s="222">
        <v>39539</v>
      </c>
      <c r="B2284" s="213">
        <f t="shared" si="35"/>
        <v>2008</v>
      </c>
    </row>
    <row r="2285" spans="1:2" x14ac:dyDescent="0.3">
      <c r="A2285" s="222">
        <v>39540</v>
      </c>
      <c r="B2285" s="213">
        <f t="shared" si="35"/>
        <v>2008</v>
      </c>
    </row>
    <row r="2286" spans="1:2" x14ac:dyDescent="0.3">
      <c r="A2286" s="222">
        <v>39541</v>
      </c>
      <c r="B2286" s="213">
        <f t="shared" si="35"/>
        <v>2008</v>
      </c>
    </row>
    <row r="2287" spans="1:2" x14ac:dyDescent="0.3">
      <c r="A2287" s="222">
        <v>39542</v>
      </c>
      <c r="B2287" s="213">
        <f t="shared" si="35"/>
        <v>2008</v>
      </c>
    </row>
    <row r="2288" spans="1:2" x14ac:dyDescent="0.3">
      <c r="A2288" s="222">
        <v>39543</v>
      </c>
      <c r="B2288" s="213">
        <f t="shared" si="35"/>
        <v>2008</v>
      </c>
    </row>
    <row r="2289" spans="1:2" x14ac:dyDescent="0.3">
      <c r="A2289" s="222">
        <v>39544</v>
      </c>
      <c r="B2289" s="213">
        <f t="shared" si="35"/>
        <v>2008</v>
      </c>
    </row>
    <row r="2290" spans="1:2" x14ac:dyDescent="0.3">
      <c r="A2290" s="222">
        <v>39545</v>
      </c>
      <c r="B2290" s="213">
        <f t="shared" si="35"/>
        <v>2008</v>
      </c>
    </row>
    <row r="2291" spans="1:2" x14ac:dyDescent="0.3">
      <c r="A2291" s="222">
        <v>39546</v>
      </c>
      <c r="B2291" s="213">
        <f t="shared" si="35"/>
        <v>2008</v>
      </c>
    </row>
    <row r="2292" spans="1:2" x14ac:dyDescent="0.3">
      <c r="A2292" s="222">
        <v>39547</v>
      </c>
      <c r="B2292" s="213">
        <f t="shared" si="35"/>
        <v>2008</v>
      </c>
    </row>
    <row r="2293" spans="1:2" x14ac:dyDescent="0.3">
      <c r="A2293" s="222">
        <v>39548</v>
      </c>
      <c r="B2293" s="213">
        <f t="shared" si="35"/>
        <v>2008</v>
      </c>
    </row>
    <row r="2294" spans="1:2" x14ac:dyDescent="0.3">
      <c r="A2294" s="222">
        <v>39549</v>
      </c>
      <c r="B2294" s="213">
        <f t="shared" si="35"/>
        <v>2008</v>
      </c>
    </row>
    <row r="2295" spans="1:2" x14ac:dyDescent="0.3">
      <c r="A2295" s="222">
        <v>39550</v>
      </c>
      <c r="B2295" s="213">
        <f t="shared" si="35"/>
        <v>2008</v>
      </c>
    </row>
    <row r="2296" spans="1:2" x14ac:dyDescent="0.3">
      <c r="A2296" s="222">
        <v>39551</v>
      </c>
      <c r="B2296" s="213">
        <f t="shared" si="35"/>
        <v>2008</v>
      </c>
    </row>
    <row r="2297" spans="1:2" x14ac:dyDescent="0.3">
      <c r="A2297" s="222">
        <v>39552</v>
      </c>
      <c r="B2297" s="213">
        <f t="shared" si="35"/>
        <v>2008</v>
      </c>
    </row>
    <row r="2298" spans="1:2" x14ac:dyDescent="0.3">
      <c r="A2298" s="222">
        <v>39553</v>
      </c>
      <c r="B2298" s="213">
        <f t="shared" si="35"/>
        <v>2008</v>
      </c>
    </row>
    <row r="2299" spans="1:2" x14ac:dyDescent="0.3">
      <c r="A2299" s="222">
        <v>39554</v>
      </c>
      <c r="B2299" s="213">
        <f t="shared" si="35"/>
        <v>2008</v>
      </c>
    </row>
    <row r="2300" spans="1:2" x14ac:dyDescent="0.3">
      <c r="A2300" s="222">
        <v>39555</v>
      </c>
      <c r="B2300" s="213">
        <f t="shared" si="35"/>
        <v>2008</v>
      </c>
    </row>
    <row r="2301" spans="1:2" x14ac:dyDescent="0.3">
      <c r="A2301" s="222">
        <v>39556</v>
      </c>
      <c r="B2301" s="213">
        <f t="shared" si="35"/>
        <v>2008</v>
      </c>
    </row>
    <row r="2302" spans="1:2" x14ac:dyDescent="0.3">
      <c r="A2302" s="222">
        <v>39557</v>
      </c>
      <c r="B2302" s="213">
        <f t="shared" si="35"/>
        <v>2008</v>
      </c>
    </row>
    <row r="2303" spans="1:2" x14ac:dyDescent="0.3">
      <c r="A2303" s="222">
        <v>39558</v>
      </c>
      <c r="B2303" s="213">
        <f t="shared" si="35"/>
        <v>2008</v>
      </c>
    </row>
    <row r="2304" spans="1:2" x14ac:dyDescent="0.3">
      <c r="A2304" s="222">
        <v>39559</v>
      </c>
      <c r="B2304" s="213">
        <f t="shared" si="35"/>
        <v>2008</v>
      </c>
    </row>
    <row r="2305" spans="1:2" x14ac:dyDescent="0.3">
      <c r="A2305" s="222">
        <v>39560</v>
      </c>
      <c r="B2305" s="213">
        <f t="shared" si="35"/>
        <v>2008</v>
      </c>
    </row>
    <row r="2306" spans="1:2" x14ac:dyDescent="0.3">
      <c r="A2306" s="222">
        <v>39561</v>
      </c>
      <c r="B2306" s="213">
        <f t="shared" si="35"/>
        <v>2008</v>
      </c>
    </row>
    <row r="2307" spans="1:2" x14ac:dyDescent="0.3">
      <c r="A2307" s="222">
        <v>39562</v>
      </c>
      <c r="B2307" s="213">
        <f t="shared" ref="B2307:B2370" si="36">YEAR(A2307)</f>
        <v>2008</v>
      </c>
    </row>
    <row r="2308" spans="1:2" x14ac:dyDescent="0.3">
      <c r="A2308" s="222">
        <v>39563</v>
      </c>
      <c r="B2308" s="213">
        <f t="shared" si="36"/>
        <v>2008</v>
      </c>
    </row>
    <row r="2309" spans="1:2" x14ac:dyDescent="0.3">
      <c r="A2309" s="222">
        <v>39564</v>
      </c>
      <c r="B2309" s="213">
        <f t="shared" si="36"/>
        <v>2008</v>
      </c>
    </row>
    <row r="2310" spans="1:2" x14ac:dyDescent="0.3">
      <c r="A2310" s="222">
        <v>39565</v>
      </c>
      <c r="B2310" s="213">
        <f t="shared" si="36"/>
        <v>2008</v>
      </c>
    </row>
    <row r="2311" spans="1:2" x14ac:dyDescent="0.3">
      <c r="A2311" s="222">
        <v>39566</v>
      </c>
      <c r="B2311" s="213">
        <f t="shared" si="36"/>
        <v>2008</v>
      </c>
    </row>
    <row r="2312" spans="1:2" x14ac:dyDescent="0.3">
      <c r="A2312" s="222">
        <v>39567</v>
      </c>
      <c r="B2312" s="213">
        <f t="shared" si="36"/>
        <v>2008</v>
      </c>
    </row>
    <row r="2313" spans="1:2" x14ac:dyDescent="0.3">
      <c r="A2313" s="222">
        <v>39568</v>
      </c>
      <c r="B2313" s="213">
        <f t="shared" si="36"/>
        <v>2008</v>
      </c>
    </row>
    <row r="2314" spans="1:2" x14ac:dyDescent="0.3">
      <c r="A2314" s="222">
        <v>39569</v>
      </c>
      <c r="B2314" s="213">
        <f t="shared" si="36"/>
        <v>2008</v>
      </c>
    </row>
    <row r="2315" spans="1:2" x14ac:dyDescent="0.3">
      <c r="A2315" s="222">
        <v>39570</v>
      </c>
      <c r="B2315" s="213">
        <f t="shared" si="36"/>
        <v>2008</v>
      </c>
    </row>
    <row r="2316" spans="1:2" x14ac:dyDescent="0.3">
      <c r="A2316" s="222">
        <v>39571</v>
      </c>
      <c r="B2316" s="213">
        <f t="shared" si="36"/>
        <v>2008</v>
      </c>
    </row>
    <row r="2317" spans="1:2" x14ac:dyDescent="0.3">
      <c r="A2317" s="222">
        <v>39572</v>
      </c>
      <c r="B2317" s="213">
        <f t="shared" si="36"/>
        <v>2008</v>
      </c>
    </row>
    <row r="2318" spans="1:2" x14ac:dyDescent="0.3">
      <c r="A2318" s="222">
        <v>39573</v>
      </c>
      <c r="B2318" s="213">
        <f t="shared" si="36"/>
        <v>2008</v>
      </c>
    </row>
    <row r="2319" spans="1:2" x14ac:dyDescent="0.3">
      <c r="A2319" s="222">
        <v>39574</v>
      </c>
      <c r="B2319" s="213">
        <f t="shared" si="36"/>
        <v>2008</v>
      </c>
    </row>
    <row r="2320" spans="1:2" x14ac:dyDescent="0.3">
      <c r="A2320" s="222">
        <v>39575</v>
      </c>
      <c r="B2320" s="213">
        <f t="shared" si="36"/>
        <v>2008</v>
      </c>
    </row>
    <row r="2321" spans="1:2" x14ac:dyDescent="0.3">
      <c r="A2321" s="222">
        <v>39576</v>
      </c>
      <c r="B2321" s="213">
        <f t="shared" si="36"/>
        <v>2008</v>
      </c>
    </row>
    <row r="2322" spans="1:2" x14ac:dyDescent="0.3">
      <c r="A2322" s="222">
        <v>39577</v>
      </c>
      <c r="B2322" s="213">
        <f t="shared" si="36"/>
        <v>2008</v>
      </c>
    </row>
    <row r="2323" spans="1:2" x14ac:dyDescent="0.3">
      <c r="A2323" s="222">
        <v>39578</v>
      </c>
      <c r="B2323" s="213">
        <f t="shared" si="36"/>
        <v>2008</v>
      </c>
    </row>
    <row r="2324" spans="1:2" x14ac:dyDescent="0.3">
      <c r="A2324" s="222">
        <v>39579</v>
      </c>
      <c r="B2324" s="213">
        <f t="shared" si="36"/>
        <v>2008</v>
      </c>
    </row>
    <row r="2325" spans="1:2" x14ac:dyDescent="0.3">
      <c r="A2325" s="222">
        <v>39580</v>
      </c>
      <c r="B2325" s="213">
        <f t="shared" si="36"/>
        <v>2008</v>
      </c>
    </row>
    <row r="2326" spans="1:2" x14ac:dyDescent="0.3">
      <c r="A2326" s="222">
        <v>39581</v>
      </c>
      <c r="B2326" s="213">
        <f t="shared" si="36"/>
        <v>2008</v>
      </c>
    </row>
    <row r="2327" spans="1:2" x14ac:dyDescent="0.3">
      <c r="A2327" s="222">
        <v>39582</v>
      </c>
      <c r="B2327" s="213">
        <f t="shared" si="36"/>
        <v>2008</v>
      </c>
    </row>
    <row r="2328" spans="1:2" x14ac:dyDescent="0.3">
      <c r="A2328" s="222">
        <v>39583</v>
      </c>
      <c r="B2328" s="213">
        <f t="shared" si="36"/>
        <v>2008</v>
      </c>
    </row>
    <row r="2329" spans="1:2" x14ac:dyDescent="0.3">
      <c r="A2329" s="222">
        <v>39584</v>
      </c>
      <c r="B2329" s="213">
        <f t="shared" si="36"/>
        <v>2008</v>
      </c>
    </row>
    <row r="2330" spans="1:2" x14ac:dyDescent="0.3">
      <c r="A2330" s="222">
        <v>39585</v>
      </c>
      <c r="B2330" s="213">
        <f t="shared" si="36"/>
        <v>2008</v>
      </c>
    </row>
    <row r="2331" spans="1:2" x14ac:dyDescent="0.3">
      <c r="A2331" s="222">
        <v>39586</v>
      </c>
      <c r="B2331" s="213">
        <f t="shared" si="36"/>
        <v>2008</v>
      </c>
    </row>
    <row r="2332" spans="1:2" x14ac:dyDescent="0.3">
      <c r="A2332" s="222">
        <v>39587</v>
      </c>
      <c r="B2332" s="213">
        <f t="shared" si="36"/>
        <v>2008</v>
      </c>
    </row>
    <row r="2333" spans="1:2" x14ac:dyDescent="0.3">
      <c r="A2333" s="222">
        <v>39588</v>
      </c>
      <c r="B2333" s="213">
        <f t="shared" si="36"/>
        <v>2008</v>
      </c>
    </row>
    <row r="2334" spans="1:2" x14ac:dyDescent="0.3">
      <c r="A2334" s="222">
        <v>39589</v>
      </c>
      <c r="B2334" s="213">
        <f t="shared" si="36"/>
        <v>2008</v>
      </c>
    </row>
    <row r="2335" spans="1:2" x14ac:dyDescent="0.3">
      <c r="A2335" s="222">
        <v>39590</v>
      </c>
      <c r="B2335" s="213">
        <f t="shared" si="36"/>
        <v>2008</v>
      </c>
    </row>
    <row r="2336" spans="1:2" x14ac:dyDescent="0.3">
      <c r="A2336" s="222">
        <v>39591</v>
      </c>
      <c r="B2336" s="213">
        <f t="shared" si="36"/>
        <v>2008</v>
      </c>
    </row>
    <row r="2337" spans="1:2" x14ac:dyDescent="0.3">
      <c r="A2337" s="222">
        <v>39592</v>
      </c>
      <c r="B2337" s="213">
        <f t="shared" si="36"/>
        <v>2008</v>
      </c>
    </row>
    <row r="2338" spans="1:2" x14ac:dyDescent="0.3">
      <c r="A2338" s="222">
        <v>39593</v>
      </c>
      <c r="B2338" s="213">
        <f t="shared" si="36"/>
        <v>2008</v>
      </c>
    </row>
    <row r="2339" spans="1:2" x14ac:dyDescent="0.3">
      <c r="A2339" s="222">
        <v>39594</v>
      </c>
      <c r="B2339" s="213">
        <f t="shared" si="36"/>
        <v>2008</v>
      </c>
    </row>
    <row r="2340" spans="1:2" x14ac:dyDescent="0.3">
      <c r="A2340" s="222">
        <v>39595</v>
      </c>
      <c r="B2340" s="213">
        <f t="shared" si="36"/>
        <v>2008</v>
      </c>
    </row>
    <row r="2341" spans="1:2" x14ac:dyDescent="0.3">
      <c r="A2341" s="222">
        <v>39596</v>
      </c>
      <c r="B2341" s="213">
        <f t="shared" si="36"/>
        <v>2008</v>
      </c>
    </row>
    <row r="2342" spans="1:2" x14ac:dyDescent="0.3">
      <c r="A2342" s="222">
        <v>39597</v>
      </c>
      <c r="B2342" s="213">
        <f t="shared" si="36"/>
        <v>2008</v>
      </c>
    </row>
    <row r="2343" spans="1:2" x14ac:dyDescent="0.3">
      <c r="A2343" s="222">
        <v>39598</v>
      </c>
      <c r="B2343" s="213">
        <f t="shared" si="36"/>
        <v>2008</v>
      </c>
    </row>
    <row r="2344" spans="1:2" x14ac:dyDescent="0.3">
      <c r="A2344" s="222">
        <v>39599</v>
      </c>
      <c r="B2344" s="213">
        <f t="shared" si="36"/>
        <v>2008</v>
      </c>
    </row>
    <row r="2345" spans="1:2" x14ac:dyDescent="0.3">
      <c r="A2345" s="222">
        <v>39600</v>
      </c>
      <c r="B2345" s="213">
        <f t="shared" si="36"/>
        <v>2008</v>
      </c>
    </row>
    <row r="2346" spans="1:2" x14ac:dyDescent="0.3">
      <c r="A2346" s="222">
        <v>39601</v>
      </c>
      <c r="B2346" s="213">
        <f t="shared" si="36"/>
        <v>2008</v>
      </c>
    </row>
    <row r="2347" spans="1:2" x14ac:dyDescent="0.3">
      <c r="A2347" s="222">
        <v>39602</v>
      </c>
      <c r="B2347" s="213">
        <f t="shared" si="36"/>
        <v>2008</v>
      </c>
    </row>
    <row r="2348" spans="1:2" x14ac:dyDescent="0.3">
      <c r="A2348" s="222">
        <v>39603</v>
      </c>
      <c r="B2348" s="213">
        <f t="shared" si="36"/>
        <v>2008</v>
      </c>
    </row>
    <row r="2349" spans="1:2" x14ac:dyDescent="0.3">
      <c r="A2349" s="222">
        <v>39604</v>
      </c>
      <c r="B2349" s="213">
        <f t="shared" si="36"/>
        <v>2008</v>
      </c>
    </row>
    <row r="2350" spans="1:2" x14ac:dyDescent="0.3">
      <c r="A2350" s="222">
        <v>39605</v>
      </c>
      <c r="B2350" s="213">
        <f t="shared" si="36"/>
        <v>2008</v>
      </c>
    </row>
    <row r="2351" spans="1:2" x14ac:dyDescent="0.3">
      <c r="A2351" s="222">
        <v>39606</v>
      </c>
      <c r="B2351" s="213">
        <f t="shared" si="36"/>
        <v>2008</v>
      </c>
    </row>
    <row r="2352" spans="1:2" x14ac:dyDescent="0.3">
      <c r="A2352" s="222">
        <v>39607</v>
      </c>
      <c r="B2352" s="213">
        <f t="shared" si="36"/>
        <v>2008</v>
      </c>
    </row>
    <row r="2353" spans="1:2" x14ac:dyDescent="0.3">
      <c r="A2353" s="222">
        <v>39608</v>
      </c>
      <c r="B2353" s="213">
        <f t="shared" si="36"/>
        <v>2008</v>
      </c>
    </row>
    <row r="2354" spans="1:2" x14ac:dyDescent="0.3">
      <c r="A2354" s="222">
        <v>39609</v>
      </c>
      <c r="B2354" s="213">
        <f t="shared" si="36"/>
        <v>2008</v>
      </c>
    </row>
    <row r="2355" spans="1:2" x14ac:dyDescent="0.3">
      <c r="A2355" s="222">
        <v>39610</v>
      </c>
      <c r="B2355" s="213">
        <f t="shared" si="36"/>
        <v>2008</v>
      </c>
    </row>
    <row r="2356" spans="1:2" x14ac:dyDescent="0.3">
      <c r="A2356" s="222">
        <v>39611</v>
      </c>
      <c r="B2356" s="213">
        <f t="shared" si="36"/>
        <v>2008</v>
      </c>
    </row>
    <row r="2357" spans="1:2" x14ac:dyDescent="0.3">
      <c r="A2357" s="222">
        <v>39612</v>
      </c>
      <c r="B2357" s="213">
        <f t="shared" si="36"/>
        <v>2008</v>
      </c>
    </row>
    <row r="2358" spans="1:2" x14ac:dyDescent="0.3">
      <c r="A2358" s="222">
        <v>39613</v>
      </c>
      <c r="B2358" s="213">
        <f t="shared" si="36"/>
        <v>2008</v>
      </c>
    </row>
    <row r="2359" spans="1:2" x14ac:dyDescent="0.3">
      <c r="A2359" s="222">
        <v>39614</v>
      </c>
      <c r="B2359" s="213">
        <f t="shared" si="36"/>
        <v>2008</v>
      </c>
    </row>
    <row r="2360" spans="1:2" x14ac:dyDescent="0.3">
      <c r="A2360" s="222">
        <v>39615</v>
      </c>
      <c r="B2360" s="213">
        <f t="shared" si="36"/>
        <v>2008</v>
      </c>
    </row>
    <row r="2361" spans="1:2" x14ac:dyDescent="0.3">
      <c r="A2361" s="222">
        <v>39616</v>
      </c>
      <c r="B2361" s="213">
        <f t="shared" si="36"/>
        <v>2008</v>
      </c>
    </row>
    <row r="2362" spans="1:2" x14ac:dyDescent="0.3">
      <c r="A2362" s="222">
        <v>39617</v>
      </c>
      <c r="B2362" s="213">
        <f t="shared" si="36"/>
        <v>2008</v>
      </c>
    </row>
    <row r="2363" spans="1:2" x14ac:dyDescent="0.3">
      <c r="A2363" s="222">
        <v>39618</v>
      </c>
      <c r="B2363" s="213">
        <f t="shared" si="36"/>
        <v>2008</v>
      </c>
    </row>
    <row r="2364" spans="1:2" x14ac:dyDescent="0.3">
      <c r="A2364" s="222">
        <v>39619</v>
      </c>
      <c r="B2364" s="213">
        <f t="shared" si="36"/>
        <v>2008</v>
      </c>
    </row>
    <row r="2365" spans="1:2" x14ac:dyDescent="0.3">
      <c r="A2365" s="222">
        <v>39620</v>
      </c>
      <c r="B2365" s="213">
        <f t="shared" si="36"/>
        <v>2008</v>
      </c>
    </row>
    <row r="2366" spans="1:2" x14ac:dyDescent="0.3">
      <c r="A2366" s="222">
        <v>39621</v>
      </c>
      <c r="B2366" s="213">
        <f t="shared" si="36"/>
        <v>2008</v>
      </c>
    </row>
    <row r="2367" spans="1:2" x14ac:dyDescent="0.3">
      <c r="A2367" s="222">
        <v>39622</v>
      </c>
      <c r="B2367" s="213">
        <f t="shared" si="36"/>
        <v>2008</v>
      </c>
    </row>
    <row r="2368" spans="1:2" x14ac:dyDescent="0.3">
      <c r="A2368" s="222">
        <v>39623</v>
      </c>
      <c r="B2368" s="213">
        <f t="shared" si="36"/>
        <v>2008</v>
      </c>
    </row>
    <row r="2369" spans="1:2" x14ac:dyDescent="0.3">
      <c r="A2369" s="222">
        <v>39624</v>
      </c>
      <c r="B2369" s="213">
        <f t="shared" si="36"/>
        <v>2008</v>
      </c>
    </row>
    <row r="2370" spans="1:2" x14ac:dyDescent="0.3">
      <c r="A2370" s="222">
        <v>39625</v>
      </c>
      <c r="B2370" s="213">
        <f t="shared" si="36"/>
        <v>2008</v>
      </c>
    </row>
    <row r="2371" spans="1:2" x14ac:dyDescent="0.3">
      <c r="A2371" s="222">
        <v>39626</v>
      </c>
      <c r="B2371" s="213">
        <f t="shared" ref="B2371:B2434" si="37">YEAR(A2371)</f>
        <v>2008</v>
      </c>
    </row>
    <row r="2372" spans="1:2" x14ac:dyDescent="0.3">
      <c r="A2372" s="222">
        <v>39627</v>
      </c>
      <c r="B2372" s="213">
        <f t="shared" si="37"/>
        <v>2008</v>
      </c>
    </row>
    <row r="2373" spans="1:2" x14ac:dyDescent="0.3">
      <c r="A2373" s="222">
        <v>39628</v>
      </c>
      <c r="B2373" s="213">
        <f t="shared" si="37"/>
        <v>2008</v>
      </c>
    </row>
    <row r="2374" spans="1:2" x14ac:dyDescent="0.3">
      <c r="A2374" s="222">
        <v>39629</v>
      </c>
      <c r="B2374" s="213">
        <f t="shared" si="37"/>
        <v>2008</v>
      </c>
    </row>
    <row r="2375" spans="1:2" x14ac:dyDescent="0.3">
      <c r="A2375" s="222">
        <v>39630</v>
      </c>
      <c r="B2375" s="213">
        <f t="shared" si="37"/>
        <v>2008</v>
      </c>
    </row>
    <row r="2376" spans="1:2" x14ac:dyDescent="0.3">
      <c r="A2376" s="222">
        <v>39631</v>
      </c>
      <c r="B2376" s="213">
        <f t="shared" si="37"/>
        <v>2008</v>
      </c>
    </row>
    <row r="2377" spans="1:2" x14ac:dyDescent="0.3">
      <c r="A2377" s="222">
        <v>39632</v>
      </c>
      <c r="B2377" s="213">
        <f t="shared" si="37"/>
        <v>2008</v>
      </c>
    </row>
    <row r="2378" spans="1:2" x14ac:dyDescent="0.3">
      <c r="A2378" s="222">
        <v>39633</v>
      </c>
      <c r="B2378" s="213">
        <f t="shared" si="37"/>
        <v>2008</v>
      </c>
    </row>
    <row r="2379" spans="1:2" x14ac:dyDescent="0.3">
      <c r="A2379" s="222">
        <v>39634</v>
      </c>
      <c r="B2379" s="213">
        <f t="shared" si="37"/>
        <v>2008</v>
      </c>
    </row>
    <row r="2380" spans="1:2" x14ac:dyDescent="0.3">
      <c r="A2380" s="222">
        <v>39635</v>
      </c>
      <c r="B2380" s="213">
        <f t="shared" si="37"/>
        <v>2008</v>
      </c>
    </row>
    <row r="2381" spans="1:2" x14ac:dyDescent="0.3">
      <c r="A2381" s="222">
        <v>39636</v>
      </c>
      <c r="B2381" s="213">
        <f t="shared" si="37"/>
        <v>2008</v>
      </c>
    </row>
    <row r="2382" spans="1:2" x14ac:dyDescent="0.3">
      <c r="A2382" s="222">
        <v>39637</v>
      </c>
      <c r="B2382" s="213">
        <f t="shared" si="37"/>
        <v>2008</v>
      </c>
    </row>
    <row r="2383" spans="1:2" x14ac:dyDescent="0.3">
      <c r="A2383" s="222">
        <v>39638</v>
      </c>
      <c r="B2383" s="213">
        <f t="shared" si="37"/>
        <v>2008</v>
      </c>
    </row>
    <row r="2384" spans="1:2" x14ac:dyDescent="0.3">
      <c r="A2384" s="222">
        <v>39639</v>
      </c>
      <c r="B2384" s="213">
        <f t="shared" si="37"/>
        <v>2008</v>
      </c>
    </row>
    <row r="2385" spans="1:2" x14ac:dyDescent="0.3">
      <c r="A2385" s="222">
        <v>39640</v>
      </c>
      <c r="B2385" s="213">
        <f t="shared" si="37"/>
        <v>2008</v>
      </c>
    </row>
    <row r="2386" spans="1:2" x14ac:dyDescent="0.3">
      <c r="A2386" s="222">
        <v>39641</v>
      </c>
      <c r="B2386" s="213">
        <f t="shared" si="37"/>
        <v>2008</v>
      </c>
    </row>
    <row r="2387" spans="1:2" x14ac:dyDescent="0.3">
      <c r="A2387" s="222">
        <v>39642</v>
      </c>
      <c r="B2387" s="213">
        <f t="shared" si="37"/>
        <v>2008</v>
      </c>
    </row>
    <row r="2388" spans="1:2" x14ac:dyDescent="0.3">
      <c r="A2388" s="222">
        <v>39643</v>
      </c>
      <c r="B2388" s="213">
        <f t="shared" si="37"/>
        <v>2008</v>
      </c>
    </row>
    <row r="2389" spans="1:2" x14ac:dyDescent="0.3">
      <c r="A2389" s="222">
        <v>39644</v>
      </c>
      <c r="B2389" s="213">
        <f t="shared" si="37"/>
        <v>2008</v>
      </c>
    </row>
    <row r="2390" spans="1:2" x14ac:dyDescent="0.3">
      <c r="A2390" s="222">
        <v>39645</v>
      </c>
      <c r="B2390" s="213">
        <f t="shared" si="37"/>
        <v>2008</v>
      </c>
    </row>
    <row r="2391" spans="1:2" x14ac:dyDescent="0.3">
      <c r="A2391" s="222">
        <v>39646</v>
      </c>
      <c r="B2391" s="213">
        <f t="shared" si="37"/>
        <v>2008</v>
      </c>
    </row>
    <row r="2392" spans="1:2" x14ac:dyDescent="0.3">
      <c r="A2392" s="222">
        <v>39647</v>
      </c>
      <c r="B2392" s="213">
        <f t="shared" si="37"/>
        <v>2008</v>
      </c>
    </row>
    <row r="2393" spans="1:2" x14ac:dyDescent="0.3">
      <c r="A2393" s="222">
        <v>39648</v>
      </c>
      <c r="B2393" s="213">
        <f t="shared" si="37"/>
        <v>2008</v>
      </c>
    </row>
    <row r="2394" spans="1:2" x14ac:dyDescent="0.3">
      <c r="A2394" s="222">
        <v>39649</v>
      </c>
      <c r="B2394" s="213">
        <f t="shared" si="37"/>
        <v>2008</v>
      </c>
    </row>
    <row r="2395" spans="1:2" x14ac:dyDescent="0.3">
      <c r="A2395" s="222">
        <v>39650</v>
      </c>
      <c r="B2395" s="213">
        <f t="shared" si="37"/>
        <v>2008</v>
      </c>
    </row>
    <row r="2396" spans="1:2" x14ac:dyDescent="0.3">
      <c r="A2396" s="222">
        <v>39651</v>
      </c>
      <c r="B2396" s="213">
        <f t="shared" si="37"/>
        <v>2008</v>
      </c>
    </row>
    <row r="2397" spans="1:2" x14ac:dyDescent="0.3">
      <c r="A2397" s="222">
        <v>39652</v>
      </c>
      <c r="B2397" s="213">
        <f t="shared" si="37"/>
        <v>2008</v>
      </c>
    </row>
    <row r="2398" spans="1:2" x14ac:dyDescent="0.3">
      <c r="A2398" s="222">
        <v>39653</v>
      </c>
      <c r="B2398" s="213">
        <f t="shared" si="37"/>
        <v>2008</v>
      </c>
    </row>
    <row r="2399" spans="1:2" x14ac:dyDescent="0.3">
      <c r="A2399" s="222">
        <v>39654</v>
      </c>
      <c r="B2399" s="213">
        <f t="shared" si="37"/>
        <v>2008</v>
      </c>
    </row>
    <row r="2400" spans="1:2" x14ac:dyDescent="0.3">
      <c r="A2400" s="222">
        <v>39655</v>
      </c>
      <c r="B2400" s="213">
        <f t="shared" si="37"/>
        <v>2008</v>
      </c>
    </row>
    <row r="2401" spans="1:2" x14ac:dyDescent="0.3">
      <c r="A2401" s="222">
        <v>39656</v>
      </c>
      <c r="B2401" s="213">
        <f t="shared" si="37"/>
        <v>2008</v>
      </c>
    </row>
    <row r="2402" spans="1:2" x14ac:dyDescent="0.3">
      <c r="A2402" s="222">
        <v>39657</v>
      </c>
      <c r="B2402" s="213">
        <f t="shared" si="37"/>
        <v>2008</v>
      </c>
    </row>
    <row r="2403" spans="1:2" x14ac:dyDescent="0.3">
      <c r="A2403" s="222">
        <v>39658</v>
      </c>
      <c r="B2403" s="213">
        <f t="shared" si="37"/>
        <v>2008</v>
      </c>
    </row>
    <row r="2404" spans="1:2" x14ac:dyDescent="0.3">
      <c r="A2404" s="222">
        <v>39659</v>
      </c>
      <c r="B2404" s="213">
        <f t="shared" si="37"/>
        <v>2008</v>
      </c>
    </row>
    <row r="2405" spans="1:2" x14ac:dyDescent="0.3">
      <c r="A2405" s="222">
        <v>39660</v>
      </c>
      <c r="B2405" s="213">
        <f t="shared" si="37"/>
        <v>2008</v>
      </c>
    </row>
    <row r="2406" spans="1:2" x14ac:dyDescent="0.3">
      <c r="A2406" s="222">
        <v>39661</v>
      </c>
      <c r="B2406" s="213">
        <f t="shared" si="37"/>
        <v>2008</v>
      </c>
    </row>
    <row r="2407" spans="1:2" x14ac:dyDescent="0.3">
      <c r="A2407" s="222">
        <v>39662</v>
      </c>
      <c r="B2407" s="213">
        <f t="shared" si="37"/>
        <v>2008</v>
      </c>
    </row>
    <row r="2408" spans="1:2" x14ac:dyDescent="0.3">
      <c r="A2408" s="222">
        <v>39663</v>
      </c>
      <c r="B2408" s="213">
        <f t="shared" si="37"/>
        <v>2008</v>
      </c>
    </row>
    <row r="2409" spans="1:2" x14ac:dyDescent="0.3">
      <c r="A2409" s="222">
        <v>39664</v>
      </c>
      <c r="B2409" s="213">
        <f t="shared" si="37"/>
        <v>2008</v>
      </c>
    </row>
    <row r="2410" spans="1:2" x14ac:dyDescent="0.3">
      <c r="A2410" s="222">
        <v>39665</v>
      </c>
      <c r="B2410" s="213">
        <f t="shared" si="37"/>
        <v>2008</v>
      </c>
    </row>
    <row r="2411" spans="1:2" x14ac:dyDescent="0.3">
      <c r="A2411" s="222">
        <v>39666</v>
      </c>
      <c r="B2411" s="213">
        <f t="shared" si="37"/>
        <v>2008</v>
      </c>
    </row>
    <row r="2412" spans="1:2" x14ac:dyDescent="0.3">
      <c r="A2412" s="222">
        <v>39667</v>
      </c>
      <c r="B2412" s="213">
        <f t="shared" si="37"/>
        <v>2008</v>
      </c>
    </row>
    <row r="2413" spans="1:2" x14ac:dyDescent="0.3">
      <c r="A2413" s="222">
        <v>39668</v>
      </c>
      <c r="B2413" s="213">
        <f t="shared" si="37"/>
        <v>2008</v>
      </c>
    </row>
    <row r="2414" spans="1:2" x14ac:dyDescent="0.3">
      <c r="A2414" s="222">
        <v>39669</v>
      </c>
      <c r="B2414" s="213">
        <f t="shared" si="37"/>
        <v>2008</v>
      </c>
    </row>
    <row r="2415" spans="1:2" x14ac:dyDescent="0.3">
      <c r="A2415" s="222">
        <v>39670</v>
      </c>
      <c r="B2415" s="213">
        <f t="shared" si="37"/>
        <v>2008</v>
      </c>
    </row>
    <row r="2416" spans="1:2" x14ac:dyDescent="0.3">
      <c r="A2416" s="222">
        <v>39671</v>
      </c>
      <c r="B2416" s="213">
        <f t="shared" si="37"/>
        <v>2008</v>
      </c>
    </row>
    <row r="2417" spans="1:2" x14ac:dyDescent="0.3">
      <c r="A2417" s="222">
        <v>39672</v>
      </c>
      <c r="B2417" s="213">
        <f t="shared" si="37"/>
        <v>2008</v>
      </c>
    </row>
    <row r="2418" spans="1:2" x14ac:dyDescent="0.3">
      <c r="A2418" s="222">
        <v>39673</v>
      </c>
      <c r="B2418" s="213">
        <f t="shared" si="37"/>
        <v>2008</v>
      </c>
    </row>
    <row r="2419" spans="1:2" x14ac:dyDescent="0.3">
      <c r="A2419" s="222">
        <v>39674</v>
      </c>
      <c r="B2419" s="213">
        <f t="shared" si="37"/>
        <v>2008</v>
      </c>
    </row>
    <row r="2420" spans="1:2" x14ac:dyDescent="0.3">
      <c r="A2420" s="222">
        <v>39675</v>
      </c>
      <c r="B2420" s="213">
        <f t="shared" si="37"/>
        <v>2008</v>
      </c>
    </row>
    <row r="2421" spans="1:2" x14ac:dyDescent="0.3">
      <c r="A2421" s="222">
        <v>39676</v>
      </c>
      <c r="B2421" s="213">
        <f t="shared" si="37"/>
        <v>2008</v>
      </c>
    </row>
    <row r="2422" spans="1:2" x14ac:dyDescent="0.3">
      <c r="A2422" s="222">
        <v>39677</v>
      </c>
      <c r="B2422" s="213">
        <f t="shared" si="37"/>
        <v>2008</v>
      </c>
    </row>
    <row r="2423" spans="1:2" x14ac:dyDescent="0.3">
      <c r="A2423" s="222">
        <v>39678</v>
      </c>
      <c r="B2423" s="213">
        <f t="shared" si="37"/>
        <v>2008</v>
      </c>
    </row>
    <row r="2424" spans="1:2" x14ac:dyDescent="0.3">
      <c r="A2424" s="222">
        <v>39679</v>
      </c>
      <c r="B2424" s="213">
        <f t="shared" si="37"/>
        <v>2008</v>
      </c>
    </row>
    <row r="2425" spans="1:2" x14ac:dyDescent="0.3">
      <c r="A2425" s="222">
        <v>39680</v>
      </c>
      <c r="B2425" s="213">
        <f t="shared" si="37"/>
        <v>2008</v>
      </c>
    </row>
    <row r="2426" spans="1:2" x14ac:dyDescent="0.3">
      <c r="A2426" s="222">
        <v>39681</v>
      </c>
      <c r="B2426" s="213">
        <f t="shared" si="37"/>
        <v>2008</v>
      </c>
    </row>
    <row r="2427" spans="1:2" x14ac:dyDescent="0.3">
      <c r="A2427" s="222">
        <v>39682</v>
      </c>
      <c r="B2427" s="213">
        <f t="shared" si="37"/>
        <v>2008</v>
      </c>
    </row>
    <row r="2428" spans="1:2" x14ac:dyDescent="0.3">
      <c r="A2428" s="222">
        <v>39683</v>
      </c>
      <c r="B2428" s="213">
        <f t="shared" si="37"/>
        <v>2008</v>
      </c>
    </row>
    <row r="2429" spans="1:2" x14ac:dyDescent="0.3">
      <c r="A2429" s="222">
        <v>39684</v>
      </c>
      <c r="B2429" s="213">
        <f t="shared" si="37"/>
        <v>2008</v>
      </c>
    </row>
    <row r="2430" spans="1:2" x14ac:dyDescent="0.3">
      <c r="A2430" s="222">
        <v>39685</v>
      </c>
      <c r="B2430" s="213">
        <f t="shared" si="37"/>
        <v>2008</v>
      </c>
    </row>
    <row r="2431" spans="1:2" x14ac:dyDescent="0.3">
      <c r="A2431" s="222">
        <v>39686</v>
      </c>
      <c r="B2431" s="213">
        <f t="shared" si="37"/>
        <v>2008</v>
      </c>
    </row>
    <row r="2432" spans="1:2" x14ac:dyDescent="0.3">
      <c r="A2432" s="222">
        <v>39687</v>
      </c>
      <c r="B2432" s="213">
        <f t="shared" si="37"/>
        <v>2008</v>
      </c>
    </row>
    <row r="2433" spans="1:2" x14ac:dyDescent="0.3">
      <c r="A2433" s="222">
        <v>39688</v>
      </c>
      <c r="B2433" s="213">
        <f t="shared" si="37"/>
        <v>2008</v>
      </c>
    </row>
    <row r="2434" spans="1:2" x14ac:dyDescent="0.3">
      <c r="A2434" s="222">
        <v>39689</v>
      </c>
      <c r="B2434" s="213">
        <f t="shared" si="37"/>
        <v>2008</v>
      </c>
    </row>
    <row r="2435" spans="1:2" x14ac:dyDescent="0.3">
      <c r="A2435" s="222">
        <v>39690</v>
      </c>
      <c r="B2435" s="213">
        <f t="shared" ref="B2435:B2498" si="38">YEAR(A2435)</f>
        <v>2008</v>
      </c>
    </row>
    <row r="2436" spans="1:2" x14ac:dyDescent="0.3">
      <c r="A2436" s="222">
        <v>39691</v>
      </c>
      <c r="B2436" s="213">
        <f t="shared" si="38"/>
        <v>2008</v>
      </c>
    </row>
    <row r="2437" spans="1:2" x14ac:dyDescent="0.3">
      <c r="A2437" s="222">
        <v>39692</v>
      </c>
      <c r="B2437" s="213">
        <f t="shared" si="38"/>
        <v>2008</v>
      </c>
    </row>
    <row r="2438" spans="1:2" x14ac:dyDescent="0.3">
      <c r="A2438" s="222">
        <v>39693</v>
      </c>
      <c r="B2438" s="213">
        <f t="shared" si="38"/>
        <v>2008</v>
      </c>
    </row>
    <row r="2439" spans="1:2" x14ac:dyDescent="0.3">
      <c r="A2439" s="222">
        <v>39694</v>
      </c>
      <c r="B2439" s="213">
        <f t="shared" si="38"/>
        <v>2008</v>
      </c>
    </row>
    <row r="2440" spans="1:2" x14ac:dyDescent="0.3">
      <c r="A2440" s="222">
        <v>39695</v>
      </c>
      <c r="B2440" s="213">
        <f t="shared" si="38"/>
        <v>2008</v>
      </c>
    </row>
    <row r="2441" spans="1:2" x14ac:dyDescent="0.3">
      <c r="A2441" s="222">
        <v>39696</v>
      </c>
      <c r="B2441" s="213">
        <f t="shared" si="38"/>
        <v>2008</v>
      </c>
    </row>
    <row r="2442" spans="1:2" x14ac:dyDescent="0.3">
      <c r="A2442" s="222">
        <v>39697</v>
      </c>
      <c r="B2442" s="213">
        <f t="shared" si="38"/>
        <v>2008</v>
      </c>
    </row>
    <row r="2443" spans="1:2" x14ac:dyDescent="0.3">
      <c r="A2443" s="222">
        <v>39698</v>
      </c>
      <c r="B2443" s="213">
        <f t="shared" si="38"/>
        <v>2008</v>
      </c>
    </row>
    <row r="2444" spans="1:2" x14ac:dyDescent="0.3">
      <c r="A2444" s="222">
        <v>39699</v>
      </c>
      <c r="B2444" s="213">
        <f t="shared" si="38"/>
        <v>2008</v>
      </c>
    </row>
    <row r="2445" spans="1:2" x14ac:dyDescent="0.3">
      <c r="A2445" s="222">
        <v>39700</v>
      </c>
      <c r="B2445" s="213">
        <f t="shared" si="38"/>
        <v>2008</v>
      </c>
    </row>
    <row r="2446" spans="1:2" x14ac:dyDescent="0.3">
      <c r="A2446" s="222">
        <v>39701</v>
      </c>
      <c r="B2446" s="213">
        <f t="shared" si="38"/>
        <v>2008</v>
      </c>
    </row>
    <row r="2447" spans="1:2" x14ac:dyDescent="0.3">
      <c r="A2447" s="222">
        <v>39702</v>
      </c>
      <c r="B2447" s="213">
        <f t="shared" si="38"/>
        <v>2008</v>
      </c>
    </row>
    <row r="2448" spans="1:2" x14ac:dyDescent="0.3">
      <c r="A2448" s="222">
        <v>39703</v>
      </c>
      <c r="B2448" s="213">
        <f t="shared" si="38"/>
        <v>2008</v>
      </c>
    </row>
    <row r="2449" spans="1:2" x14ac:dyDescent="0.3">
      <c r="A2449" s="222">
        <v>39704</v>
      </c>
      <c r="B2449" s="213">
        <f t="shared" si="38"/>
        <v>2008</v>
      </c>
    </row>
    <row r="2450" spans="1:2" x14ac:dyDescent="0.3">
      <c r="A2450" s="222">
        <v>39705</v>
      </c>
      <c r="B2450" s="213">
        <f t="shared" si="38"/>
        <v>2008</v>
      </c>
    </row>
    <row r="2451" spans="1:2" x14ac:dyDescent="0.3">
      <c r="A2451" s="222">
        <v>39706</v>
      </c>
      <c r="B2451" s="213">
        <f t="shared" si="38"/>
        <v>2008</v>
      </c>
    </row>
    <row r="2452" spans="1:2" x14ac:dyDescent="0.3">
      <c r="A2452" s="222">
        <v>39707</v>
      </c>
      <c r="B2452" s="213">
        <f t="shared" si="38"/>
        <v>2008</v>
      </c>
    </row>
    <row r="2453" spans="1:2" x14ac:dyDescent="0.3">
      <c r="A2453" s="222">
        <v>39708</v>
      </c>
      <c r="B2453" s="213">
        <f t="shared" si="38"/>
        <v>2008</v>
      </c>
    </row>
    <row r="2454" spans="1:2" x14ac:dyDescent="0.3">
      <c r="A2454" s="222">
        <v>39709</v>
      </c>
      <c r="B2454" s="213">
        <f t="shared" si="38"/>
        <v>2008</v>
      </c>
    </row>
    <row r="2455" spans="1:2" x14ac:dyDescent="0.3">
      <c r="A2455" s="222">
        <v>39710</v>
      </c>
      <c r="B2455" s="213">
        <f t="shared" si="38"/>
        <v>2008</v>
      </c>
    </row>
    <row r="2456" spans="1:2" x14ac:dyDescent="0.3">
      <c r="A2456" s="222">
        <v>39711</v>
      </c>
      <c r="B2456" s="213">
        <f t="shared" si="38"/>
        <v>2008</v>
      </c>
    </row>
    <row r="2457" spans="1:2" x14ac:dyDescent="0.3">
      <c r="A2457" s="222">
        <v>39712</v>
      </c>
      <c r="B2457" s="213">
        <f t="shared" si="38"/>
        <v>2008</v>
      </c>
    </row>
    <row r="2458" spans="1:2" x14ac:dyDescent="0.3">
      <c r="A2458" s="222">
        <v>39713</v>
      </c>
      <c r="B2458" s="213">
        <f t="shared" si="38"/>
        <v>2008</v>
      </c>
    </row>
    <row r="2459" spans="1:2" x14ac:dyDescent="0.3">
      <c r="A2459" s="222">
        <v>39714</v>
      </c>
      <c r="B2459" s="213">
        <f t="shared" si="38"/>
        <v>2008</v>
      </c>
    </row>
    <row r="2460" spans="1:2" x14ac:dyDescent="0.3">
      <c r="A2460" s="222">
        <v>39715</v>
      </c>
      <c r="B2460" s="213">
        <f t="shared" si="38"/>
        <v>2008</v>
      </c>
    </row>
    <row r="2461" spans="1:2" x14ac:dyDescent="0.3">
      <c r="A2461" s="222">
        <v>39716</v>
      </c>
      <c r="B2461" s="213">
        <f t="shared" si="38"/>
        <v>2008</v>
      </c>
    </row>
    <row r="2462" spans="1:2" x14ac:dyDescent="0.3">
      <c r="A2462" s="222">
        <v>39717</v>
      </c>
      <c r="B2462" s="213">
        <f t="shared" si="38"/>
        <v>2008</v>
      </c>
    </row>
    <row r="2463" spans="1:2" x14ac:dyDescent="0.3">
      <c r="A2463" s="222">
        <v>39718</v>
      </c>
      <c r="B2463" s="213">
        <f t="shared" si="38"/>
        <v>2008</v>
      </c>
    </row>
    <row r="2464" spans="1:2" x14ac:dyDescent="0.3">
      <c r="A2464" s="222">
        <v>39719</v>
      </c>
      <c r="B2464" s="213">
        <f t="shared" si="38"/>
        <v>2008</v>
      </c>
    </row>
    <row r="2465" spans="1:2" x14ac:dyDescent="0.3">
      <c r="A2465" s="222">
        <v>39720</v>
      </c>
      <c r="B2465" s="213">
        <f t="shared" si="38"/>
        <v>2008</v>
      </c>
    </row>
    <row r="2466" spans="1:2" x14ac:dyDescent="0.3">
      <c r="A2466" s="222">
        <v>39721</v>
      </c>
      <c r="B2466" s="213">
        <f t="shared" si="38"/>
        <v>2008</v>
      </c>
    </row>
    <row r="2467" spans="1:2" x14ac:dyDescent="0.3">
      <c r="A2467" s="222">
        <v>39722</v>
      </c>
      <c r="B2467" s="213">
        <f t="shared" si="38"/>
        <v>2008</v>
      </c>
    </row>
    <row r="2468" spans="1:2" x14ac:dyDescent="0.3">
      <c r="A2468" s="222">
        <v>39723</v>
      </c>
      <c r="B2468" s="213">
        <f t="shared" si="38"/>
        <v>2008</v>
      </c>
    </row>
    <row r="2469" spans="1:2" x14ac:dyDescent="0.3">
      <c r="A2469" s="222">
        <v>39724</v>
      </c>
      <c r="B2469" s="213">
        <f t="shared" si="38"/>
        <v>2008</v>
      </c>
    </row>
    <row r="2470" spans="1:2" x14ac:dyDescent="0.3">
      <c r="A2470" s="222">
        <v>39725</v>
      </c>
      <c r="B2470" s="213">
        <f t="shared" si="38"/>
        <v>2008</v>
      </c>
    </row>
    <row r="2471" spans="1:2" x14ac:dyDescent="0.3">
      <c r="A2471" s="222">
        <v>39726</v>
      </c>
      <c r="B2471" s="213">
        <f t="shared" si="38"/>
        <v>2008</v>
      </c>
    </row>
    <row r="2472" spans="1:2" x14ac:dyDescent="0.3">
      <c r="A2472" s="222">
        <v>39727</v>
      </c>
      <c r="B2472" s="213">
        <f t="shared" si="38"/>
        <v>2008</v>
      </c>
    </row>
    <row r="2473" spans="1:2" x14ac:dyDescent="0.3">
      <c r="A2473" s="222">
        <v>39728</v>
      </c>
      <c r="B2473" s="213">
        <f t="shared" si="38"/>
        <v>2008</v>
      </c>
    </row>
    <row r="2474" spans="1:2" x14ac:dyDescent="0.3">
      <c r="A2474" s="222">
        <v>39729</v>
      </c>
      <c r="B2474" s="213">
        <f t="shared" si="38"/>
        <v>2008</v>
      </c>
    </row>
    <row r="2475" spans="1:2" x14ac:dyDescent="0.3">
      <c r="A2475" s="222">
        <v>39730</v>
      </c>
      <c r="B2475" s="213">
        <f t="shared" si="38"/>
        <v>2008</v>
      </c>
    </row>
    <row r="2476" spans="1:2" x14ac:dyDescent="0.3">
      <c r="A2476" s="222">
        <v>39731</v>
      </c>
      <c r="B2476" s="213">
        <f t="shared" si="38"/>
        <v>2008</v>
      </c>
    </row>
    <row r="2477" spans="1:2" x14ac:dyDescent="0.3">
      <c r="A2477" s="222">
        <v>39732</v>
      </c>
      <c r="B2477" s="213">
        <f t="shared" si="38"/>
        <v>2008</v>
      </c>
    </row>
    <row r="2478" spans="1:2" x14ac:dyDescent="0.3">
      <c r="A2478" s="222">
        <v>39733</v>
      </c>
      <c r="B2478" s="213">
        <f t="shared" si="38"/>
        <v>2008</v>
      </c>
    </row>
    <row r="2479" spans="1:2" x14ac:dyDescent="0.3">
      <c r="A2479" s="222">
        <v>39734</v>
      </c>
      <c r="B2479" s="213">
        <f t="shared" si="38"/>
        <v>2008</v>
      </c>
    </row>
    <row r="2480" spans="1:2" x14ac:dyDescent="0.3">
      <c r="A2480" s="222">
        <v>39735</v>
      </c>
      <c r="B2480" s="213">
        <f t="shared" si="38"/>
        <v>2008</v>
      </c>
    </row>
    <row r="2481" spans="1:2" x14ac:dyDescent="0.3">
      <c r="A2481" s="222">
        <v>39736</v>
      </c>
      <c r="B2481" s="213">
        <f t="shared" si="38"/>
        <v>2008</v>
      </c>
    </row>
    <row r="2482" spans="1:2" x14ac:dyDescent="0.3">
      <c r="A2482" s="222">
        <v>39737</v>
      </c>
      <c r="B2482" s="213">
        <f t="shared" si="38"/>
        <v>2008</v>
      </c>
    </row>
    <row r="2483" spans="1:2" x14ac:dyDescent="0.3">
      <c r="A2483" s="222">
        <v>39738</v>
      </c>
      <c r="B2483" s="213">
        <f t="shared" si="38"/>
        <v>2008</v>
      </c>
    </row>
    <row r="2484" spans="1:2" x14ac:dyDescent="0.3">
      <c r="A2484" s="222">
        <v>39739</v>
      </c>
      <c r="B2484" s="213">
        <f t="shared" si="38"/>
        <v>2008</v>
      </c>
    </row>
    <row r="2485" spans="1:2" x14ac:dyDescent="0.3">
      <c r="A2485" s="222">
        <v>39740</v>
      </c>
      <c r="B2485" s="213">
        <f t="shared" si="38"/>
        <v>2008</v>
      </c>
    </row>
    <row r="2486" spans="1:2" x14ac:dyDescent="0.3">
      <c r="A2486" s="222">
        <v>39741</v>
      </c>
      <c r="B2486" s="213">
        <f t="shared" si="38"/>
        <v>2008</v>
      </c>
    </row>
    <row r="2487" spans="1:2" x14ac:dyDescent="0.3">
      <c r="A2487" s="222">
        <v>39742</v>
      </c>
      <c r="B2487" s="213">
        <f t="shared" si="38"/>
        <v>2008</v>
      </c>
    </row>
    <row r="2488" spans="1:2" x14ac:dyDescent="0.3">
      <c r="A2488" s="222">
        <v>39743</v>
      </c>
      <c r="B2488" s="213">
        <f t="shared" si="38"/>
        <v>2008</v>
      </c>
    </row>
    <row r="2489" spans="1:2" x14ac:dyDescent="0.3">
      <c r="A2489" s="222">
        <v>39744</v>
      </c>
      <c r="B2489" s="213">
        <f t="shared" si="38"/>
        <v>2008</v>
      </c>
    </row>
    <row r="2490" spans="1:2" x14ac:dyDescent="0.3">
      <c r="A2490" s="222">
        <v>39745</v>
      </c>
      <c r="B2490" s="213">
        <f t="shared" si="38"/>
        <v>2008</v>
      </c>
    </row>
    <row r="2491" spans="1:2" x14ac:dyDescent="0.3">
      <c r="A2491" s="222">
        <v>39746</v>
      </c>
      <c r="B2491" s="213">
        <f t="shared" si="38"/>
        <v>2008</v>
      </c>
    </row>
    <row r="2492" spans="1:2" x14ac:dyDescent="0.3">
      <c r="A2492" s="222">
        <v>39747</v>
      </c>
      <c r="B2492" s="213">
        <f t="shared" si="38"/>
        <v>2008</v>
      </c>
    </row>
    <row r="2493" spans="1:2" x14ac:dyDescent="0.3">
      <c r="A2493" s="222">
        <v>39748</v>
      </c>
      <c r="B2493" s="213">
        <f t="shared" si="38"/>
        <v>2008</v>
      </c>
    </row>
    <row r="2494" spans="1:2" x14ac:dyDescent="0.3">
      <c r="A2494" s="222">
        <v>39749</v>
      </c>
      <c r="B2494" s="213">
        <f t="shared" si="38"/>
        <v>2008</v>
      </c>
    </row>
    <row r="2495" spans="1:2" x14ac:dyDescent="0.3">
      <c r="A2495" s="222">
        <v>39750</v>
      </c>
      <c r="B2495" s="213">
        <f t="shared" si="38"/>
        <v>2008</v>
      </c>
    </row>
    <row r="2496" spans="1:2" x14ac:dyDescent="0.3">
      <c r="A2496" s="222">
        <v>39751</v>
      </c>
      <c r="B2496" s="213">
        <f t="shared" si="38"/>
        <v>2008</v>
      </c>
    </row>
    <row r="2497" spans="1:2" x14ac:dyDescent="0.3">
      <c r="A2497" s="222">
        <v>39752</v>
      </c>
      <c r="B2497" s="213">
        <f t="shared" si="38"/>
        <v>2008</v>
      </c>
    </row>
    <row r="2498" spans="1:2" x14ac:dyDescent="0.3">
      <c r="A2498" s="222">
        <v>39753</v>
      </c>
      <c r="B2498" s="213">
        <f t="shared" si="38"/>
        <v>2008</v>
      </c>
    </row>
    <row r="2499" spans="1:2" x14ac:dyDescent="0.3">
      <c r="A2499" s="222">
        <v>39754</v>
      </c>
      <c r="B2499" s="213">
        <f t="shared" ref="B2499:B2562" si="39">YEAR(A2499)</f>
        <v>2008</v>
      </c>
    </row>
    <row r="2500" spans="1:2" x14ac:dyDescent="0.3">
      <c r="A2500" s="222">
        <v>39755</v>
      </c>
      <c r="B2500" s="213">
        <f t="shared" si="39"/>
        <v>2008</v>
      </c>
    </row>
    <row r="2501" spans="1:2" x14ac:dyDescent="0.3">
      <c r="A2501" s="222">
        <v>39756</v>
      </c>
      <c r="B2501" s="213">
        <f t="shared" si="39"/>
        <v>2008</v>
      </c>
    </row>
    <row r="2502" spans="1:2" x14ac:dyDescent="0.3">
      <c r="A2502" s="222">
        <v>39757</v>
      </c>
      <c r="B2502" s="213">
        <f t="shared" si="39"/>
        <v>2008</v>
      </c>
    </row>
    <row r="2503" spans="1:2" x14ac:dyDescent="0.3">
      <c r="A2503" s="222">
        <v>39758</v>
      </c>
      <c r="B2503" s="213">
        <f t="shared" si="39"/>
        <v>2008</v>
      </c>
    </row>
    <row r="2504" spans="1:2" x14ac:dyDescent="0.3">
      <c r="A2504" s="222">
        <v>39759</v>
      </c>
      <c r="B2504" s="213">
        <f t="shared" si="39"/>
        <v>2008</v>
      </c>
    </row>
    <row r="2505" spans="1:2" x14ac:dyDescent="0.3">
      <c r="A2505" s="222">
        <v>39760</v>
      </c>
      <c r="B2505" s="213">
        <f t="shared" si="39"/>
        <v>2008</v>
      </c>
    </row>
    <row r="2506" spans="1:2" x14ac:dyDescent="0.3">
      <c r="A2506" s="222">
        <v>39761</v>
      </c>
      <c r="B2506" s="213">
        <f t="shared" si="39"/>
        <v>2008</v>
      </c>
    </row>
    <row r="2507" spans="1:2" x14ac:dyDescent="0.3">
      <c r="A2507" s="222">
        <v>39762</v>
      </c>
      <c r="B2507" s="213">
        <f t="shared" si="39"/>
        <v>2008</v>
      </c>
    </row>
    <row r="2508" spans="1:2" x14ac:dyDescent="0.3">
      <c r="A2508" s="222">
        <v>39763</v>
      </c>
      <c r="B2508" s="213">
        <f t="shared" si="39"/>
        <v>2008</v>
      </c>
    </row>
    <row r="2509" spans="1:2" x14ac:dyDescent="0.3">
      <c r="A2509" s="222">
        <v>39764</v>
      </c>
      <c r="B2509" s="213">
        <f t="shared" si="39"/>
        <v>2008</v>
      </c>
    </row>
    <row r="2510" spans="1:2" x14ac:dyDescent="0.3">
      <c r="A2510" s="222">
        <v>39765</v>
      </c>
      <c r="B2510" s="213">
        <f t="shared" si="39"/>
        <v>2008</v>
      </c>
    </row>
    <row r="2511" spans="1:2" x14ac:dyDescent="0.3">
      <c r="A2511" s="222">
        <v>39766</v>
      </c>
      <c r="B2511" s="213">
        <f t="shared" si="39"/>
        <v>2008</v>
      </c>
    </row>
    <row r="2512" spans="1:2" x14ac:dyDescent="0.3">
      <c r="A2512" s="222">
        <v>39767</v>
      </c>
      <c r="B2512" s="213">
        <f t="shared" si="39"/>
        <v>2008</v>
      </c>
    </row>
    <row r="2513" spans="1:2" x14ac:dyDescent="0.3">
      <c r="A2513" s="222">
        <v>39768</v>
      </c>
      <c r="B2513" s="213">
        <f t="shared" si="39"/>
        <v>2008</v>
      </c>
    </row>
    <row r="2514" spans="1:2" x14ac:dyDescent="0.3">
      <c r="A2514" s="222">
        <v>39769</v>
      </c>
      <c r="B2514" s="213">
        <f t="shared" si="39"/>
        <v>2008</v>
      </c>
    </row>
    <row r="2515" spans="1:2" x14ac:dyDescent="0.3">
      <c r="A2515" s="222">
        <v>39770</v>
      </c>
      <c r="B2515" s="213">
        <f t="shared" si="39"/>
        <v>2008</v>
      </c>
    </row>
    <row r="2516" spans="1:2" x14ac:dyDescent="0.3">
      <c r="A2516" s="222">
        <v>39771</v>
      </c>
      <c r="B2516" s="213">
        <f t="shared" si="39"/>
        <v>2008</v>
      </c>
    </row>
    <row r="2517" spans="1:2" x14ac:dyDescent="0.3">
      <c r="A2517" s="222">
        <v>39772</v>
      </c>
      <c r="B2517" s="213">
        <f t="shared" si="39"/>
        <v>2008</v>
      </c>
    </row>
    <row r="2518" spans="1:2" x14ac:dyDescent="0.3">
      <c r="A2518" s="222">
        <v>39773</v>
      </c>
      <c r="B2518" s="213">
        <f t="shared" si="39"/>
        <v>2008</v>
      </c>
    </row>
    <row r="2519" spans="1:2" x14ac:dyDescent="0.3">
      <c r="A2519" s="222">
        <v>39774</v>
      </c>
      <c r="B2519" s="213">
        <f t="shared" si="39"/>
        <v>2008</v>
      </c>
    </row>
    <row r="2520" spans="1:2" x14ac:dyDescent="0.3">
      <c r="A2520" s="222">
        <v>39775</v>
      </c>
      <c r="B2520" s="213">
        <f t="shared" si="39"/>
        <v>2008</v>
      </c>
    </row>
    <row r="2521" spans="1:2" x14ac:dyDescent="0.3">
      <c r="A2521" s="222">
        <v>39776</v>
      </c>
      <c r="B2521" s="213">
        <f t="shared" si="39"/>
        <v>2008</v>
      </c>
    </row>
    <row r="2522" spans="1:2" x14ac:dyDescent="0.3">
      <c r="A2522" s="222">
        <v>39777</v>
      </c>
      <c r="B2522" s="213">
        <f t="shared" si="39"/>
        <v>2008</v>
      </c>
    </row>
    <row r="2523" spans="1:2" x14ac:dyDescent="0.3">
      <c r="A2523" s="222">
        <v>39778</v>
      </c>
      <c r="B2523" s="213">
        <f t="shared" si="39"/>
        <v>2008</v>
      </c>
    </row>
    <row r="2524" spans="1:2" x14ac:dyDescent="0.3">
      <c r="A2524" s="222">
        <v>39779</v>
      </c>
      <c r="B2524" s="213">
        <f t="shared" si="39"/>
        <v>2008</v>
      </c>
    </row>
    <row r="2525" spans="1:2" x14ac:dyDescent="0.3">
      <c r="A2525" s="222">
        <v>39780</v>
      </c>
      <c r="B2525" s="213">
        <f t="shared" si="39"/>
        <v>2008</v>
      </c>
    </row>
    <row r="2526" spans="1:2" x14ac:dyDescent="0.3">
      <c r="A2526" s="222">
        <v>39781</v>
      </c>
      <c r="B2526" s="213">
        <f t="shared" si="39"/>
        <v>2008</v>
      </c>
    </row>
    <row r="2527" spans="1:2" x14ac:dyDescent="0.3">
      <c r="A2527" s="222">
        <v>39782</v>
      </c>
      <c r="B2527" s="213">
        <f t="shared" si="39"/>
        <v>2008</v>
      </c>
    </row>
    <row r="2528" spans="1:2" x14ac:dyDescent="0.3">
      <c r="A2528" s="222">
        <v>39783</v>
      </c>
      <c r="B2528" s="213">
        <f t="shared" si="39"/>
        <v>2008</v>
      </c>
    </row>
    <row r="2529" spans="1:2" x14ac:dyDescent="0.3">
      <c r="A2529" s="222">
        <v>39784</v>
      </c>
      <c r="B2529" s="213">
        <f t="shared" si="39"/>
        <v>2008</v>
      </c>
    </row>
    <row r="2530" spans="1:2" x14ac:dyDescent="0.3">
      <c r="A2530" s="222">
        <v>39785</v>
      </c>
      <c r="B2530" s="213">
        <f t="shared" si="39"/>
        <v>2008</v>
      </c>
    </row>
    <row r="2531" spans="1:2" x14ac:dyDescent="0.3">
      <c r="A2531" s="222">
        <v>39786</v>
      </c>
      <c r="B2531" s="213">
        <f t="shared" si="39"/>
        <v>2008</v>
      </c>
    </row>
    <row r="2532" spans="1:2" x14ac:dyDescent="0.3">
      <c r="A2532" s="222">
        <v>39787</v>
      </c>
      <c r="B2532" s="213">
        <f t="shared" si="39"/>
        <v>2008</v>
      </c>
    </row>
    <row r="2533" spans="1:2" x14ac:dyDescent="0.3">
      <c r="A2533" s="222">
        <v>39788</v>
      </c>
      <c r="B2533" s="213">
        <f t="shared" si="39"/>
        <v>2008</v>
      </c>
    </row>
    <row r="2534" spans="1:2" x14ac:dyDescent="0.3">
      <c r="A2534" s="222">
        <v>39789</v>
      </c>
      <c r="B2534" s="213">
        <f t="shared" si="39"/>
        <v>2008</v>
      </c>
    </row>
    <row r="2535" spans="1:2" x14ac:dyDescent="0.3">
      <c r="A2535" s="222">
        <v>39790</v>
      </c>
      <c r="B2535" s="213">
        <f t="shared" si="39"/>
        <v>2008</v>
      </c>
    </row>
    <row r="2536" spans="1:2" x14ac:dyDescent="0.3">
      <c r="A2536" s="222">
        <v>39791</v>
      </c>
      <c r="B2536" s="213">
        <f t="shared" si="39"/>
        <v>2008</v>
      </c>
    </row>
    <row r="2537" spans="1:2" x14ac:dyDescent="0.3">
      <c r="A2537" s="222">
        <v>39792</v>
      </c>
      <c r="B2537" s="213">
        <f t="shared" si="39"/>
        <v>2008</v>
      </c>
    </row>
    <row r="2538" spans="1:2" x14ac:dyDescent="0.3">
      <c r="A2538" s="222">
        <v>39793</v>
      </c>
      <c r="B2538" s="213">
        <f t="shared" si="39"/>
        <v>2008</v>
      </c>
    </row>
    <row r="2539" spans="1:2" x14ac:dyDescent="0.3">
      <c r="A2539" s="222">
        <v>39794</v>
      </c>
      <c r="B2539" s="213">
        <f t="shared" si="39"/>
        <v>2008</v>
      </c>
    </row>
    <row r="2540" spans="1:2" x14ac:dyDescent="0.3">
      <c r="A2540" s="222">
        <v>39795</v>
      </c>
      <c r="B2540" s="213">
        <f t="shared" si="39"/>
        <v>2008</v>
      </c>
    </row>
    <row r="2541" spans="1:2" x14ac:dyDescent="0.3">
      <c r="A2541" s="222">
        <v>39796</v>
      </c>
      <c r="B2541" s="213">
        <f t="shared" si="39"/>
        <v>2008</v>
      </c>
    </row>
    <row r="2542" spans="1:2" x14ac:dyDescent="0.3">
      <c r="A2542" s="222">
        <v>39797</v>
      </c>
      <c r="B2542" s="213">
        <f t="shared" si="39"/>
        <v>2008</v>
      </c>
    </row>
    <row r="2543" spans="1:2" x14ac:dyDescent="0.3">
      <c r="A2543" s="222">
        <v>39798</v>
      </c>
      <c r="B2543" s="213">
        <f t="shared" si="39"/>
        <v>2008</v>
      </c>
    </row>
    <row r="2544" spans="1:2" x14ac:dyDescent="0.3">
      <c r="A2544" s="222">
        <v>39799</v>
      </c>
      <c r="B2544" s="213">
        <f t="shared" si="39"/>
        <v>2008</v>
      </c>
    </row>
    <row r="2545" spans="1:2" x14ac:dyDescent="0.3">
      <c r="A2545" s="222">
        <v>39800</v>
      </c>
      <c r="B2545" s="213">
        <f t="shared" si="39"/>
        <v>2008</v>
      </c>
    </row>
    <row r="2546" spans="1:2" x14ac:dyDescent="0.3">
      <c r="A2546" s="222">
        <v>39801</v>
      </c>
      <c r="B2546" s="213">
        <f t="shared" si="39"/>
        <v>2008</v>
      </c>
    </row>
    <row r="2547" spans="1:2" x14ac:dyDescent="0.3">
      <c r="A2547" s="222">
        <v>39802</v>
      </c>
      <c r="B2547" s="213">
        <f t="shared" si="39"/>
        <v>2008</v>
      </c>
    </row>
    <row r="2548" spans="1:2" x14ac:dyDescent="0.3">
      <c r="A2548" s="222">
        <v>39803</v>
      </c>
      <c r="B2548" s="213">
        <f t="shared" si="39"/>
        <v>2008</v>
      </c>
    </row>
    <row r="2549" spans="1:2" x14ac:dyDescent="0.3">
      <c r="A2549" s="222">
        <v>39804</v>
      </c>
      <c r="B2549" s="213">
        <f t="shared" si="39"/>
        <v>2008</v>
      </c>
    </row>
    <row r="2550" spans="1:2" x14ac:dyDescent="0.3">
      <c r="A2550" s="222">
        <v>39805</v>
      </c>
      <c r="B2550" s="213">
        <f t="shared" si="39"/>
        <v>2008</v>
      </c>
    </row>
    <row r="2551" spans="1:2" x14ac:dyDescent="0.3">
      <c r="A2551" s="222">
        <v>39806</v>
      </c>
      <c r="B2551" s="213">
        <f t="shared" si="39"/>
        <v>2008</v>
      </c>
    </row>
    <row r="2552" spans="1:2" x14ac:dyDescent="0.3">
      <c r="A2552" s="222">
        <v>39807</v>
      </c>
      <c r="B2552" s="213">
        <f t="shared" si="39"/>
        <v>2008</v>
      </c>
    </row>
    <row r="2553" spans="1:2" x14ac:dyDescent="0.3">
      <c r="A2553" s="222">
        <v>39808</v>
      </c>
      <c r="B2553" s="213">
        <f t="shared" si="39"/>
        <v>2008</v>
      </c>
    </row>
    <row r="2554" spans="1:2" x14ac:dyDescent="0.3">
      <c r="A2554" s="222">
        <v>39809</v>
      </c>
      <c r="B2554" s="213">
        <f t="shared" si="39"/>
        <v>2008</v>
      </c>
    </row>
    <row r="2555" spans="1:2" x14ac:dyDescent="0.3">
      <c r="A2555" s="222">
        <v>39810</v>
      </c>
      <c r="B2555" s="213">
        <f t="shared" si="39"/>
        <v>2008</v>
      </c>
    </row>
    <row r="2556" spans="1:2" x14ac:dyDescent="0.3">
      <c r="A2556" s="222">
        <v>39811</v>
      </c>
      <c r="B2556" s="213">
        <f t="shared" si="39"/>
        <v>2008</v>
      </c>
    </row>
    <row r="2557" spans="1:2" x14ac:dyDescent="0.3">
      <c r="A2557" s="222">
        <v>39812</v>
      </c>
      <c r="B2557" s="213">
        <f t="shared" si="39"/>
        <v>2008</v>
      </c>
    </row>
    <row r="2558" spans="1:2" x14ac:dyDescent="0.3">
      <c r="A2558" s="222">
        <v>39813</v>
      </c>
      <c r="B2558" s="213">
        <f t="shared" si="39"/>
        <v>2008</v>
      </c>
    </row>
    <row r="2559" spans="1:2" x14ac:dyDescent="0.3">
      <c r="A2559" s="222">
        <v>39814</v>
      </c>
      <c r="B2559" s="213">
        <f t="shared" si="39"/>
        <v>2009</v>
      </c>
    </row>
    <row r="2560" spans="1:2" x14ac:dyDescent="0.3">
      <c r="A2560" s="222">
        <v>39815</v>
      </c>
      <c r="B2560" s="213">
        <f t="shared" si="39"/>
        <v>2009</v>
      </c>
    </row>
    <row r="2561" spans="1:2" x14ac:dyDescent="0.3">
      <c r="A2561" s="222">
        <v>39816</v>
      </c>
      <c r="B2561" s="213">
        <f t="shared" si="39"/>
        <v>2009</v>
      </c>
    </row>
    <row r="2562" spans="1:2" x14ac:dyDescent="0.3">
      <c r="A2562" s="222">
        <v>39817</v>
      </c>
      <c r="B2562" s="213">
        <f t="shared" si="39"/>
        <v>2009</v>
      </c>
    </row>
    <row r="2563" spans="1:2" x14ac:dyDescent="0.3">
      <c r="A2563" s="222">
        <v>39818</v>
      </c>
      <c r="B2563" s="213">
        <f t="shared" ref="B2563:B2626" si="40">YEAR(A2563)</f>
        <v>2009</v>
      </c>
    </row>
    <row r="2564" spans="1:2" x14ac:dyDescent="0.3">
      <c r="A2564" s="222">
        <v>39819</v>
      </c>
      <c r="B2564" s="213">
        <f t="shared" si="40"/>
        <v>2009</v>
      </c>
    </row>
    <row r="2565" spans="1:2" x14ac:dyDescent="0.3">
      <c r="A2565" s="222">
        <v>39820</v>
      </c>
      <c r="B2565" s="213">
        <f t="shared" si="40"/>
        <v>2009</v>
      </c>
    </row>
    <row r="2566" spans="1:2" x14ac:dyDescent="0.3">
      <c r="A2566" s="222">
        <v>39821</v>
      </c>
      <c r="B2566" s="213">
        <f t="shared" si="40"/>
        <v>2009</v>
      </c>
    </row>
    <row r="2567" spans="1:2" x14ac:dyDescent="0.3">
      <c r="A2567" s="222">
        <v>39822</v>
      </c>
      <c r="B2567" s="213">
        <f t="shared" si="40"/>
        <v>2009</v>
      </c>
    </row>
    <row r="2568" spans="1:2" x14ac:dyDescent="0.3">
      <c r="A2568" s="222">
        <v>39823</v>
      </c>
      <c r="B2568" s="213">
        <f t="shared" si="40"/>
        <v>2009</v>
      </c>
    </row>
    <row r="2569" spans="1:2" x14ac:dyDescent="0.3">
      <c r="A2569" s="222">
        <v>39824</v>
      </c>
      <c r="B2569" s="213">
        <f t="shared" si="40"/>
        <v>2009</v>
      </c>
    </row>
    <row r="2570" spans="1:2" x14ac:dyDescent="0.3">
      <c r="A2570" s="222">
        <v>39825</v>
      </c>
      <c r="B2570" s="213">
        <f t="shared" si="40"/>
        <v>2009</v>
      </c>
    </row>
    <row r="2571" spans="1:2" x14ac:dyDescent="0.3">
      <c r="A2571" s="222">
        <v>39826</v>
      </c>
      <c r="B2571" s="213">
        <f t="shared" si="40"/>
        <v>2009</v>
      </c>
    </row>
    <row r="2572" spans="1:2" x14ac:dyDescent="0.3">
      <c r="A2572" s="222">
        <v>39827</v>
      </c>
      <c r="B2572" s="213">
        <f t="shared" si="40"/>
        <v>2009</v>
      </c>
    </row>
    <row r="2573" spans="1:2" x14ac:dyDescent="0.3">
      <c r="A2573" s="222">
        <v>39828</v>
      </c>
      <c r="B2573" s="213">
        <f t="shared" si="40"/>
        <v>2009</v>
      </c>
    </row>
    <row r="2574" spans="1:2" x14ac:dyDescent="0.3">
      <c r="A2574" s="222">
        <v>39829</v>
      </c>
      <c r="B2574" s="213">
        <f t="shared" si="40"/>
        <v>2009</v>
      </c>
    </row>
    <row r="2575" spans="1:2" x14ac:dyDescent="0.3">
      <c r="A2575" s="222">
        <v>39830</v>
      </c>
      <c r="B2575" s="213">
        <f t="shared" si="40"/>
        <v>2009</v>
      </c>
    </row>
    <row r="2576" spans="1:2" x14ac:dyDescent="0.3">
      <c r="A2576" s="222">
        <v>39831</v>
      </c>
      <c r="B2576" s="213">
        <f t="shared" si="40"/>
        <v>2009</v>
      </c>
    </row>
    <row r="2577" spans="1:2" x14ac:dyDescent="0.3">
      <c r="A2577" s="222">
        <v>39832</v>
      </c>
      <c r="B2577" s="213">
        <f t="shared" si="40"/>
        <v>2009</v>
      </c>
    </row>
    <row r="2578" spans="1:2" x14ac:dyDescent="0.3">
      <c r="A2578" s="222">
        <v>39833</v>
      </c>
      <c r="B2578" s="213">
        <f t="shared" si="40"/>
        <v>2009</v>
      </c>
    </row>
    <row r="2579" spans="1:2" x14ac:dyDescent="0.3">
      <c r="A2579" s="222">
        <v>39834</v>
      </c>
      <c r="B2579" s="213">
        <f t="shared" si="40"/>
        <v>2009</v>
      </c>
    </row>
    <row r="2580" spans="1:2" x14ac:dyDescent="0.3">
      <c r="A2580" s="222">
        <v>39835</v>
      </c>
      <c r="B2580" s="213">
        <f t="shared" si="40"/>
        <v>2009</v>
      </c>
    </row>
    <row r="2581" spans="1:2" x14ac:dyDescent="0.3">
      <c r="A2581" s="222">
        <v>39836</v>
      </c>
      <c r="B2581" s="213">
        <f t="shared" si="40"/>
        <v>2009</v>
      </c>
    </row>
    <row r="2582" spans="1:2" x14ac:dyDescent="0.3">
      <c r="A2582" s="222">
        <v>39837</v>
      </c>
      <c r="B2582" s="213">
        <f t="shared" si="40"/>
        <v>2009</v>
      </c>
    </row>
    <row r="2583" spans="1:2" x14ac:dyDescent="0.3">
      <c r="A2583" s="222">
        <v>39838</v>
      </c>
      <c r="B2583" s="213">
        <f t="shared" si="40"/>
        <v>2009</v>
      </c>
    </row>
    <row r="2584" spans="1:2" x14ac:dyDescent="0.3">
      <c r="A2584" s="222">
        <v>39839</v>
      </c>
      <c r="B2584" s="213">
        <f t="shared" si="40"/>
        <v>2009</v>
      </c>
    </row>
    <row r="2585" spans="1:2" x14ac:dyDescent="0.3">
      <c r="A2585" s="222">
        <v>39840</v>
      </c>
      <c r="B2585" s="213">
        <f t="shared" si="40"/>
        <v>2009</v>
      </c>
    </row>
    <row r="2586" spans="1:2" x14ac:dyDescent="0.3">
      <c r="A2586" s="222">
        <v>39841</v>
      </c>
      <c r="B2586" s="213">
        <f t="shared" si="40"/>
        <v>2009</v>
      </c>
    </row>
    <row r="2587" spans="1:2" x14ac:dyDescent="0.3">
      <c r="A2587" s="222">
        <v>39842</v>
      </c>
      <c r="B2587" s="213">
        <f t="shared" si="40"/>
        <v>2009</v>
      </c>
    </row>
    <row r="2588" spans="1:2" x14ac:dyDescent="0.3">
      <c r="A2588" s="222">
        <v>39843</v>
      </c>
      <c r="B2588" s="213">
        <f t="shared" si="40"/>
        <v>2009</v>
      </c>
    </row>
    <row r="2589" spans="1:2" x14ac:dyDescent="0.3">
      <c r="A2589" s="222">
        <v>39844</v>
      </c>
      <c r="B2589" s="213">
        <f t="shared" si="40"/>
        <v>2009</v>
      </c>
    </row>
    <row r="2590" spans="1:2" x14ac:dyDescent="0.3">
      <c r="A2590" s="222">
        <v>39845</v>
      </c>
      <c r="B2590" s="213">
        <f t="shared" si="40"/>
        <v>2009</v>
      </c>
    </row>
    <row r="2591" spans="1:2" x14ac:dyDescent="0.3">
      <c r="A2591" s="222">
        <v>39846</v>
      </c>
      <c r="B2591" s="213">
        <f t="shared" si="40"/>
        <v>2009</v>
      </c>
    </row>
    <row r="2592" spans="1:2" x14ac:dyDescent="0.3">
      <c r="A2592" s="222">
        <v>39847</v>
      </c>
      <c r="B2592" s="213">
        <f t="shared" si="40"/>
        <v>2009</v>
      </c>
    </row>
    <row r="2593" spans="1:2" x14ac:dyDescent="0.3">
      <c r="A2593" s="222">
        <v>39848</v>
      </c>
      <c r="B2593" s="213">
        <f t="shared" si="40"/>
        <v>2009</v>
      </c>
    </row>
    <row r="2594" spans="1:2" x14ac:dyDescent="0.3">
      <c r="A2594" s="222">
        <v>39849</v>
      </c>
      <c r="B2594" s="213">
        <f t="shared" si="40"/>
        <v>2009</v>
      </c>
    </row>
    <row r="2595" spans="1:2" x14ac:dyDescent="0.3">
      <c r="A2595" s="222">
        <v>39850</v>
      </c>
      <c r="B2595" s="213">
        <f t="shared" si="40"/>
        <v>2009</v>
      </c>
    </row>
    <row r="2596" spans="1:2" x14ac:dyDescent="0.3">
      <c r="A2596" s="222">
        <v>39851</v>
      </c>
      <c r="B2596" s="213">
        <f t="shared" si="40"/>
        <v>2009</v>
      </c>
    </row>
    <row r="2597" spans="1:2" x14ac:dyDescent="0.3">
      <c r="A2597" s="222">
        <v>39852</v>
      </c>
      <c r="B2597" s="213">
        <f t="shared" si="40"/>
        <v>2009</v>
      </c>
    </row>
    <row r="2598" spans="1:2" x14ac:dyDescent="0.3">
      <c r="A2598" s="222">
        <v>39853</v>
      </c>
      <c r="B2598" s="213">
        <f t="shared" si="40"/>
        <v>2009</v>
      </c>
    </row>
    <row r="2599" spans="1:2" x14ac:dyDescent="0.3">
      <c r="A2599" s="222">
        <v>39854</v>
      </c>
      <c r="B2599" s="213">
        <f t="shared" si="40"/>
        <v>2009</v>
      </c>
    </row>
    <row r="2600" spans="1:2" x14ac:dyDescent="0.3">
      <c r="A2600" s="222">
        <v>39855</v>
      </c>
      <c r="B2600" s="213">
        <f t="shared" si="40"/>
        <v>2009</v>
      </c>
    </row>
    <row r="2601" spans="1:2" x14ac:dyDescent="0.3">
      <c r="A2601" s="222">
        <v>39856</v>
      </c>
      <c r="B2601" s="213">
        <f t="shared" si="40"/>
        <v>2009</v>
      </c>
    </row>
    <row r="2602" spans="1:2" x14ac:dyDescent="0.3">
      <c r="A2602" s="222">
        <v>39857</v>
      </c>
      <c r="B2602" s="213">
        <f t="shared" si="40"/>
        <v>2009</v>
      </c>
    </row>
    <row r="2603" spans="1:2" x14ac:dyDescent="0.3">
      <c r="A2603" s="222">
        <v>39858</v>
      </c>
      <c r="B2603" s="213">
        <f t="shared" si="40"/>
        <v>2009</v>
      </c>
    </row>
    <row r="2604" spans="1:2" x14ac:dyDescent="0.3">
      <c r="A2604" s="222">
        <v>39859</v>
      </c>
      <c r="B2604" s="213">
        <f t="shared" si="40"/>
        <v>2009</v>
      </c>
    </row>
    <row r="2605" spans="1:2" x14ac:dyDescent="0.3">
      <c r="A2605" s="222">
        <v>39860</v>
      </c>
      <c r="B2605" s="213">
        <f t="shared" si="40"/>
        <v>2009</v>
      </c>
    </row>
    <row r="2606" spans="1:2" x14ac:dyDescent="0.3">
      <c r="A2606" s="222">
        <v>39861</v>
      </c>
      <c r="B2606" s="213">
        <f t="shared" si="40"/>
        <v>2009</v>
      </c>
    </row>
    <row r="2607" spans="1:2" x14ac:dyDescent="0.3">
      <c r="A2607" s="222">
        <v>39862</v>
      </c>
      <c r="B2607" s="213">
        <f t="shared" si="40"/>
        <v>2009</v>
      </c>
    </row>
    <row r="2608" spans="1:2" x14ac:dyDescent="0.3">
      <c r="A2608" s="222">
        <v>39863</v>
      </c>
      <c r="B2608" s="213">
        <f t="shared" si="40"/>
        <v>2009</v>
      </c>
    </row>
    <row r="2609" spans="1:2" x14ac:dyDescent="0.3">
      <c r="A2609" s="222">
        <v>39864</v>
      </c>
      <c r="B2609" s="213">
        <f t="shared" si="40"/>
        <v>2009</v>
      </c>
    </row>
    <row r="2610" spans="1:2" x14ac:dyDescent="0.3">
      <c r="A2610" s="222">
        <v>39865</v>
      </c>
      <c r="B2610" s="213">
        <f t="shared" si="40"/>
        <v>2009</v>
      </c>
    </row>
    <row r="2611" spans="1:2" x14ac:dyDescent="0.3">
      <c r="A2611" s="222">
        <v>39866</v>
      </c>
      <c r="B2611" s="213">
        <f t="shared" si="40"/>
        <v>2009</v>
      </c>
    </row>
    <row r="2612" spans="1:2" x14ac:dyDescent="0.3">
      <c r="A2612" s="222">
        <v>39867</v>
      </c>
      <c r="B2612" s="213">
        <f t="shared" si="40"/>
        <v>2009</v>
      </c>
    </row>
    <row r="2613" spans="1:2" x14ac:dyDescent="0.3">
      <c r="A2613" s="222">
        <v>39868</v>
      </c>
      <c r="B2613" s="213">
        <f t="shared" si="40"/>
        <v>2009</v>
      </c>
    </row>
    <row r="2614" spans="1:2" x14ac:dyDescent="0.3">
      <c r="A2614" s="222">
        <v>39869</v>
      </c>
      <c r="B2614" s="213">
        <f t="shared" si="40"/>
        <v>2009</v>
      </c>
    </row>
    <row r="2615" spans="1:2" x14ac:dyDescent="0.3">
      <c r="A2615" s="222">
        <v>39870</v>
      </c>
      <c r="B2615" s="213">
        <f t="shared" si="40"/>
        <v>2009</v>
      </c>
    </row>
    <row r="2616" spans="1:2" x14ac:dyDescent="0.3">
      <c r="A2616" s="222">
        <v>39871</v>
      </c>
      <c r="B2616" s="213">
        <f t="shared" si="40"/>
        <v>2009</v>
      </c>
    </row>
    <row r="2617" spans="1:2" x14ac:dyDescent="0.3">
      <c r="A2617" s="222">
        <v>39872</v>
      </c>
      <c r="B2617" s="213">
        <f t="shared" si="40"/>
        <v>2009</v>
      </c>
    </row>
    <row r="2618" spans="1:2" x14ac:dyDescent="0.3">
      <c r="A2618" s="222">
        <v>39873</v>
      </c>
      <c r="B2618" s="213">
        <f t="shared" si="40"/>
        <v>2009</v>
      </c>
    </row>
    <row r="2619" spans="1:2" x14ac:dyDescent="0.3">
      <c r="A2619" s="222">
        <v>39874</v>
      </c>
      <c r="B2619" s="213">
        <f t="shared" si="40"/>
        <v>2009</v>
      </c>
    </row>
    <row r="2620" spans="1:2" x14ac:dyDescent="0.3">
      <c r="A2620" s="222">
        <v>39875</v>
      </c>
      <c r="B2620" s="213">
        <f t="shared" si="40"/>
        <v>2009</v>
      </c>
    </row>
    <row r="2621" spans="1:2" x14ac:dyDescent="0.3">
      <c r="A2621" s="222">
        <v>39876</v>
      </c>
      <c r="B2621" s="213">
        <f t="shared" si="40"/>
        <v>2009</v>
      </c>
    </row>
    <row r="2622" spans="1:2" x14ac:dyDescent="0.3">
      <c r="A2622" s="222">
        <v>39877</v>
      </c>
      <c r="B2622" s="213">
        <f t="shared" si="40"/>
        <v>2009</v>
      </c>
    </row>
    <row r="2623" spans="1:2" x14ac:dyDescent="0.3">
      <c r="A2623" s="222">
        <v>39878</v>
      </c>
      <c r="B2623" s="213">
        <f t="shared" si="40"/>
        <v>2009</v>
      </c>
    </row>
    <row r="2624" spans="1:2" x14ac:dyDescent="0.3">
      <c r="A2624" s="222">
        <v>39879</v>
      </c>
      <c r="B2624" s="213">
        <f t="shared" si="40"/>
        <v>2009</v>
      </c>
    </row>
    <row r="2625" spans="1:2" x14ac:dyDescent="0.3">
      <c r="A2625" s="222">
        <v>39880</v>
      </c>
      <c r="B2625" s="213">
        <f t="shared" si="40"/>
        <v>2009</v>
      </c>
    </row>
    <row r="2626" spans="1:2" x14ac:dyDescent="0.3">
      <c r="A2626" s="222">
        <v>39881</v>
      </c>
      <c r="B2626" s="213">
        <f t="shared" si="40"/>
        <v>2009</v>
      </c>
    </row>
    <row r="2627" spans="1:2" x14ac:dyDescent="0.3">
      <c r="A2627" s="222">
        <v>39882</v>
      </c>
      <c r="B2627" s="213">
        <f t="shared" ref="B2627:B2690" si="41">YEAR(A2627)</f>
        <v>2009</v>
      </c>
    </row>
    <row r="2628" spans="1:2" x14ac:dyDescent="0.3">
      <c r="A2628" s="222">
        <v>39883</v>
      </c>
      <c r="B2628" s="213">
        <f t="shared" si="41"/>
        <v>2009</v>
      </c>
    </row>
    <row r="2629" spans="1:2" x14ac:dyDescent="0.3">
      <c r="A2629" s="222">
        <v>39884</v>
      </c>
      <c r="B2629" s="213">
        <f t="shared" si="41"/>
        <v>2009</v>
      </c>
    </row>
    <row r="2630" spans="1:2" x14ac:dyDescent="0.3">
      <c r="A2630" s="222">
        <v>39885</v>
      </c>
      <c r="B2630" s="213">
        <f t="shared" si="41"/>
        <v>2009</v>
      </c>
    </row>
    <row r="2631" spans="1:2" x14ac:dyDescent="0.3">
      <c r="A2631" s="222">
        <v>39886</v>
      </c>
      <c r="B2631" s="213">
        <f t="shared" si="41"/>
        <v>2009</v>
      </c>
    </row>
    <row r="2632" spans="1:2" x14ac:dyDescent="0.3">
      <c r="A2632" s="222">
        <v>39887</v>
      </c>
      <c r="B2632" s="213">
        <f t="shared" si="41"/>
        <v>2009</v>
      </c>
    </row>
    <row r="2633" spans="1:2" x14ac:dyDescent="0.3">
      <c r="A2633" s="222">
        <v>39888</v>
      </c>
      <c r="B2633" s="213">
        <f t="shared" si="41"/>
        <v>2009</v>
      </c>
    </row>
    <row r="2634" spans="1:2" x14ac:dyDescent="0.3">
      <c r="A2634" s="222">
        <v>39889</v>
      </c>
      <c r="B2634" s="213">
        <f t="shared" si="41"/>
        <v>2009</v>
      </c>
    </row>
    <row r="2635" spans="1:2" x14ac:dyDescent="0.3">
      <c r="A2635" s="222">
        <v>39890</v>
      </c>
      <c r="B2635" s="213">
        <f t="shared" si="41"/>
        <v>2009</v>
      </c>
    </row>
    <row r="2636" spans="1:2" x14ac:dyDescent="0.3">
      <c r="A2636" s="222">
        <v>39891</v>
      </c>
      <c r="B2636" s="213">
        <f t="shared" si="41"/>
        <v>2009</v>
      </c>
    </row>
    <row r="2637" spans="1:2" x14ac:dyDescent="0.3">
      <c r="A2637" s="222">
        <v>39892</v>
      </c>
      <c r="B2637" s="213">
        <f t="shared" si="41"/>
        <v>2009</v>
      </c>
    </row>
    <row r="2638" spans="1:2" x14ac:dyDescent="0.3">
      <c r="A2638" s="222">
        <v>39893</v>
      </c>
      <c r="B2638" s="213">
        <f t="shared" si="41"/>
        <v>2009</v>
      </c>
    </row>
    <row r="2639" spans="1:2" x14ac:dyDescent="0.3">
      <c r="A2639" s="222">
        <v>39894</v>
      </c>
      <c r="B2639" s="213">
        <f t="shared" si="41"/>
        <v>2009</v>
      </c>
    </row>
    <row r="2640" spans="1:2" x14ac:dyDescent="0.3">
      <c r="A2640" s="222">
        <v>39895</v>
      </c>
      <c r="B2640" s="213">
        <f t="shared" si="41"/>
        <v>2009</v>
      </c>
    </row>
    <row r="2641" spans="1:2" x14ac:dyDescent="0.3">
      <c r="A2641" s="222">
        <v>39896</v>
      </c>
      <c r="B2641" s="213">
        <f t="shared" si="41"/>
        <v>2009</v>
      </c>
    </row>
    <row r="2642" spans="1:2" x14ac:dyDescent="0.3">
      <c r="A2642" s="222">
        <v>39897</v>
      </c>
      <c r="B2642" s="213">
        <f t="shared" si="41"/>
        <v>2009</v>
      </c>
    </row>
    <row r="2643" spans="1:2" x14ac:dyDescent="0.3">
      <c r="A2643" s="222">
        <v>39898</v>
      </c>
      <c r="B2643" s="213">
        <f t="shared" si="41"/>
        <v>2009</v>
      </c>
    </row>
    <row r="2644" spans="1:2" x14ac:dyDescent="0.3">
      <c r="A2644" s="222">
        <v>39899</v>
      </c>
      <c r="B2644" s="213">
        <f t="shared" si="41"/>
        <v>2009</v>
      </c>
    </row>
    <row r="2645" spans="1:2" x14ac:dyDescent="0.3">
      <c r="A2645" s="222">
        <v>39900</v>
      </c>
      <c r="B2645" s="213">
        <f t="shared" si="41"/>
        <v>2009</v>
      </c>
    </row>
    <row r="2646" spans="1:2" x14ac:dyDescent="0.3">
      <c r="A2646" s="222">
        <v>39901</v>
      </c>
      <c r="B2646" s="213">
        <f t="shared" si="41"/>
        <v>2009</v>
      </c>
    </row>
    <row r="2647" spans="1:2" x14ac:dyDescent="0.3">
      <c r="A2647" s="222">
        <v>39902</v>
      </c>
      <c r="B2647" s="213">
        <f t="shared" si="41"/>
        <v>2009</v>
      </c>
    </row>
    <row r="2648" spans="1:2" x14ac:dyDescent="0.3">
      <c r="A2648" s="222">
        <v>39903</v>
      </c>
      <c r="B2648" s="213">
        <f t="shared" si="41"/>
        <v>2009</v>
      </c>
    </row>
    <row r="2649" spans="1:2" x14ac:dyDescent="0.3">
      <c r="A2649" s="222">
        <v>39904</v>
      </c>
      <c r="B2649" s="213">
        <f t="shared" si="41"/>
        <v>2009</v>
      </c>
    </row>
    <row r="2650" spans="1:2" x14ac:dyDescent="0.3">
      <c r="A2650" s="222">
        <v>39905</v>
      </c>
      <c r="B2650" s="213">
        <f t="shared" si="41"/>
        <v>2009</v>
      </c>
    </row>
    <row r="2651" spans="1:2" x14ac:dyDescent="0.3">
      <c r="A2651" s="222">
        <v>39906</v>
      </c>
      <c r="B2651" s="213">
        <f t="shared" si="41"/>
        <v>2009</v>
      </c>
    </row>
    <row r="2652" spans="1:2" x14ac:dyDescent="0.3">
      <c r="A2652" s="222">
        <v>39907</v>
      </c>
      <c r="B2652" s="213">
        <f t="shared" si="41"/>
        <v>2009</v>
      </c>
    </row>
    <row r="2653" spans="1:2" x14ac:dyDescent="0.3">
      <c r="A2653" s="222">
        <v>39908</v>
      </c>
      <c r="B2653" s="213">
        <f t="shared" si="41"/>
        <v>2009</v>
      </c>
    </row>
    <row r="2654" spans="1:2" x14ac:dyDescent="0.3">
      <c r="A2654" s="222">
        <v>39909</v>
      </c>
      <c r="B2654" s="213">
        <f t="shared" si="41"/>
        <v>2009</v>
      </c>
    </row>
    <row r="2655" spans="1:2" x14ac:dyDescent="0.3">
      <c r="A2655" s="222">
        <v>39910</v>
      </c>
      <c r="B2655" s="213">
        <f t="shared" si="41"/>
        <v>2009</v>
      </c>
    </row>
    <row r="2656" spans="1:2" x14ac:dyDescent="0.3">
      <c r="A2656" s="222">
        <v>39911</v>
      </c>
      <c r="B2656" s="213">
        <f t="shared" si="41"/>
        <v>2009</v>
      </c>
    </row>
    <row r="2657" spans="1:2" x14ac:dyDescent="0.3">
      <c r="A2657" s="222">
        <v>39912</v>
      </c>
      <c r="B2657" s="213">
        <f t="shared" si="41"/>
        <v>2009</v>
      </c>
    </row>
    <row r="2658" spans="1:2" x14ac:dyDescent="0.3">
      <c r="A2658" s="222">
        <v>39913</v>
      </c>
      <c r="B2658" s="213">
        <f t="shared" si="41"/>
        <v>2009</v>
      </c>
    </row>
    <row r="2659" spans="1:2" x14ac:dyDescent="0.3">
      <c r="A2659" s="222">
        <v>39914</v>
      </c>
      <c r="B2659" s="213">
        <f t="shared" si="41"/>
        <v>2009</v>
      </c>
    </row>
    <row r="2660" spans="1:2" x14ac:dyDescent="0.3">
      <c r="A2660" s="222">
        <v>39915</v>
      </c>
      <c r="B2660" s="213">
        <f t="shared" si="41"/>
        <v>2009</v>
      </c>
    </row>
    <row r="2661" spans="1:2" x14ac:dyDescent="0.3">
      <c r="A2661" s="222">
        <v>39916</v>
      </c>
      <c r="B2661" s="213">
        <f t="shared" si="41"/>
        <v>2009</v>
      </c>
    </row>
    <row r="2662" spans="1:2" x14ac:dyDescent="0.3">
      <c r="A2662" s="222">
        <v>39917</v>
      </c>
      <c r="B2662" s="213">
        <f t="shared" si="41"/>
        <v>2009</v>
      </c>
    </row>
    <row r="2663" spans="1:2" x14ac:dyDescent="0.3">
      <c r="A2663" s="222">
        <v>39918</v>
      </c>
      <c r="B2663" s="213">
        <f t="shared" si="41"/>
        <v>2009</v>
      </c>
    </row>
    <row r="2664" spans="1:2" x14ac:dyDescent="0.3">
      <c r="A2664" s="222">
        <v>39919</v>
      </c>
      <c r="B2664" s="213">
        <f t="shared" si="41"/>
        <v>2009</v>
      </c>
    </row>
    <row r="2665" spans="1:2" x14ac:dyDescent="0.3">
      <c r="A2665" s="222">
        <v>39920</v>
      </c>
      <c r="B2665" s="213">
        <f t="shared" si="41"/>
        <v>2009</v>
      </c>
    </row>
    <row r="2666" spans="1:2" x14ac:dyDescent="0.3">
      <c r="A2666" s="222">
        <v>39921</v>
      </c>
      <c r="B2666" s="213">
        <f t="shared" si="41"/>
        <v>2009</v>
      </c>
    </row>
    <row r="2667" spans="1:2" x14ac:dyDescent="0.3">
      <c r="A2667" s="222">
        <v>39922</v>
      </c>
      <c r="B2667" s="213">
        <f t="shared" si="41"/>
        <v>2009</v>
      </c>
    </row>
    <row r="2668" spans="1:2" x14ac:dyDescent="0.3">
      <c r="A2668" s="222">
        <v>39923</v>
      </c>
      <c r="B2668" s="213">
        <f t="shared" si="41"/>
        <v>2009</v>
      </c>
    </row>
    <row r="2669" spans="1:2" x14ac:dyDescent="0.3">
      <c r="A2669" s="222">
        <v>39924</v>
      </c>
      <c r="B2669" s="213">
        <f t="shared" si="41"/>
        <v>2009</v>
      </c>
    </row>
    <row r="2670" spans="1:2" x14ac:dyDescent="0.3">
      <c r="A2670" s="222">
        <v>39925</v>
      </c>
      <c r="B2670" s="213">
        <f t="shared" si="41"/>
        <v>2009</v>
      </c>
    </row>
    <row r="2671" spans="1:2" x14ac:dyDescent="0.3">
      <c r="A2671" s="222">
        <v>39926</v>
      </c>
      <c r="B2671" s="213">
        <f t="shared" si="41"/>
        <v>2009</v>
      </c>
    </row>
    <row r="2672" spans="1:2" x14ac:dyDescent="0.3">
      <c r="A2672" s="222">
        <v>39927</v>
      </c>
      <c r="B2672" s="213">
        <f t="shared" si="41"/>
        <v>2009</v>
      </c>
    </row>
    <row r="2673" spans="1:2" x14ac:dyDescent="0.3">
      <c r="A2673" s="222">
        <v>39928</v>
      </c>
      <c r="B2673" s="213">
        <f t="shared" si="41"/>
        <v>2009</v>
      </c>
    </row>
    <row r="2674" spans="1:2" x14ac:dyDescent="0.3">
      <c r="A2674" s="222">
        <v>39929</v>
      </c>
      <c r="B2674" s="213">
        <f t="shared" si="41"/>
        <v>2009</v>
      </c>
    </row>
    <row r="2675" spans="1:2" x14ac:dyDescent="0.3">
      <c r="A2675" s="222">
        <v>39930</v>
      </c>
      <c r="B2675" s="213">
        <f t="shared" si="41"/>
        <v>2009</v>
      </c>
    </row>
    <row r="2676" spans="1:2" x14ac:dyDescent="0.3">
      <c r="A2676" s="222">
        <v>39931</v>
      </c>
      <c r="B2676" s="213">
        <f t="shared" si="41"/>
        <v>2009</v>
      </c>
    </row>
    <row r="2677" spans="1:2" x14ac:dyDescent="0.3">
      <c r="A2677" s="222">
        <v>39932</v>
      </c>
      <c r="B2677" s="213">
        <f t="shared" si="41"/>
        <v>2009</v>
      </c>
    </row>
    <row r="2678" spans="1:2" x14ac:dyDescent="0.3">
      <c r="A2678" s="222">
        <v>39933</v>
      </c>
      <c r="B2678" s="213">
        <f t="shared" si="41"/>
        <v>2009</v>
      </c>
    </row>
    <row r="2679" spans="1:2" x14ac:dyDescent="0.3">
      <c r="A2679" s="222">
        <v>39934</v>
      </c>
      <c r="B2679" s="213">
        <f t="shared" si="41"/>
        <v>2009</v>
      </c>
    </row>
    <row r="2680" spans="1:2" x14ac:dyDescent="0.3">
      <c r="A2680" s="222">
        <v>39935</v>
      </c>
      <c r="B2680" s="213">
        <f t="shared" si="41"/>
        <v>2009</v>
      </c>
    </row>
    <row r="2681" spans="1:2" x14ac:dyDescent="0.3">
      <c r="A2681" s="222">
        <v>39936</v>
      </c>
      <c r="B2681" s="213">
        <f t="shared" si="41"/>
        <v>2009</v>
      </c>
    </row>
    <row r="2682" spans="1:2" x14ac:dyDescent="0.3">
      <c r="A2682" s="222">
        <v>39937</v>
      </c>
      <c r="B2682" s="213">
        <f t="shared" si="41"/>
        <v>2009</v>
      </c>
    </row>
    <row r="2683" spans="1:2" x14ac:dyDescent="0.3">
      <c r="A2683" s="222">
        <v>39938</v>
      </c>
      <c r="B2683" s="213">
        <f t="shared" si="41"/>
        <v>2009</v>
      </c>
    </row>
    <row r="2684" spans="1:2" x14ac:dyDescent="0.3">
      <c r="A2684" s="222">
        <v>39939</v>
      </c>
      <c r="B2684" s="213">
        <f t="shared" si="41"/>
        <v>2009</v>
      </c>
    </row>
    <row r="2685" spans="1:2" x14ac:dyDescent="0.3">
      <c r="A2685" s="222">
        <v>39940</v>
      </c>
      <c r="B2685" s="213">
        <f t="shared" si="41"/>
        <v>2009</v>
      </c>
    </row>
    <row r="2686" spans="1:2" x14ac:dyDescent="0.3">
      <c r="A2686" s="222">
        <v>39941</v>
      </c>
      <c r="B2686" s="213">
        <f t="shared" si="41"/>
        <v>2009</v>
      </c>
    </row>
    <row r="2687" spans="1:2" x14ac:dyDescent="0.3">
      <c r="A2687" s="222">
        <v>39942</v>
      </c>
      <c r="B2687" s="213">
        <f t="shared" si="41"/>
        <v>2009</v>
      </c>
    </row>
    <row r="2688" spans="1:2" x14ac:dyDescent="0.3">
      <c r="A2688" s="222">
        <v>39943</v>
      </c>
      <c r="B2688" s="213">
        <f t="shared" si="41"/>
        <v>2009</v>
      </c>
    </row>
    <row r="2689" spans="1:2" x14ac:dyDescent="0.3">
      <c r="A2689" s="222">
        <v>39944</v>
      </c>
      <c r="B2689" s="213">
        <f t="shared" si="41"/>
        <v>2009</v>
      </c>
    </row>
    <row r="2690" spans="1:2" x14ac:dyDescent="0.3">
      <c r="A2690" s="222">
        <v>39945</v>
      </c>
      <c r="B2690" s="213">
        <f t="shared" si="41"/>
        <v>2009</v>
      </c>
    </row>
    <row r="2691" spans="1:2" x14ac:dyDescent="0.3">
      <c r="A2691" s="222">
        <v>39946</v>
      </c>
      <c r="B2691" s="213">
        <f t="shared" ref="B2691:B2754" si="42">YEAR(A2691)</f>
        <v>2009</v>
      </c>
    </row>
    <row r="2692" spans="1:2" x14ac:dyDescent="0.3">
      <c r="A2692" s="222">
        <v>39947</v>
      </c>
      <c r="B2692" s="213">
        <f t="shared" si="42"/>
        <v>2009</v>
      </c>
    </row>
    <row r="2693" spans="1:2" x14ac:dyDescent="0.3">
      <c r="A2693" s="222">
        <v>39948</v>
      </c>
      <c r="B2693" s="213">
        <f t="shared" si="42"/>
        <v>2009</v>
      </c>
    </row>
    <row r="2694" spans="1:2" x14ac:dyDescent="0.3">
      <c r="A2694" s="222">
        <v>39949</v>
      </c>
      <c r="B2694" s="213">
        <f t="shared" si="42"/>
        <v>2009</v>
      </c>
    </row>
    <row r="2695" spans="1:2" x14ac:dyDescent="0.3">
      <c r="A2695" s="222">
        <v>39950</v>
      </c>
      <c r="B2695" s="213">
        <f t="shared" si="42"/>
        <v>2009</v>
      </c>
    </row>
    <row r="2696" spans="1:2" x14ac:dyDescent="0.3">
      <c r="A2696" s="222">
        <v>39951</v>
      </c>
      <c r="B2696" s="213">
        <f t="shared" si="42"/>
        <v>2009</v>
      </c>
    </row>
    <row r="2697" spans="1:2" x14ac:dyDescent="0.3">
      <c r="A2697" s="222">
        <v>39952</v>
      </c>
      <c r="B2697" s="213">
        <f t="shared" si="42"/>
        <v>2009</v>
      </c>
    </row>
    <row r="2698" spans="1:2" x14ac:dyDescent="0.3">
      <c r="A2698" s="222">
        <v>39953</v>
      </c>
      <c r="B2698" s="213">
        <f t="shared" si="42"/>
        <v>2009</v>
      </c>
    </row>
    <row r="2699" spans="1:2" x14ac:dyDescent="0.3">
      <c r="A2699" s="222">
        <v>39954</v>
      </c>
      <c r="B2699" s="213">
        <f t="shared" si="42"/>
        <v>2009</v>
      </c>
    </row>
    <row r="2700" spans="1:2" x14ac:dyDescent="0.3">
      <c r="A2700" s="222">
        <v>39955</v>
      </c>
      <c r="B2700" s="213">
        <f t="shared" si="42"/>
        <v>2009</v>
      </c>
    </row>
    <row r="2701" spans="1:2" x14ac:dyDescent="0.3">
      <c r="A2701" s="222">
        <v>39956</v>
      </c>
      <c r="B2701" s="213">
        <f t="shared" si="42"/>
        <v>2009</v>
      </c>
    </row>
    <row r="2702" spans="1:2" x14ac:dyDescent="0.3">
      <c r="A2702" s="222">
        <v>39957</v>
      </c>
      <c r="B2702" s="213">
        <f t="shared" si="42"/>
        <v>2009</v>
      </c>
    </row>
    <row r="2703" spans="1:2" x14ac:dyDescent="0.3">
      <c r="A2703" s="222">
        <v>39958</v>
      </c>
      <c r="B2703" s="213">
        <f t="shared" si="42"/>
        <v>2009</v>
      </c>
    </row>
    <row r="2704" spans="1:2" x14ac:dyDescent="0.3">
      <c r="A2704" s="222">
        <v>39959</v>
      </c>
      <c r="B2704" s="213">
        <f t="shared" si="42"/>
        <v>2009</v>
      </c>
    </row>
    <row r="2705" spans="1:2" x14ac:dyDescent="0.3">
      <c r="A2705" s="222">
        <v>39960</v>
      </c>
      <c r="B2705" s="213">
        <f t="shared" si="42"/>
        <v>2009</v>
      </c>
    </row>
    <row r="2706" spans="1:2" x14ac:dyDescent="0.3">
      <c r="A2706" s="222">
        <v>39961</v>
      </c>
      <c r="B2706" s="213">
        <f t="shared" si="42"/>
        <v>2009</v>
      </c>
    </row>
    <row r="2707" spans="1:2" x14ac:dyDescent="0.3">
      <c r="A2707" s="222">
        <v>39962</v>
      </c>
      <c r="B2707" s="213">
        <f t="shared" si="42"/>
        <v>2009</v>
      </c>
    </row>
    <row r="2708" spans="1:2" x14ac:dyDescent="0.3">
      <c r="A2708" s="222">
        <v>39963</v>
      </c>
      <c r="B2708" s="213">
        <f t="shared" si="42"/>
        <v>2009</v>
      </c>
    </row>
    <row r="2709" spans="1:2" x14ac:dyDescent="0.3">
      <c r="A2709" s="222">
        <v>39964</v>
      </c>
      <c r="B2709" s="213">
        <f t="shared" si="42"/>
        <v>2009</v>
      </c>
    </row>
    <row r="2710" spans="1:2" x14ac:dyDescent="0.3">
      <c r="A2710" s="222">
        <v>39965</v>
      </c>
      <c r="B2710" s="213">
        <f t="shared" si="42"/>
        <v>2009</v>
      </c>
    </row>
    <row r="2711" spans="1:2" x14ac:dyDescent="0.3">
      <c r="A2711" s="222">
        <v>39966</v>
      </c>
      <c r="B2711" s="213">
        <f t="shared" si="42"/>
        <v>2009</v>
      </c>
    </row>
    <row r="2712" spans="1:2" x14ac:dyDescent="0.3">
      <c r="A2712" s="222">
        <v>39967</v>
      </c>
      <c r="B2712" s="213">
        <f t="shared" si="42"/>
        <v>2009</v>
      </c>
    </row>
    <row r="2713" spans="1:2" x14ac:dyDescent="0.3">
      <c r="A2713" s="222">
        <v>39968</v>
      </c>
      <c r="B2713" s="213">
        <f t="shared" si="42"/>
        <v>2009</v>
      </c>
    </row>
    <row r="2714" spans="1:2" x14ac:dyDescent="0.3">
      <c r="A2714" s="222">
        <v>39969</v>
      </c>
      <c r="B2714" s="213">
        <f t="shared" si="42"/>
        <v>2009</v>
      </c>
    </row>
    <row r="2715" spans="1:2" x14ac:dyDescent="0.3">
      <c r="A2715" s="222">
        <v>39970</v>
      </c>
      <c r="B2715" s="213">
        <f t="shared" si="42"/>
        <v>2009</v>
      </c>
    </row>
    <row r="2716" spans="1:2" x14ac:dyDescent="0.3">
      <c r="A2716" s="222">
        <v>39971</v>
      </c>
      <c r="B2716" s="213">
        <f t="shared" si="42"/>
        <v>2009</v>
      </c>
    </row>
    <row r="2717" spans="1:2" x14ac:dyDescent="0.3">
      <c r="A2717" s="222">
        <v>39972</v>
      </c>
      <c r="B2717" s="213">
        <f t="shared" si="42"/>
        <v>2009</v>
      </c>
    </row>
    <row r="2718" spans="1:2" x14ac:dyDescent="0.3">
      <c r="A2718" s="222">
        <v>39973</v>
      </c>
      <c r="B2718" s="213">
        <f t="shared" si="42"/>
        <v>2009</v>
      </c>
    </row>
    <row r="2719" spans="1:2" x14ac:dyDescent="0.3">
      <c r="A2719" s="222">
        <v>39974</v>
      </c>
      <c r="B2719" s="213">
        <f t="shared" si="42"/>
        <v>2009</v>
      </c>
    </row>
    <row r="2720" spans="1:2" x14ac:dyDescent="0.3">
      <c r="A2720" s="222">
        <v>39975</v>
      </c>
      <c r="B2720" s="213">
        <f t="shared" si="42"/>
        <v>2009</v>
      </c>
    </row>
    <row r="2721" spans="1:2" x14ac:dyDescent="0.3">
      <c r="A2721" s="222">
        <v>39976</v>
      </c>
      <c r="B2721" s="213">
        <f t="shared" si="42"/>
        <v>2009</v>
      </c>
    </row>
    <row r="2722" spans="1:2" x14ac:dyDescent="0.3">
      <c r="A2722" s="222">
        <v>39977</v>
      </c>
      <c r="B2722" s="213">
        <f t="shared" si="42"/>
        <v>2009</v>
      </c>
    </row>
    <row r="2723" spans="1:2" x14ac:dyDescent="0.3">
      <c r="A2723" s="222">
        <v>39978</v>
      </c>
      <c r="B2723" s="213">
        <f t="shared" si="42"/>
        <v>2009</v>
      </c>
    </row>
    <row r="2724" spans="1:2" x14ac:dyDescent="0.3">
      <c r="A2724" s="222">
        <v>39979</v>
      </c>
      <c r="B2724" s="213">
        <f t="shared" si="42"/>
        <v>2009</v>
      </c>
    </row>
    <row r="2725" spans="1:2" x14ac:dyDescent="0.3">
      <c r="A2725" s="222">
        <v>39980</v>
      </c>
      <c r="B2725" s="213">
        <f t="shared" si="42"/>
        <v>2009</v>
      </c>
    </row>
    <row r="2726" spans="1:2" x14ac:dyDescent="0.3">
      <c r="A2726" s="222">
        <v>39981</v>
      </c>
      <c r="B2726" s="213">
        <f t="shared" si="42"/>
        <v>2009</v>
      </c>
    </row>
    <row r="2727" spans="1:2" x14ac:dyDescent="0.3">
      <c r="A2727" s="222">
        <v>39982</v>
      </c>
      <c r="B2727" s="213">
        <f t="shared" si="42"/>
        <v>2009</v>
      </c>
    </row>
    <row r="2728" spans="1:2" x14ac:dyDescent="0.3">
      <c r="A2728" s="222">
        <v>39983</v>
      </c>
      <c r="B2728" s="213">
        <f t="shared" si="42"/>
        <v>2009</v>
      </c>
    </row>
    <row r="2729" spans="1:2" x14ac:dyDescent="0.3">
      <c r="A2729" s="222">
        <v>39984</v>
      </c>
      <c r="B2729" s="213">
        <f t="shared" si="42"/>
        <v>2009</v>
      </c>
    </row>
    <row r="2730" spans="1:2" x14ac:dyDescent="0.3">
      <c r="A2730" s="222">
        <v>39985</v>
      </c>
      <c r="B2730" s="213">
        <f t="shared" si="42"/>
        <v>2009</v>
      </c>
    </row>
    <row r="2731" spans="1:2" x14ac:dyDescent="0.3">
      <c r="A2731" s="222">
        <v>39986</v>
      </c>
      <c r="B2731" s="213">
        <f t="shared" si="42"/>
        <v>2009</v>
      </c>
    </row>
    <row r="2732" spans="1:2" x14ac:dyDescent="0.3">
      <c r="A2732" s="222">
        <v>39987</v>
      </c>
      <c r="B2732" s="213">
        <f t="shared" si="42"/>
        <v>2009</v>
      </c>
    </row>
    <row r="2733" spans="1:2" x14ac:dyDescent="0.3">
      <c r="A2733" s="222">
        <v>39988</v>
      </c>
      <c r="B2733" s="213">
        <f t="shared" si="42"/>
        <v>2009</v>
      </c>
    </row>
    <row r="2734" spans="1:2" x14ac:dyDescent="0.3">
      <c r="A2734" s="222">
        <v>39989</v>
      </c>
      <c r="B2734" s="213">
        <f t="shared" si="42"/>
        <v>2009</v>
      </c>
    </row>
    <row r="2735" spans="1:2" x14ac:dyDescent="0.3">
      <c r="A2735" s="222">
        <v>39990</v>
      </c>
      <c r="B2735" s="213">
        <f t="shared" si="42"/>
        <v>2009</v>
      </c>
    </row>
    <row r="2736" spans="1:2" x14ac:dyDescent="0.3">
      <c r="A2736" s="222">
        <v>39991</v>
      </c>
      <c r="B2736" s="213">
        <f t="shared" si="42"/>
        <v>2009</v>
      </c>
    </row>
    <row r="2737" spans="1:2" x14ac:dyDescent="0.3">
      <c r="A2737" s="222">
        <v>39992</v>
      </c>
      <c r="B2737" s="213">
        <f t="shared" si="42"/>
        <v>2009</v>
      </c>
    </row>
    <row r="2738" spans="1:2" x14ac:dyDescent="0.3">
      <c r="A2738" s="222">
        <v>39993</v>
      </c>
      <c r="B2738" s="213">
        <f t="shared" si="42"/>
        <v>2009</v>
      </c>
    </row>
    <row r="2739" spans="1:2" x14ac:dyDescent="0.3">
      <c r="A2739" s="222">
        <v>39994</v>
      </c>
      <c r="B2739" s="213">
        <f t="shared" si="42"/>
        <v>2009</v>
      </c>
    </row>
    <row r="2740" spans="1:2" x14ac:dyDescent="0.3">
      <c r="A2740" s="222">
        <v>39995</v>
      </c>
      <c r="B2740" s="213">
        <f t="shared" si="42"/>
        <v>2009</v>
      </c>
    </row>
    <row r="2741" spans="1:2" x14ac:dyDescent="0.3">
      <c r="A2741" s="222">
        <v>39996</v>
      </c>
      <c r="B2741" s="213">
        <f t="shared" si="42"/>
        <v>2009</v>
      </c>
    </row>
    <row r="2742" spans="1:2" x14ac:dyDescent="0.3">
      <c r="A2742" s="222">
        <v>39997</v>
      </c>
      <c r="B2742" s="213">
        <f t="shared" si="42"/>
        <v>2009</v>
      </c>
    </row>
    <row r="2743" spans="1:2" x14ac:dyDescent="0.3">
      <c r="A2743" s="222">
        <v>39998</v>
      </c>
      <c r="B2743" s="213">
        <f t="shared" si="42"/>
        <v>2009</v>
      </c>
    </row>
    <row r="2744" spans="1:2" x14ac:dyDescent="0.3">
      <c r="A2744" s="222">
        <v>39999</v>
      </c>
      <c r="B2744" s="213">
        <f t="shared" si="42"/>
        <v>2009</v>
      </c>
    </row>
    <row r="2745" spans="1:2" x14ac:dyDescent="0.3">
      <c r="A2745" s="222">
        <v>40000</v>
      </c>
      <c r="B2745" s="213">
        <f t="shared" si="42"/>
        <v>2009</v>
      </c>
    </row>
    <row r="2746" spans="1:2" x14ac:dyDescent="0.3">
      <c r="A2746" s="222">
        <v>40001</v>
      </c>
      <c r="B2746" s="213">
        <f t="shared" si="42"/>
        <v>2009</v>
      </c>
    </row>
    <row r="2747" spans="1:2" x14ac:dyDescent="0.3">
      <c r="A2747" s="222">
        <v>40002</v>
      </c>
      <c r="B2747" s="213">
        <f t="shared" si="42"/>
        <v>2009</v>
      </c>
    </row>
    <row r="2748" spans="1:2" x14ac:dyDescent="0.3">
      <c r="A2748" s="222">
        <v>40003</v>
      </c>
      <c r="B2748" s="213">
        <f t="shared" si="42"/>
        <v>2009</v>
      </c>
    </row>
    <row r="2749" spans="1:2" x14ac:dyDescent="0.3">
      <c r="A2749" s="222">
        <v>40004</v>
      </c>
      <c r="B2749" s="213">
        <f t="shared" si="42"/>
        <v>2009</v>
      </c>
    </row>
    <row r="2750" spans="1:2" x14ac:dyDescent="0.3">
      <c r="A2750" s="222">
        <v>40005</v>
      </c>
      <c r="B2750" s="213">
        <f t="shared" si="42"/>
        <v>2009</v>
      </c>
    </row>
    <row r="2751" spans="1:2" x14ac:dyDescent="0.3">
      <c r="A2751" s="222">
        <v>40006</v>
      </c>
      <c r="B2751" s="213">
        <f t="shared" si="42"/>
        <v>2009</v>
      </c>
    </row>
    <row r="2752" spans="1:2" x14ac:dyDescent="0.3">
      <c r="A2752" s="222">
        <v>40007</v>
      </c>
      <c r="B2752" s="213">
        <f t="shared" si="42"/>
        <v>2009</v>
      </c>
    </row>
    <row r="2753" spans="1:2" x14ac:dyDescent="0.3">
      <c r="A2753" s="222">
        <v>40008</v>
      </c>
      <c r="B2753" s="213">
        <f t="shared" si="42"/>
        <v>2009</v>
      </c>
    </row>
    <row r="2754" spans="1:2" x14ac:dyDescent="0.3">
      <c r="A2754" s="222">
        <v>40009</v>
      </c>
      <c r="B2754" s="213">
        <f t="shared" si="42"/>
        <v>2009</v>
      </c>
    </row>
    <row r="2755" spans="1:2" x14ac:dyDescent="0.3">
      <c r="A2755" s="222">
        <v>40010</v>
      </c>
      <c r="B2755" s="213">
        <f t="shared" ref="B2755:B2818" si="43">YEAR(A2755)</f>
        <v>2009</v>
      </c>
    </row>
    <row r="2756" spans="1:2" x14ac:dyDescent="0.3">
      <c r="A2756" s="222">
        <v>40011</v>
      </c>
      <c r="B2756" s="213">
        <f t="shared" si="43"/>
        <v>2009</v>
      </c>
    </row>
    <row r="2757" spans="1:2" x14ac:dyDescent="0.3">
      <c r="A2757" s="222">
        <v>40012</v>
      </c>
      <c r="B2757" s="213">
        <f t="shared" si="43"/>
        <v>2009</v>
      </c>
    </row>
    <row r="2758" spans="1:2" x14ac:dyDescent="0.3">
      <c r="A2758" s="222">
        <v>40013</v>
      </c>
      <c r="B2758" s="213">
        <f t="shared" si="43"/>
        <v>2009</v>
      </c>
    </row>
    <row r="2759" spans="1:2" x14ac:dyDescent="0.3">
      <c r="A2759" s="222">
        <v>40014</v>
      </c>
      <c r="B2759" s="213">
        <f t="shared" si="43"/>
        <v>2009</v>
      </c>
    </row>
    <row r="2760" spans="1:2" x14ac:dyDescent="0.3">
      <c r="A2760" s="222">
        <v>40015</v>
      </c>
      <c r="B2760" s="213">
        <f t="shared" si="43"/>
        <v>2009</v>
      </c>
    </row>
    <row r="2761" spans="1:2" x14ac:dyDescent="0.3">
      <c r="A2761" s="222">
        <v>40016</v>
      </c>
      <c r="B2761" s="213">
        <f t="shared" si="43"/>
        <v>2009</v>
      </c>
    </row>
    <row r="2762" spans="1:2" x14ac:dyDescent="0.3">
      <c r="A2762" s="222">
        <v>40017</v>
      </c>
      <c r="B2762" s="213">
        <f t="shared" si="43"/>
        <v>2009</v>
      </c>
    </row>
    <row r="2763" spans="1:2" x14ac:dyDescent="0.3">
      <c r="A2763" s="222">
        <v>40018</v>
      </c>
      <c r="B2763" s="213">
        <f t="shared" si="43"/>
        <v>2009</v>
      </c>
    </row>
    <row r="2764" spans="1:2" x14ac:dyDescent="0.3">
      <c r="A2764" s="222">
        <v>40019</v>
      </c>
      <c r="B2764" s="213">
        <f t="shared" si="43"/>
        <v>2009</v>
      </c>
    </row>
    <row r="2765" spans="1:2" x14ac:dyDescent="0.3">
      <c r="A2765" s="222">
        <v>40020</v>
      </c>
      <c r="B2765" s="213">
        <f t="shared" si="43"/>
        <v>2009</v>
      </c>
    </row>
    <row r="2766" spans="1:2" x14ac:dyDescent="0.3">
      <c r="A2766" s="222">
        <v>40021</v>
      </c>
      <c r="B2766" s="213">
        <f t="shared" si="43"/>
        <v>2009</v>
      </c>
    </row>
    <row r="2767" spans="1:2" x14ac:dyDescent="0.3">
      <c r="A2767" s="222">
        <v>40022</v>
      </c>
      <c r="B2767" s="213">
        <f t="shared" si="43"/>
        <v>2009</v>
      </c>
    </row>
    <row r="2768" spans="1:2" x14ac:dyDescent="0.3">
      <c r="A2768" s="222">
        <v>40023</v>
      </c>
      <c r="B2768" s="213">
        <f t="shared" si="43"/>
        <v>2009</v>
      </c>
    </row>
    <row r="2769" spans="1:2" x14ac:dyDescent="0.3">
      <c r="A2769" s="222">
        <v>40024</v>
      </c>
      <c r="B2769" s="213">
        <f t="shared" si="43"/>
        <v>2009</v>
      </c>
    </row>
    <row r="2770" spans="1:2" x14ac:dyDescent="0.3">
      <c r="A2770" s="222">
        <v>40025</v>
      </c>
      <c r="B2770" s="213">
        <f t="shared" si="43"/>
        <v>2009</v>
      </c>
    </row>
    <row r="2771" spans="1:2" x14ac:dyDescent="0.3">
      <c r="A2771" s="222">
        <v>40026</v>
      </c>
      <c r="B2771" s="213">
        <f t="shared" si="43"/>
        <v>2009</v>
      </c>
    </row>
    <row r="2772" spans="1:2" x14ac:dyDescent="0.3">
      <c r="A2772" s="222">
        <v>40027</v>
      </c>
      <c r="B2772" s="213">
        <f t="shared" si="43"/>
        <v>2009</v>
      </c>
    </row>
    <row r="2773" spans="1:2" x14ac:dyDescent="0.3">
      <c r="A2773" s="222">
        <v>40028</v>
      </c>
      <c r="B2773" s="213">
        <f t="shared" si="43"/>
        <v>2009</v>
      </c>
    </row>
    <row r="2774" spans="1:2" x14ac:dyDescent="0.3">
      <c r="A2774" s="222">
        <v>40029</v>
      </c>
      <c r="B2774" s="213">
        <f t="shared" si="43"/>
        <v>2009</v>
      </c>
    </row>
    <row r="2775" spans="1:2" x14ac:dyDescent="0.3">
      <c r="A2775" s="222">
        <v>40030</v>
      </c>
      <c r="B2775" s="213">
        <f t="shared" si="43"/>
        <v>2009</v>
      </c>
    </row>
    <row r="2776" spans="1:2" x14ac:dyDescent="0.3">
      <c r="A2776" s="222">
        <v>40031</v>
      </c>
      <c r="B2776" s="213">
        <f t="shared" si="43"/>
        <v>2009</v>
      </c>
    </row>
    <row r="2777" spans="1:2" x14ac:dyDescent="0.3">
      <c r="A2777" s="222">
        <v>40032</v>
      </c>
      <c r="B2777" s="213">
        <f t="shared" si="43"/>
        <v>2009</v>
      </c>
    </row>
    <row r="2778" spans="1:2" x14ac:dyDescent="0.3">
      <c r="A2778" s="222">
        <v>40033</v>
      </c>
      <c r="B2778" s="213">
        <f t="shared" si="43"/>
        <v>2009</v>
      </c>
    </row>
    <row r="2779" spans="1:2" x14ac:dyDescent="0.3">
      <c r="A2779" s="222">
        <v>40034</v>
      </c>
      <c r="B2779" s="213">
        <f t="shared" si="43"/>
        <v>2009</v>
      </c>
    </row>
    <row r="2780" spans="1:2" x14ac:dyDescent="0.3">
      <c r="A2780" s="222">
        <v>40035</v>
      </c>
      <c r="B2780" s="213">
        <f t="shared" si="43"/>
        <v>2009</v>
      </c>
    </row>
    <row r="2781" spans="1:2" x14ac:dyDescent="0.3">
      <c r="A2781" s="222">
        <v>40036</v>
      </c>
      <c r="B2781" s="213">
        <f t="shared" si="43"/>
        <v>2009</v>
      </c>
    </row>
    <row r="2782" spans="1:2" x14ac:dyDescent="0.3">
      <c r="A2782" s="222">
        <v>40037</v>
      </c>
      <c r="B2782" s="213">
        <f t="shared" si="43"/>
        <v>2009</v>
      </c>
    </row>
    <row r="2783" spans="1:2" x14ac:dyDescent="0.3">
      <c r="A2783" s="222">
        <v>40038</v>
      </c>
      <c r="B2783" s="213">
        <f t="shared" si="43"/>
        <v>2009</v>
      </c>
    </row>
    <row r="2784" spans="1:2" x14ac:dyDescent="0.3">
      <c r="A2784" s="222">
        <v>40039</v>
      </c>
      <c r="B2784" s="213">
        <f t="shared" si="43"/>
        <v>2009</v>
      </c>
    </row>
    <row r="2785" spans="1:2" x14ac:dyDescent="0.3">
      <c r="A2785" s="222">
        <v>40040</v>
      </c>
      <c r="B2785" s="213">
        <f t="shared" si="43"/>
        <v>2009</v>
      </c>
    </row>
    <row r="2786" spans="1:2" x14ac:dyDescent="0.3">
      <c r="A2786" s="222">
        <v>40041</v>
      </c>
      <c r="B2786" s="213">
        <f t="shared" si="43"/>
        <v>2009</v>
      </c>
    </row>
    <row r="2787" spans="1:2" x14ac:dyDescent="0.3">
      <c r="A2787" s="222">
        <v>40042</v>
      </c>
      <c r="B2787" s="213">
        <f t="shared" si="43"/>
        <v>2009</v>
      </c>
    </row>
    <row r="2788" spans="1:2" x14ac:dyDescent="0.3">
      <c r="A2788" s="222">
        <v>40043</v>
      </c>
      <c r="B2788" s="213">
        <f t="shared" si="43"/>
        <v>2009</v>
      </c>
    </row>
    <row r="2789" spans="1:2" x14ac:dyDescent="0.3">
      <c r="A2789" s="222">
        <v>40044</v>
      </c>
      <c r="B2789" s="213">
        <f t="shared" si="43"/>
        <v>2009</v>
      </c>
    </row>
    <row r="2790" spans="1:2" x14ac:dyDescent="0.3">
      <c r="A2790" s="222">
        <v>40045</v>
      </c>
      <c r="B2790" s="213">
        <f t="shared" si="43"/>
        <v>2009</v>
      </c>
    </row>
    <row r="2791" spans="1:2" x14ac:dyDescent="0.3">
      <c r="A2791" s="222">
        <v>40046</v>
      </c>
      <c r="B2791" s="213">
        <f t="shared" si="43"/>
        <v>2009</v>
      </c>
    </row>
    <row r="2792" spans="1:2" x14ac:dyDescent="0.3">
      <c r="A2792" s="222">
        <v>40047</v>
      </c>
      <c r="B2792" s="213">
        <f t="shared" si="43"/>
        <v>2009</v>
      </c>
    </row>
    <row r="2793" spans="1:2" x14ac:dyDescent="0.3">
      <c r="A2793" s="222">
        <v>40048</v>
      </c>
      <c r="B2793" s="213">
        <f t="shared" si="43"/>
        <v>2009</v>
      </c>
    </row>
    <row r="2794" spans="1:2" x14ac:dyDescent="0.3">
      <c r="A2794" s="222">
        <v>40049</v>
      </c>
      <c r="B2794" s="213">
        <f t="shared" si="43"/>
        <v>2009</v>
      </c>
    </row>
    <row r="2795" spans="1:2" x14ac:dyDescent="0.3">
      <c r="A2795" s="222">
        <v>40050</v>
      </c>
      <c r="B2795" s="213">
        <f t="shared" si="43"/>
        <v>2009</v>
      </c>
    </row>
    <row r="2796" spans="1:2" x14ac:dyDescent="0.3">
      <c r="A2796" s="222">
        <v>40051</v>
      </c>
      <c r="B2796" s="213">
        <f t="shared" si="43"/>
        <v>2009</v>
      </c>
    </row>
    <row r="2797" spans="1:2" x14ac:dyDescent="0.3">
      <c r="A2797" s="222">
        <v>40052</v>
      </c>
      <c r="B2797" s="213">
        <f t="shared" si="43"/>
        <v>2009</v>
      </c>
    </row>
    <row r="2798" spans="1:2" x14ac:dyDescent="0.3">
      <c r="A2798" s="222">
        <v>40053</v>
      </c>
      <c r="B2798" s="213">
        <f t="shared" si="43"/>
        <v>2009</v>
      </c>
    </row>
    <row r="2799" spans="1:2" x14ac:dyDescent="0.3">
      <c r="A2799" s="222">
        <v>40054</v>
      </c>
      <c r="B2799" s="213">
        <f t="shared" si="43"/>
        <v>2009</v>
      </c>
    </row>
    <row r="2800" spans="1:2" x14ac:dyDescent="0.3">
      <c r="A2800" s="222">
        <v>40055</v>
      </c>
      <c r="B2800" s="213">
        <f t="shared" si="43"/>
        <v>2009</v>
      </c>
    </row>
    <row r="2801" spans="1:2" x14ac:dyDescent="0.3">
      <c r="A2801" s="222">
        <v>40056</v>
      </c>
      <c r="B2801" s="213">
        <f t="shared" si="43"/>
        <v>2009</v>
      </c>
    </row>
    <row r="2802" spans="1:2" x14ac:dyDescent="0.3">
      <c r="A2802" s="222">
        <v>40057</v>
      </c>
      <c r="B2802" s="213">
        <f t="shared" si="43"/>
        <v>2009</v>
      </c>
    </row>
    <row r="2803" spans="1:2" x14ac:dyDescent="0.3">
      <c r="A2803" s="222">
        <v>40058</v>
      </c>
      <c r="B2803" s="213">
        <f t="shared" si="43"/>
        <v>2009</v>
      </c>
    </row>
    <row r="2804" spans="1:2" x14ac:dyDescent="0.3">
      <c r="A2804" s="222">
        <v>40059</v>
      </c>
      <c r="B2804" s="213">
        <f t="shared" si="43"/>
        <v>2009</v>
      </c>
    </row>
    <row r="2805" spans="1:2" x14ac:dyDescent="0.3">
      <c r="A2805" s="222">
        <v>40060</v>
      </c>
      <c r="B2805" s="213">
        <f t="shared" si="43"/>
        <v>2009</v>
      </c>
    </row>
    <row r="2806" spans="1:2" x14ac:dyDescent="0.3">
      <c r="A2806" s="222">
        <v>40061</v>
      </c>
      <c r="B2806" s="213">
        <f t="shared" si="43"/>
        <v>2009</v>
      </c>
    </row>
    <row r="2807" spans="1:2" x14ac:dyDescent="0.3">
      <c r="A2807" s="222">
        <v>40062</v>
      </c>
      <c r="B2807" s="213">
        <f t="shared" si="43"/>
        <v>2009</v>
      </c>
    </row>
    <row r="2808" spans="1:2" x14ac:dyDescent="0.3">
      <c r="A2808" s="222">
        <v>40063</v>
      </c>
      <c r="B2808" s="213">
        <f t="shared" si="43"/>
        <v>2009</v>
      </c>
    </row>
    <row r="2809" spans="1:2" x14ac:dyDescent="0.3">
      <c r="A2809" s="222">
        <v>40064</v>
      </c>
      <c r="B2809" s="213">
        <f t="shared" si="43"/>
        <v>2009</v>
      </c>
    </row>
    <row r="2810" spans="1:2" x14ac:dyDescent="0.3">
      <c r="A2810" s="222">
        <v>40065</v>
      </c>
      <c r="B2810" s="213">
        <f t="shared" si="43"/>
        <v>2009</v>
      </c>
    </row>
    <row r="2811" spans="1:2" x14ac:dyDescent="0.3">
      <c r="A2811" s="222">
        <v>40066</v>
      </c>
      <c r="B2811" s="213">
        <f t="shared" si="43"/>
        <v>2009</v>
      </c>
    </row>
    <row r="2812" spans="1:2" x14ac:dyDescent="0.3">
      <c r="A2812" s="222">
        <v>40067</v>
      </c>
      <c r="B2812" s="213">
        <f t="shared" si="43"/>
        <v>2009</v>
      </c>
    </row>
    <row r="2813" spans="1:2" x14ac:dyDescent="0.3">
      <c r="A2813" s="222">
        <v>40068</v>
      </c>
      <c r="B2813" s="213">
        <f t="shared" si="43"/>
        <v>2009</v>
      </c>
    </row>
    <row r="2814" spans="1:2" x14ac:dyDescent="0.3">
      <c r="A2814" s="222">
        <v>40069</v>
      </c>
      <c r="B2814" s="213">
        <f t="shared" si="43"/>
        <v>2009</v>
      </c>
    </row>
    <row r="2815" spans="1:2" x14ac:dyDescent="0.3">
      <c r="A2815" s="222">
        <v>40070</v>
      </c>
      <c r="B2815" s="213">
        <f t="shared" si="43"/>
        <v>2009</v>
      </c>
    </row>
    <row r="2816" spans="1:2" x14ac:dyDescent="0.3">
      <c r="A2816" s="222">
        <v>40071</v>
      </c>
      <c r="B2816" s="213">
        <f t="shared" si="43"/>
        <v>2009</v>
      </c>
    </row>
    <row r="2817" spans="1:2" x14ac:dyDescent="0.3">
      <c r="A2817" s="222">
        <v>40072</v>
      </c>
      <c r="B2817" s="213">
        <f t="shared" si="43"/>
        <v>2009</v>
      </c>
    </row>
    <row r="2818" spans="1:2" x14ac:dyDescent="0.3">
      <c r="A2818" s="222">
        <v>40073</v>
      </c>
      <c r="B2818" s="213">
        <f t="shared" si="43"/>
        <v>2009</v>
      </c>
    </row>
    <row r="2819" spans="1:2" x14ac:dyDescent="0.3">
      <c r="A2819" s="222">
        <v>40074</v>
      </c>
      <c r="B2819" s="213">
        <f t="shared" ref="B2819:B2882" si="44">YEAR(A2819)</f>
        <v>2009</v>
      </c>
    </row>
    <row r="2820" spans="1:2" x14ac:dyDescent="0.3">
      <c r="A2820" s="222">
        <v>40075</v>
      </c>
      <c r="B2820" s="213">
        <f t="shared" si="44"/>
        <v>2009</v>
      </c>
    </row>
    <row r="2821" spans="1:2" x14ac:dyDescent="0.3">
      <c r="A2821" s="222">
        <v>40076</v>
      </c>
      <c r="B2821" s="213">
        <f t="shared" si="44"/>
        <v>2009</v>
      </c>
    </row>
    <row r="2822" spans="1:2" x14ac:dyDescent="0.3">
      <c r="A2822" s="222">
        <v>40077</v>
      </c>
      <c r="B2822" s="213">
        <f t="shared" si="44"/>
        <v>2009</v>
      </c>
    </row>
    <row r="2823" spans="1:2" x14ac:dyDescent="0.3">
      <c r="A2823" s="222">
        <v>40078</v>
      </c>
      <c r="B2823" s="213">
        <f t="shared" si="44"/>
        <v>2009</v>
      </c>
    </row>
    <row r="2824" spans="1:2" x14ac:dyDescent="0.3">
      <c r="A2824" s="222">
        <v>40079</v>
      </c>
      <c r="B2824" s="213">
        <f t="shared" si="44"/>
        <v>2009</v>
      </c>
    </row>
    <row r="2825" spans="1:2" x14ac:dyDescent="0.3">
      <c r="A2825" s="222">
        <v>40080</v>
      </c>
      <c r="B2825" s="213">
        <f t="shared" si="44"/>
        <v>2009</v>
      </c>
    </row>
    <row r="2826" spans="1:2" x14ac:dyDescent="0.3">
      <c r="A2826" s="222">
        <v>40081</v>
      </c>
      <c r="B2826" s="213">
        <f t="shared" si="44"/>
        <v>2009</v>
      </c>
    </row>
    <row r="2827" spans="1:2" x14ac:dyDescent="0.3">
      <c r="A2827" s="222">
        <v>40082</v>
      </c>
      <c r="B2827" s="213">
        <f t="shared" si="44"/>
        <v>2009</v>
      </c>
    </row>
    <row r="2828" spans="1:2" x14ac:dyDescent="0.3">
      <c r="A2828" s="222">
        <v>40083</v>
      </c>
      <c r="B2828" s="213">
        <f t="shared" si="44"/>
        <v>2009</v>
      </c>
    </row>
    <row r="2829" spans="1:2" x14ac:dyDescent="0.3">
      <c r="A2829" s="222">
        <v>40084</v>
      </c>
      <c r="B2829" s="213">
        <f t="shared" si="44"/>
        <v>2009</v>
      </c>
    </row>
    <row r="2830" spans="1:2" x14ac:dyDescent="0.3">
      <c r="A2830" s="222">
        <v>40085</v>
      </c>
      <c r="B2830" s="213">
        <f t="shared" si="44"/>
        <v>2009</v>
      </c>
    </row>
    <row r="2831" spans="1:2" x14ac:dyDescent="0.3">
      <c r="A2831" s="222">
        <v>40086</v>
      </c>
      <c r="B2831" s="213">
        <f t="shared" si="44"/>
        <v>2009</v>
      </c>
    </row>
    <row r="2832" spans="1:2" x14ac:dyDescent="0.3">
      <c r="A2832" s="222">
        <v>40087</v>
      </c>
      <c r="B2832" s="213">
        <f t="shared" si="44"/>
        <v>2009</v>
      </c>
    </row>
    <row r="2833" spans="1:2" x14ac:dyDescent="0.3">
      <c r="A2833" s="222">
        <v>40088</v>
      </c>
      <c r="B2833" s="213">
        <f t="shared" si="44"/>
        <v>2009</v>
      </c>
    </row>
    <row r="2834" spans="1:2" x14ac:dyDescent="0.3">
      <c r="A2834" s="222">
        <v>40089</v>
      </c>
      <c r="B2834" s="213">
        <f t="shared" si="44"/>
        <v>2009</v>
      </c>
    </row>
    <row r="2835" spans="1:2" x14ac:dyDescent="0.3">
      <c r="A2835" s="222">
        <v>40090</v>
      </c>
      <c r="B2835" s="213">
        <f t="shared" si="44"/>
        <v>2009</v>
      </c>
    </row>
    <row r="2836" spans="1:2" x14ac:dyDescent="0.3">
      <c r="A2836" s="222">
        <v>40091</v>
      </c>
      <c r="B2836" s="213">
        <f t="shared" si="44"/>
        <v>2009</v>
      </c>
    </row>
    <row r="2837" spans="1:2" x14ac:dyDescent="0.3">
      <c r="A2837" s="222">
        <v>40092</v>
      </c>
      <c r="B2837" s="213">
        <f t="shared" si="44"/>
        <v>2009</v>
      </c>
    </row>
    <row r="2838" spans="1:2" x14ac:dyDescent="0.3">
      <c r="A2838" s="222">
        <v>40093</v>
      </c>
      <c r="B2838" s="213">
        <f t="shared" si="44"/>
        <v>2009</v>
      </c>
    </row>
    <row r="2839" spans="1:2" x14ac:dyDescent="0.3">
      <c r="A2839" s="222">
        <v>40094</v>
      </c>
      <c r="B2839" s="213">
        <f t="shared" si="44"/>
        <v>2009</v>
      </c>
    </row>
    <row r="2840" spans="1:2" x14ac:dyDescent="0.3">
      <c r="A2840" s="222">
        <v>40095</v>
      </c>
      <c r="B2840" s="213">
        <f t="shared" si="44"/>
        <v>2009</v>
      </c>
    </row>
    <row r="2841" spans="1:2" x14ac:dyDescent="0.3">
      <c r="A2841" s="222">
        <v>40096</v>
      </c>
      <c r="B2841" s="213">
        <f t="shared" si="44"/>
        <v>2009</v>
      </c>
    </row>
    <row r="2842" spans="1:2" x14ac:dyDescent="0.3">
      <c r="A2842" s="222">
        <v>40097</v>
      </c>
      <c r="B2842" s="213">
        <f t="shared" si="44"/>
        <v>2009</v>
      </c>
    </row>
    <row r="2843" spans="1:2" x14ac:dyDescent="0.3">
      <c r="A2843" s="222">
        <v>40098</v>
      </c>
      <c r="B2843" s="213">
        <f t="shared" si="44"/>
        <v>2009</v>
      </c>
    </row>
    <row r="2844" spans="1:2" x14ac:dyDescent="0.3">
      <c r="A2844" s="222">
        <v>40099</v>
      </c>
      <c r="B2844" s="213">
        <f t="shared" si="44"/>
        <v>2009</v>
      </c>
    </row>
    <row r="2845" spans="1:2" x14ac:dyDescent="0.3">
      <c r="A2845" s="222">
        <v>40100</v>
      </c>
      <c r="B2845" s="213">
        <f t="shared" si="44"/>
        <v>2009</v>
      </c>
    </row>
    <row r="2846" spans="1:2" x14ac:dyDescent="0.3">
      <c r="A2846" s="222">
        <v>40101</v>
      </c>
      <c r="B2846" s="213">
        <f t="shared" si="44"/>
        <v>2009</v>
      </c>
    </row>
    <row r="2847" spans="1:2" x14ac:dyDescent="0.3">
      <c r="A2847" s="222">
        <v>40102</v>
      </c>
      <c r="B2847" s="213">
        <f t="shared" si="44"/>
        <v>2009</v>
      </c>
    </row>
    <row r="2848" spans="1:2" x14ac:dyDescent="0.3">
      <c r="A2848" s="222">
        <v>40103</v>
      </c>
      <c r="B2848" s="213">
        <f t="shared" si="44"/>
        <v>2009</v>
      </c>
    </row>
    <row r="2849" spans="1:2" x14ac:dyDescent="0.3">
      <c r="A2849" s="222">
        <v>40104</v>
      </c>
      <c r="B2849" s="213">
        <f t="shared" si="44"/>
        <v>2009</v>
      </c>
    </row>
    <row r="2850" spans="1:2" x14ac:dyDescent="0.3">
      <c r="A2850" s="222">
        <v>40105</v>
      </c>
      <c r="B2850" s="213">
        <f t="shared" si="44"/>
        <v>2009</v>
      </c>
    </row>
    <row r="2851" spans="1:2" x14ac:dyDescent="0.3">
      <c r="A2851" s="222">
        <v>40106</v>
      </c>
      <c r="B2851" s="213">
        <f t="shared" si="44"/>
        <v>2009</v>
      </c>
    </row>
    <row r="2852" spans="1:2" x14ac:dyDescent="0.3">
      <c r="A2852" s="222">
        <v>40107</v>
      </c>
      <c r="B2852" s="213">
        <f t="shared" si="44"/>
        <v>2009</v>
      </c>
    </row>
    <row r="2853" spans="1:2" x14ac:dyDescent="0.3">
      <c r="A2853" s="222">
        <v>40108</v>
      </c>
      <c r="B2853" s="213">
        <f t="shared" si="44"/>
        <v>2009</v>
      </c>
    </row>
    <row r="2854" spans="1:2" x14ac:dyDescent="0.3">
      <c r="A2854" s="222">
        <v>40109</v>
      </c>
      <c r="B2854" s="213">
        <f t="shared" si="44"/>
        <v>2009</v>
      </c>
    </row>
    <row r="2855" spans="1:2" x14ac:dyDescent="0.3">
      <c r="A2855" s="222">
        <v>40110</v>
      </c>
      <c r="B2855" s="213">
        <f t="shared" si="44"/>
        <v>2009</v>
      </c>
    </row>
    <row r="2856" spans="1:2" x14ac:dyDescent="0.3">
      <c r="A2856" s="222">
        <v>40111</v>
      </c>
      <c r="B2856" s="213">
        <f t="shared" si="44"/>
        <v>2009</v>
      </c>
    </row>
    <row r="2857" spans="1:2" x14ac:dyDescent="0.3">
      <c r="A2857" s="222">
        <v>40112</v>
      </c>
      <c r="B2857" s="213">
        <f t="shared" si="44"/>
        <v>2009</v>
      </c>
    </row>
    <row r="2858" spans="1:2" x14ac:dyDescent="0.3">
      <c r="A2858" s="222">
        <v>40113</v>
      </c>
      <c r="B2858" s="213">
        <f t="shared" si="44"/>
        <v>2009</v>
      </c>
    </row>
    <row r="2859" spans="1:2" x14ac:dyDescent="0.3">
      <c r="A2859" s="222">
        <v>40114</v>
      </c>
      <c r="B2859" s="213">
        <f t="shared" si="44"/>
        <v>2009</v>
      </c>
    </row>
    <row r="2860" spans="1:2" x14ac:dyDescent="0.3">
      <c r="A2860" s="222">
        <v>40115</v>
      </c>
      <c r="B2860" s="213">
        <f t="shared" si="44"/>
        <v>2009</v>
      </c>
    </row>
    <row r="2861" spans="1:2" x14ac:dyDescent="0.3">
      <c r="A2861" s="222">
        <v>40116</v>
      </c>
      <c r="B2861" s="213">
        <f t="shared" si="44"/>
        <v>2009</v>
      </c>
    </row>
    <row r="2862" spans="1:2" x14ac:dyDescent="0.3">
      <c r="A2862" s="222">
        <v>40117</v>
      </c>
      <c r="B2862" s="213">
        <f t="shared" si="44"/>
        <v>2009</v>
      </c>
    </row>
    <row r="2863" spans="1:2" x14ac:dyDescent="0.3">
      <c r="A2863" s="222">
        <v>40118</v>
      </c>
      <c r="B2863" s="213">
        <f t="shared" si="44"/>
        <v>2009</v>
      </c>
    </row>
    <row r="2864" spans="1:2" x14ac:dyDescent="0.3">
      <c r="A2864" s="222">
        <v>40119</v>
      </c>
      <c r="B2864" s="213">
        <f t="shared" si="44"/>
        <v>2009</v>
      </c>
    </row>
    <row r="2865" spans="1:2" x14ac:dyDescent="0.3">
      <c r="A2865" s="222">
        <v>40120</v>
      </c>
      <c r="B2865" s="213">
        <f t="shared" si="44"/>
        <v>2009</v>
      </c>
    </row>
    <row r="2866" spans="1:2" x14ac:dyDescent="0.3">
      <c r="A2866" s="222">
        <v>40121</v>
      </c>
      <c r="B2866" s="213">
        <f t="shared" si="44"/>
        <v>2009</v>
      </c>
    </row>
    <row r="2867" spans="1:2" x14ac:dyDescent="0.3">
      <c r="A2867" s="222">
        <v>40122</v>
      </c>
      <c r="B2867" s="213">
        <f t="shared" si="44"/>
        <v>2009</v>
      </c>
    </row>
    <row r="2868" spans="1:2" x14ac:dyDescent="0.3">
      <c r="A2868" s="222">
        <v>40123</v>
      </c>
      <c r="B2868" s="213">
        <f t="shared" si="44"/>
        <v>2009</v>
      </c>
    </row>
    <row r="2869" spans="1:2" x14ac:dyDescent="0.3">
      <c r="A2869" s="222">
        <v>40124</v>
      </c>
      <c r="B2869" s="213">
        <f t="shared" si="44"/>
        <v>2009</v>
      </c>
    </row>
    <row r="2870" spans="1:2" x14ac:dyDescent="0.3">
      <c r="A2870" s="222">
        <v>40125</v>
      </c>
      <c r="B2870" s="213">
        <f t="shared" si="44"/>
        <v>2009</v>
      </c>
    </row>
    <row r="2871" spans="1:2" x14ac:dyDescent="0.3">
      <c r="A2871" s="222">
        <v>40126</v>
      </c>
      <c r="B2871" s="213">
        <f t="shared" si="44"/>
        <v>2009</v>
      </c>
    </row>
    <row r="2872" spans="1:2" x14ac:dyDescent="0.3">
      <c r="A2872" s="222">
        <v>40127</v>
      </c>
      <c r="B2872" s="213">
        <f t="shared" si="44"/>
        <v>2009</v>
      </c>
    </row>
    <row r="2873" spans="1:2" x14ac:dyDescent="0.3">
      <c r="A2873" s="222">
        <v>40128</v>
      </c>
      <c r="B2873" s="213">
        <f t="shared" si="44"/>
        <v>2009</v>
      </c>
    </row>
    <row r="2874" spans="1:2" x14ac:dyDescent="0.3">
      <c r="A2874" s="222">
        <v>40129</v>
      </c>
      <c r="B2874" s="213">
        <f t="shared" si="44"/>
        <v>2009</v>
      </c>
    </row>
    <row r="2875" spans="1:2" x14ac:dyDescent="0.3">
      <c r="A2875" s="222">
        <v>40130</v>
      </c>
      <c r="B2875" s="213">
        <f t="shared" si="44"/>
        <v>2009</v>
      </c>
    </row>
    <row r="2876" spans="1:2" x14ac:dyDescent="0.3">
      <c r="A2876" s="222">
        <v>40131</v>
      </c>
      <c r="B2876" s="213">
        <f t="shared" si="44"/>
        <v>2009</v>
      </c>
    </row>
    <row r="2877" spans="1:2" x14ac:dyDescent="0.3">
      <c r="A2877" s="222">
        <v>40132</v>
      </c>
      <c r="B2877" s="213">
        <f t="shared" si="44"/>
        <v>2009</v>
      </c>
    </row>
    <row r="2878" spans="1:2" x14ac:dyDescent="0.3">
      <c r="A2878" s="222">
        <v>40133</v>
      </c>
      <c r="B2878" s="213">
        <f t="shared" si="44"/>
        <v>2009</v>
      </c>
    </row>
    <row r="2879" spans="1:2" x14ac:dyDescent="0.3">
      <c r="A2879" s="222">
        <v>40134</v>
      </c>
      <c r="B2879" s="213">
        <f t="shared" si="44"/>
        <v>2009</v>
      </c>
    </row>
    <row r="2880" spans="1:2" x14ac:dyDescent="0.3">
      <c r="A2880" s="222">
        <v>40135</v>
      </c>
      <c r="B2880" s="213">
        <f t="shared" si="44"/>
        <v>2009</v>
      </c>
    </row>
    <row r="2881" spans="1:2" x14ac:dyDescent="0.3">
      <c r="A2881" s="222">
        <v>40136</v>
      </c>
      <c r="B2881" s="213">
        <f t="shared" si="44"/>
        <v>2009</v>
      </c>
    </row>
    <row r="2882" spans="1:2" x14ac:dyDescent="0.3">
      <c r="A2882" s="222">
        <v>40137</v>
      </c>
      <c r="B2882" s="213">
        <f t="shared" si="44"/>
        <v>2009</v>
      </c>
    </row>
    <row r="2883" spans="1:2" x14ac:dyDescent="0.3">
      <c r="A2883" s="222">
        <v>40138</v>
      </c>
      <c r="B2883" s="213">
        <f t="shared" ref="B2883:B2946" si="45">YEAR(A2883)</f>
        <v>2009</v>
      </c>
    </row>
    <row r="2884" spans="1:2" x14ac:dyDescent="0.3">
      <c r="A2884" s="222">
        <v>40139</v>
      </c>
      <c r="B2884" s="213">
        <f t="shared" si="45"/>
        <v>2009</v>
      </c>
    </row>
    <row r="2885" spans="1:2" x14ac:dyDescent="0.3">
      <c r="A2885" s="222">
        <v>40140</v>
      </c>
      <c r="B2885" s="213">
        <f t="shared" si="45"/>
        <v>2009</v>
      </c>
    </row>
    <row r="2886" spans="1:2" x14ac:dyDescent="0.3">
      <c r="A2886" s="222">
        <v>40141</v>
      </c>
      <c r="B2886" s="213">
        <f t="shared" si="45"/>
        <v>2009</v>
      </c>
    </row>
    <row r="2887" spans="1:2" x14ac:dyDescent="0.3">
      <c r="A2887" s="222">
        <v>40142</v>
      </c>
      <c r="B2887" s="213">
        <f t="shared" si="45"/>
        <v>2009</v>
      </c>
    </row>
    <row r="2888" spans="1:2" x14ac:dyDescent="0.3">
      <c r="A2888" s="222">
        <v>40143</v>
      </c>
      <c r="B2888" s="213">
        <f t="shared" si="45"/>
        <v>2009</v>
      </c>
    </row>
    <row r="2889" spans="1:2" x14ac:dyDescent="0.3">
      <c r="A2889" s="222">
        <v>40144</v>
      </c>
      <c r="B2889" s="213">
        <f t="shared" si="45"/>
        <v>2009</v>
      </c>
    </row>
    <row r="2890" spans="1:2" x14ac:dyDescent="0.3">
      <c r="A2890" s="222">
        <v>40145</v>
      </c>
      <c r="B2890" s="213">
        <f t="shared" si="45"/>
        <v>2009</v>
      </c>
    </row>
    <row r="2891" spans="1:2" x14ac:dyDescent="0.3">
      <c r="A2891" s="222">
        <v>40146</v>
      </c>
      <c r="B2891" s="213">
        <f t="shared" si="45"/>
        <v>2009</v>
      </c>
    </row>
    <row r="2892" spans="1:2" x14ac:dyDescent="0.3">
      <c r="A2892" s="222">
        <v>40147</v>
      </c>
      <c r="B2892" s="213">
        <f t="shared" si="45"/>
        <v>2009</v>
      </c>
    </row>
    <row r="2893" spans="1:2" x14ac:dyDescent="0.3">
      <c r="A2893" s="222">
        <v>40148</v>
      </c>
      <c r="B2893" s="213">
        <f t="shared" si="45"/>
        <v>2009</v>
      </c>
    </row>
    <row r="2894" spans="1:2" x14ac:dyDescent="0.3">
      <c r="A2894" s="222">
        <v>40149</v>
      </c>
      <c r="B2894" s="213">
        <f t="shared" si="45"/>
        <v>2009</v>
      </c>
    </row>
    <row r="2895" spans="1:2" x14ac:dyDescent="0.3">
      <c r="A2895" s="222">
        <v>40150</v>
      </c>
      <c r="B2895" s="213">
        <f t="shared" si="45"/>
        <v>2009</v>
      </c>
    </row>
    <row r="2896" spans="1:2" x14ac:dyDescent="0.3">
      <c r="A2896" s="222">
        <v>40151</v>
      </c>
      <c r="B2896" s="213">
        <f t="shared" si="45"/>
        <v>2009</v>
      </c>
    </row>
    <row r="2897" spans="1:2" x14ac:dyDescent="0.3">
      <c r="A2897" s="222">
        <v>40152</v>
      </c>
      <c r="B2897" s="213">
        <f t="shared" si="45"/>
        <v>2009</v>
      </c>
    </row>
    <row r="2898" spans="1:2" x14ac:dyDescent="0.3">
      <c r="A2898" s="222">
        <v>40153</v>
      </c>
      <c r="B2898" s="213">
        <f t="shared" si="45"/>
        <v>2009</v>
      </c>
    </row>
    <row r="2899" spans="1:2" x14ac:dyDescent="0.3">
      <c r="A2899" s="222">
        <v>40154</v>
      </c>
      <c r="B2899" s="213">
        <f t="shared" si="45"/>
        <v>2009</v>
      </c>
    </row>
    <row r="2900" spans="1:2" x14ac:dyDescent="0.3">
      <c r="A2900" s="222">
        <v>40155</v>
      </c>
      <c r="B2900" s="213">
        <f t="shared" si="45"/>
        <v>2009</v>
      </c>
    </row>
    <row r="2901" spans="1:2" x14ac:dyDescent="0.3">
      <c r="A2901" s="222">
        <v>40156</v>
      </c>
      <c r="B2901" s="213">
        <f t="shared" si="45"/>
        <v>2009</v>
      </c>
    </row>
    <row r="2902" spans="1:2" x14ac:dyDescent="0.3">
      <c r="A2902" s="222">
        <v>40157</v>
      </c>
      <c r="B2902" s="213">
        <f t="shared" si="45"/>
        <v>2009</v>
      </c>
    </row>
    <row r="2903" spans="1:2" x14ac:dyDescent="0.3">
      <c r="A2903" s="222">
        <v>40158</v>
      </c>
      <c r="B2903" s="213">
        <f t="shared" si="45"/>
        <v>2009</v>
      </c>
    </row>
    <row r="2904" spans="1:2" x14ac:dyDescent="0.3">
      <c r="A2904" s="222">
        <v>40159</v>
      </c>
      <c r="B2904" s="213">
        <f t="shared" si="45"/>
        <v>2009</v>
      </c>
    </row>
    <row r="2905" spans="1:2" x14ac:dyDescent="0.3">
      <c r="A2905" s="222">
        <v>40160</v>
      </c>
      <c r="B2905" s="213">
        <f t="shared" si="45"/>
        <v>2009</v>
      </c>
    </row>
    <row r="2906" spans="1:2" x14ac:dyDescent="0.3">
      <c r="A2906" s="222">
        <v>40161</v>
      </c>
      <c r="B2906" s="213">
        <f t="shared" si="45"/>
        <v>2009</v>
      </c>
    </row>
    <row r="2907" spans="1:2" x14ac:dyDescent="0.3">
      <c r="A2907" s="222">
        <v>40162</v>
      </c>
      <c r="B2907" s="213">
        <f t="shared" si="45"/>
        <v>2009</v>
      </c>
    </row>
    <row r="2908" spans="1:2" x14ac:dyDescent="0.3">
      <c r="A2908" s="222">
        <v>40163</v>
      </c>
      <c r="B2908" s="213">
        <f t="shared" si="45"/>
        <v>2009</v>
      </c>
    </row>
    <row r="2909" spans="1:2" x14ac:dyDescent="0.3">
      <c r="A2909" s="222">
        <v>40164</v>
      </c>
      <c r="B2909" s="213">
        <f t="shared" si="45"/>
        <v>2009</v>
      </c>
    </row>
    <row r="2910" spans="1:2" x14ac:dyDescent="0.3">
      <c r="A2910" s="222">
        <v>40165</v>
      </c>
      <c r="B2910" s="213">
        <f t="shared" si="45"/>
        <v>2009</v>
      </c>
    </row>
    <row r="2911" spans="1:2" x14ac:dyDescent="0.3">
      <c r="A2911" s="222">
        <v>40166</v>
      </c>
      <c r="B2911" s="213">
        <f t="shared" si="45"/>
        <v>2009</v>
      </c>
    </row>
    <row r="2912" spans="1:2" x14ac:dyDescent="0.3">
      <c r="A2912" s="222">
        <v>40167</v>
      </c>
      <c r="B2912" s="213">
        <f t="shared" si="45"/>
        <v>2009</v>
      </c>
    </row>
    <row r="2913" spans="1:2" x14ac:dyDescent="0.3">
      <c r="A2913" s="222">
        <v>40168</v>
      </c>
      <c r="B2913" s="213">
        <f t="shared" si="45"/>
        <v>2009</v>
      </c>
    </row>
    <row r="2914" spans="1:2" x14ac:dyDescent="0.3">
      <c r="A2914" s="222">
        <v>40169</v>
      </c>
      <c r="B2914" s="213">
        <f t="shared" si="45"/>
        <v>2009</v>
      </c>
    </row>
    <row r="2915" spans="1:2" x14ac:dyDescent="0.3">
      <c r="A2915" s="222">
        <v>40170</v>
      </c>
      <c r="B2915" s="213">
        <f t="shared" si="45"/>
        <v>2009</v>
      </c>
    </row>
    <row r="2916" spans="1:2" x14ac:dyDescent="0.3">
      <c r="A2916" s="222">
        <v>40171</v>
      </c>
      <c r="B2916" s="213">
        <f t="shared" si="45"/>
        <v>2009</v>
      </c>
    </row>
    <row r="2917" spans="1:2" x14ac:dyDescent="0.3">
      <c r="A2917" s="222">
        <v>40172</v>
      </c>
      <c r="B2917" s="213">
        <f t="shared" si="45"/>
        <v>2009</v>
      </c>
    </row>
    <row r="2918" spans="1:2" x14ac:dyDescent="0.3">
      <c r="A2918" s="222">
        <v>40173</v>
      </c>
      <c r="B2918" s="213">
        <f t="shared" si="45"/>
        <v>2009</v>
      </c>
    </row>
    <row r="2919" spans="1:2" x14ac:dyDescent="0.3">
      <c r="A2919" s="222">
        <v>40174</v>
      </c>
      <c r="B2919" s="213">
        <f t="shared" si="45"/>
        <v>2009</v>
      </c>
    </row>
    <row r="2920" spans="1:2" x14ac:dyDescent="0.3">
      <c r="A2920" s="222">
        <v>40175</v>
      </c>
      <c r="B2920" s="213">
        <f t="shared" si="45"/>
        <v>2009</v>
      </c>
    </row>
    <row r="2921" spans="1:2" x14ac:dyDescent="0.3">
      <c r="A2921" s="222">
        <v>40176</v>
      </c>
      <c r="B2921" s="213">
        <f t="shared" si="45"/>
        <v>2009</v>
      </c>
    </row>
    <row r="2922" spans="1:2" x14ac:dyDescent="0.3">
      <c r="A2922" s="222">
        <v>40177</v>
      </c>
      <c r="B2922" s="213">
        <f t="shared" si="45"/>
        <v>2009</v>
      </c>
    </row>
    <row r="2923" spans="1:2" x14ac:dyDescent="0.3">
      <c r="A2923" s="222">
        <v>40178</v>
      </c>
      <c r="B2923" s="213">
        <f t="shared" si="45"/>
        <v>2009</v>
      </c>
    </row>
    <row r="2924" spans="1:2" x14ac:dyDescent="0.3">
      <c r="A2924" s="222">
        <v>40179</v>
      </c>
      <c r="B2924" s="213">
        <f t="shared" si="45"/>
        <v>2010</v>
      </c>
    </row>
    <row r="2925" spans="1:2" x14ac:dyDescent="0.3">
      <c r="A2925" s="222">
        <v>40180</v>
      </c>
      <c r="B2925" s="213">
        <f t="shared" si="45"/>
        <v>2010</v>
      </c>
    </row>
    <row r="2926" spans="1:2" x14ac:dyDescent="0.3">
      <c r="A2926" s="222">
        <v>40181</v>
      </c>
      <c r="B2926" s="213">
        <f t="shared" si="45"/>
        <v>2010</v>
      </c>
    </row>
    <row r="2927" spans="1:2" x14ac:dyDescent="0.3">
      <c r="A2927" s="222">
        <v>40182</v>
      </c>
      <c r="B2927" s="213">
        <f t="shared" si="45"/>
        <v>2010</v>
      </c>
    </row>
    <row r="2928" spans="1:2" x14ac:dyDescent="0.3">
      <c r="A2928" s="222">
        <v>40183</v>
      </c>
      <c r="B2928" s="213">
        <f t="shared" si="45"/>
        <v>2010</v>
      </c>
    </row>
    <row r="2929" spans="1:2" x14ac:dyDescent="0.3">
      <c r="A2929" s="222">
        <v>40184</v>
      </c>
      <c r="B2929" s="213">
        <f t="shared" si="45"/>
        <v>2010</v>
      </c>
    </row>
    <row r="2930" spans="1:2" x14ac:dyDescent="0.3">
      <c r="A2930" s="222">
        <v>40185</v>
      </c>
      <c r="B2930" s="213">
        <f t="shared" si="45"/>
        <v>2010</v>
      </c>
    </row>
    <row r="2931" spans="1:2" x14ac:dyDescent="0.3">
      <c r="A2931" s="222">
        <v>40186</v>
      </c>
      <c r="B2931" s="213">
        <f t="shared" si="45"/>
        <v>2010</v>
      </c>
    </row>
    <row r="2932" spans="1:2" x14ac:dyDescent="0.3">
      <c r="A2932" s="222">
        <v>40187</v>
      </c>
      <c r="B2932" s="213">
        <f t="shared" si="45"/>
        <v>2010</v>
      </c>
    </row>
    <row r="2933" spans="1:2" x14ac:dyDescent="0.3">
      <c r="A2933" s="222">
        <v>40188</v>
      </c>
      <c r="B2933" s="213">
        <f t="shared" si="45"/>
        <v>2010</v>
      </c>
    </row>
    <row r="2934" spans="1:2" x14ac:dyDescent="0.3">
      <c r="A2934" s="222">
        <v>40189</v>
      </c>
      <c r="B2934" s="213">
        <f t="shared" si="45"/>
        <v>2010</v>
      </c>
    </row>
    <row r="2935" spans="1:2" x14ac:dyDescent="0.3">
      <c r="A2935" s="222">
        <v>40190</v>
      </c>
      <c r="B2935" s="213">
        <f t="shared" si="45"/>
        <v>2010</v>
      </c>
    </row>
    <row r="2936" spans="1:2" x14ac:dyDescent="0.3">
      <c r="A2936" s="222">
        <v>40191</v>
      </c>
      <c r="B2936" s="213">
        <f t="shared" si="45"/>
        <v>2010</v>
      </c>
    </row>
    <row r="2937" spans="1:2" x14ac:dyDescent="0.3">
      <c r="A2937" s="222">
        <v>40192</v>
      </c>
      <c r="B2937" s="213">
        <f t="shared" si="45"/>
        <v>2010</v>
      </c>
    </row>
    <row r="2938" spans="1:2" x14ac:dyDescent="0.3">
      <c r="A2938" s="222">
        <v>40193</v>
      </c>
      <c r="B2938" s="213">
        <f t="shared" si="45"/>
        <v>2010</v>
      </c>
    </row>
    <row r="2939" spans="1:2" x14ac:dyDescent="0.3">
      <c r="A2939" s="222">
        <v>40194</v>
      </c>
      <c r="B2939" s="213">
        <f t="shared" si="45"/>
        <v>2010</v>
      </c>
    </row>
    <row r="2940" spans="1:2" x14ac:dyDescent="0.3">
      <c r="A2940" s="222">
        <v>40195</v>
      </c>
      <c r="B2940" s="213">
        <f t="shared" si="45"/>
        <v>2010</v>
      </c>
    </row>
    <row r="2941" spans="1:2" x14ac:dyDescent="0.3">
      <c r="A2941" s="222">
        <v>40196</v>
      </c>
      <c r="B2941" s="213">
        <f t="shared" si="45"/>
        <v>2010</v>
      </c>
    </row>
    <row r="2942" spans="1:2" x14ac:dyDescent="0.3">
      <c r="A2942" s="222">
        <v>40197</v>
      </c>
      <c r="B2942" s="213">
        <f t="shared" si="45"/>
        <v>2010</v>
      </c>
    </row>
    <row r="2943" spans="1:2" x14ac:dyDescent="0.3">
      <c r="A2943" s="222">
        <v>40198</v>
      </c>
      <c r="B2943" s="213">
        <f t="shared" si="45"/>
        <v>2010</v>
      </c>
    </row>
    <row r="2944" spans="1:2" x14ac:dyDescent="0.3">
      <c r="A2944" s="222">
        <v>40199</v>
      </c>
      <c r="B2944" s="213">
        <f t="shared" si="45"/>
        <v>2010</v>
      </c>
    </row>
    <row r="2945" spans="1:2" x14ac:dyDescent="0.3">
      <c r="A2945" s="222">
        <v>40200</v>
      </c>
      <c r="B2945" s="213">
        <f t="shared" si="45"/>
        <v>2010</v>
      </c>
    </row>
    <row r="2946" spans="1:2" x14ac:dyDescent="0.3">
      <c r="A2946" s="222">
        <v>40201</v>
      </c>
      <c r="B2946" s="213">
        <f t="shared" si="45"/>
        <v>2010</v>
      </c>
    </row>
    <row r="2947" spans="1:2" x14ac:dyDescent="0.3">
      <c r="A2947" s="222">
        <v>40202</v>
      </c>
      <c r="B2947" s="213">
        <f t="shared" ref="B2947:B3010" si="46">YEAR(A2947)</f>
        <v>2010</v>
      </c>
    </row>
    <row r="2948" spans="1:2" x14ac:dyDescent="0.3">
      <c r="A2948" s="222">
        <v>40203</v>
      </c>
      <c r="B2948" s="213">
        <f t="shared" si="46"/>
        <v>2010</v>
      </c>
    </row>
    <row r="2949" spans="1:2" x14ac:dyDescent="0.3">
      <c r="A2949" s="222">
        <v>40204</v>
      </c>
      <c r="B2949" s="213">
        <f t="shared" si="46"/>
        <v>2010</v>
      </c>
    </row>
    <row r="2950" spans="1:2" x14ac:dyDescent="0.3">
      <c r="A2950" s="222">
        <v>40205</v>
      </c>
      <c r="B2950" s="213">
        <f t="shared" si="46"/>
        <v>2010</v>
      </c>
    </row>
    <row r="2951" spans="1:2" x14ac:dyDescent="0.3">
      <c r="A2951" s="222">
        <v>40206</v>
      </c>
      <c r="B2951" s="213">
        <f t="shared" si="46"/>
        <v>2010</v>
      </c>
    </row>
    <row r="2952" spans="1:2" x14ac:dyDescent="0.3">
      <c r="A2952" s="222">
        <v>40207</v>
      </c>
      <c r="B2952" s="213">
        <f t="shared" si="46"/>
        <v>2010</v>
      </c>
    </row>
    <row r="2953" spans="1:2" x14ac:dyDescent="0.3">
      <c r="A2953" s="222">
        <v>40208</v>
      </c>
      <c r="B2953" s="213">
        <f t="shared" si="46"/>
        <v>2010</v>
      </c>
    </row>
    <row r="2954" spans="1:2" x14ac:dyDescent="0.3">
      <c r="A2954" s="222">
        <v>40209</v>
      </c>
      <c r="B2954" s="213">
        <f t="shared" si="46"/>
        <v>2010</v>
      </c>
    </row>
    <row r="2955" spans="1:2" x14ac:dyDescent="0.3">
      <c r="A2955" s="222">
        <v>40210</v>
      </c>
      <c r="B2955" s="213">
        <f t="shared" si="46"/>
        <v>2010</v>
      </c>
    </row>
    <row r="2956" spans="1:2" x14ac:dyDescent="0.3">
      <c r="A2956" s="222">
        <v>40211</v>
      </c>
      <c r="B2956" s="213">
        <f t="shared" si="46"/>
        <v>2010</v>
      </c>
    </row>
    <row r="2957" spans="1:2" x14ac:dyDescent="0.3">
      <c r="A2957" s="222">
        <v>40212</v>
      </c>
      <c r="B2957" s="213">
        <f t="shared" si="46"/>
        <v>2010</v>
      </c>
    </row>
    <row r="2958" spans="1:2" x14ac:dyDescent="0.3">
      <c r="A2958" s="222">
        <v>40213</v>
      </c>
      <c r="B2958" s="213">
        <f t="shared" si="46"/>
        <v>2010</v>
      </c>
    </row>
    <row r="2959" spans="1:2" x14ac:dyDescent="0.3">
      <c r="A2959" s="222">
        <v>40214</v>
      </c>
      <c r="B2959" s="213">
        <f t="shared" si="46"/>
        <v>2010</v>
      </c>
    </row>
    <row r="2960" spans="1:2" x14ac:dyDescent="0.3">
      <c r="A2960" s="222">
        <v>40215</v>
      </c>
      <c r="B2960" s="213">
        <f t="shared" si="46"/>
        <v>2010</v>
      </c>
    </row>
    <row r="2961" spans="1:2" x14ac:dyDescent="0.3">
      <c r="A2961" s="222">
        <v>40216</v>
      </c>
      <c r="B2961" s="213">
        <f t="shared" si="46"/>
        <v>2010</v>
      </c>
    </row>
    <row r="2962" spans="1:2" x14ac:dyDescent="0.3">
      <c r="A2962" s="222">
        <v>40217</v>
      </c>
      <c r="B2962" s="213">
        <f t="shared" si="46"/>
        <v>2010</v>
      </c>
    </row>
    <row r="2963" spans="1:2" x14ac:dyDescent="0.3">
      <c r="A2963" s="222">
        <v>40218</v>
      </c>
      <c r="B2963" s="213">
        <f t="shared" si="46"/>
        <v>2010</v>
      </c>
    </row>
    <row r="2964" spans="1:2" x14ac:dyDescent="0.3">
      <c r="A2964" s="222">
        <v>40219</v>
      </c>
      <c r="B2964" s="213">
        <f t="shared" si="46"/>
        <v>2010</v>
      </c>
    </row>
    <row r="2965" spans="1:2" x14ac:dyDescent="0.3">
      <c r="A2965" s="222">
        <v>40220</v>
      </c>
      <c r="B2965" s="213">
        <f t="shared" si="46"/>
        <v>2010</v>
      </c>
    </row>
    <row r="2966" spans="1:2" x14ac:dyDescent="0.3">
      <c r="A2966" s="222">
        <v>40221</v>
      </c>
      <c r="B2966" s="213">
        <f t="shared" si="46"/>
        <v>2010</v>
      </c>
    </row>
    <row r="2967" spans="1:2" x14ac:dyDescent="0.3">
      <c r="A2967" s="222">
        <v>40222</v>
      </c>
      <c r="B2967" s="213">
        <f t="shared" si="46"/>
        <v>2010</v>
      </c>
    </row>
    <row r="2968" spans="1:2" x14ac:dyDescent="0.3">
      <c r="A2968" s="222">
        <v>40223</v>
      </c>
      <c r="B2968" s="213">
        <f t="shared" si="46"/>
        <v>2010</v>
      </c>
    </row>
    <row r="2969" spans="1:2" x14ac:dyDescent="0.3">
      <c r="A2969" s="222">
        <v>40224</v>
      </c>
      <c r="B2969" s="213">
        <f t="shared" si="46"/>
        <v>2010</v>
      </c>
    </row>
    <row r="2970" spans="1:2" x14ac:dyDescent="0.3">
      <c r="A2970" s="222">
        <v>40225</v>
      </c>
      <c r="B2970" s="213">
        <f t="shared" si="46"/>
        <v>2010</v>
      </c>
    </row>
    <row r="2971" spans="1:2" x14ac:dyDescent="0.3">
      <c r="A2971" s="222">
        <v>40226</v>
      </c>
      <c r="B2971" s="213">
        <f t="shared" si="46"/>
        <v>2010</v>
      </c>
    </row>
    <row r="2972" spans="1:2" x14ac:dyDescent="0.3">
      <c r="A2972" s="222">
        <v>40227</v>
      </c>
      <c r="B2972" s="213">
        <f t="shared" si="46"/>
        <v>2010</v>
      </c>
    </row>
    <row r="2973" spans="1:2" x14ac:dyDescent="0.3">
      <c r="A2973" s="222">
        <v>40228</v>
      </c>
      <c r="B2973" s="213">
        <f t="shared" si="46"/>
        <v>2010</v>
      </c>
    </row>
    <row r="2974" spans="1:2" x14ac:dyDescent="0.3">
      <c r="A2974" s="222">
        <v>40229</v>
      </c>
      <c r="B2974" s="213">
        <f t="shared" si="46"/>
        <v>2010</v>
      </c>
    </row>
    <row r="2975" spans="1:2" x14ac:dyDescent="0.3">
      <c r="A2975" s="222">
        <v>40230</v>
      </c>
      <c r="B2975" s="213">
        <f t="shared" si="46"/>
        <v>2010</v>
      </c>
    </row>
    <row r="2976" spans="1:2" x14ac:dyDescent="0.3">
      <c r="A2976" s="222">
        <v>40231</v>
      </c>
      <c r="B2976" s="213">
        <f t="shared" si="46"/>
        <v>2010</v>
      </c>
    </row>
    <row r="2977" spans="1:2" x14ac:dyDescent="0.3">
      <c r="A2977" s="222">
        <v>40232</v>
      </c>
      <c r="B2977" s="213">
        <f t="shared" si="46"/>
        <v>2010</v>
      </c>
    </row>
    <row r="2978" spans="1:2" x14ac:dyDescent="0.3">
      <c r="A2978" s="222">
        <v>40233</v>
      </c>
      <c r="B2978" s="213">
        <f t="shared" si="46"/>
        <v>2010</v>
      </c>
    </row>
    <row r="2979" spans="1:2" x14ac:dyDescent="0.3">
      <c r="A2979" s="222">
        <v>40234</v>
      </c>
      <c r="B2979" s="213">
        <f t="shared" si="46"/>
        <v>2010</v>
      </c>
    </row>
    <row r="2980" spans="1:2" x14ac:dyDescent="0.3">
      <c r="A2980" s="222">
        <v>40235</v>
      </c>
      <c r="B2980" s="213">
        <f t="shared" si="46"/>
        <v>2010</v>
      </c>
    </row>
    <row r="2981" spans="1:2" x14ac:dyDescent="0.3">
      <c r="A2981" s="222">
        <v>40236</v>
      </c>
      <c r="B2981" s="213">
        <f t="shared" si="46"/>
        <v>2010</v>
      </c>
    </row>
    <row r="2982" spans="1:2" x14ac:dyDescent="0.3">
      <c r="A2982" s="222">
        <v>40237</v>
      </c>
      <c r="B2982" s="213">
        <f t="shared" si="46"/>
        <v>2010</v>
      </c>
    </row>
    <row r="2983" spans="1:2" x14ac:dyDescent="0.3">
      <c r="A2983" s="222">
        <v>40238</v>
      </c>
      <c r="B2983" s="213">
        <f t="shared" si="46"/>
        <v>2010</v>
      </c>
    </row>
    <row r="2984" spans="1:2" x14ac:dyDescent="0.3">
      <c r="A2984" s="222">
        <v>40239</v>
      </c>
      <c r="B2984" s="213">
        <f t="shared" si="46"/>
        <v>2010</v>
      </c>
    </row>
    <row r="2985" spans="1:2" x14ac:dyDescent="0.3">
      <c r="A2985" s="222">
        <v>40240</v>
      </c>
      <c r="B2985" s="213">
        <f t="shared" si="46"/>
        <v>2010</v>
      </c>
    </row>
    <row r="2986" spans="1:2" x14ac:dyDescent="0.3">
      <c r="A2986" s="222">
        <v>40241</v>
      </c>
      <c r="B2986" s="213">
        <f t="shared" si="46"/>
        <v>2010</v>
      </c>
    </row>
    <row r="2987" spans="1:2" x14ac:dyDescent="0.3">
      <c r="A2987" s="222">
        <v>40242</v>
      </c>
      <c r="B2987" s="213">
        <f t="shared" si="46"/>
        <v>2010</v>
      </c>
    </row>
    <row r="2988" spans="1:2" x14ac:dyDescent="0.3">
      <c r="A2988" s="222">
        <v>40243</v>
      </c>
      <c r="B2988" s="213">
        <f t="shared" si="46"/>
        <v>2010</v>
      </c>
    </row>
    <row r="2989" spans="1:2" x14ac:dyDescent="0.3">
      <c r="A2989" s="222">
        <v>40244</v>
      </c>
      <c r="B2989" s="213">
        <f t="shared" si="46"/>
        <v>2010</v>
      </c>
    </row>
    <row r="2990" spans="1:2" x14ac:dyDescent="0.3">
      <c r="A2990" s="222">
        <v>40245</v>
      </c>
      <c r="B2990" s="213">
        <f t="shared" si="46"/>
        <v>2010</v>
      </c>
    </row>
    <row r="2991" spans="1:2" x14ac:dyDescent="0.3">
      <c r="A2991" s="222">
        <v>40246</v>
      </c>
      <c r="B2991" s="213">
        <f t="shared" si="46"/>
        <v>2010</v>
      </c>
    </row>
    <row r="2992" spans="1:2" x14ac:dyDescent="0.3">
      <c r="A2992" s="222">
        <v>40247</v>
      </c>
      <c r="B2992" s="213">
        <f t="shared" si="46"/>
        <v>2010</v>
      </c>
    </row>
    <row r="2993" spans="1:2" x14ac:dyDescent="0.3">
      <c r="A2993" s="222">
        <v>40248</v>
      </c>
      <c r="B2993" s="213">
        <f t="shared" si="46"/>
        <v>2010</v>
      </c>
    </row>
    <row r="2994" spans="1:2" x14ac:dyDescent="0.3">
      <c r="A2994" s="222">
        <v>40249</v>
      </c>
      <c r="B2994" s="213">
        <f t="shared" si="46"/>
        <v>2010</v>
      </c>
    </row>
    <row r="2995" spans="1:2" x14ac:dyDescent="0.3">
      <c r="A2995" s="222">
        <v>40250</v>
      </c>
      <c r="B2995" s="213">
        <f t="shared" si="46"/>
        <v>2010</v>
      </c>
    </row>
    <row r="2996" spans="1:2" x14ac:dyDescent="0.3">
      <c r="A2996" s="222">
        <v>40251</v>
      </c>
      <c r="B2996" s="213">
        <f t="shared" si="46"/>
        <v>2010</v>
      </c>
    </row>
    <row r="2997" spans="1:2" x14ac:dyDescent="0.3">
      <c r="A2997" s="222">
        <v>40252</v>
      </c>
      <c r="B2997" s="213">
        <f t="shared" si="46"/>
        <v>2010</v>
      </c>
    </row>
    <row r="2998" spans="1:2" x14ac:dyDescent="0.3">
      <c r="A2998" s="222">
        <v>40253</v>
      </c>
      <c r="B2998" s="213">
        <f t="shared" si="46"/>
        <v>2010</v>
      </c>
    </row>
    <row r="2999" spans="1:2" x14ac:dyDescent="0.3">
      <c r="A2999" s="222">
        <v>40254</v>
      </c>
      <c r="B2999" s="213">
        <f t="shared" si="46"/>
        <v>2010</v>
      </c>
    </row>
    <row r="3000" spans="1:2" x14ac:dyDescent="0.3">
      <c r="A3000" s="222">
        <v>40255</v>
      </c>
      <c r="B3000" s="213">
        <f t="shared" si="46"/>
        <v>2010</v>
      </c>
    </row>
    <row r="3001" spans="1:2" x14ac:dyDescent="0.3">
      <c r="A3001" s="222">
        <v>40256</v>
      </c>
      <c r="B3001" s="213">
        <f t="shared" si="46"/>
        <v>2010</v>
      </c>
    </row>
    <row r="3002" spans="1:2" x14ac:dyDescent="0.3">
      <c r="A3002" s="222">
        <v>40257</v>
      </c>
      <c r="B3002" s="213">
        <f t="shared" si="46"/>
        <v>2010</v>
      </c>
    </row>
    <row r="3003" spans="1:2" x14ac:dyDescent="0.3">
      <c r="A3003" s="222">
        <v>40258</v>
      </c>
      <c r="B3003" s="213">
        <f t="shared" si="46"/>
        <v>2010</v>
      </c>
    </row>
    <row r="3004" spans="1:2" x14ac:dyDescent="0.3">
      <c r="A3004" s="222">
        <v>40259</v>
      </c>
      <c r="B3004" s="213">
        <f t="shared" si="46"/>
        <v>2010</v>
      </c>
    </row>
    <row r="3005" spans="1:2" x14ac:dyDescent="0.3">
      <c r="A3005" s="222">
        <v>40260</v>
      </c>
      <c r="B3005" s="213">
        <f t="shared" si="46"/>
        <v>2010</v>
      </c>
    </row>
    <row r="3006" spans="1:2" x14ac:dyDescent="0.3">
      <c r="A3006" s="222">
        <v>40261</v>
      </c>
      <c r="B3006" s="213">
        <f t="shared" si="46"/>
        <v>2010</v>
      </c>
    </row>
    <row r="3007" spans="1:2" x14ac:dyDescent="0.3">
      <c r="A3007" s="222">
        <v>40262</v>
      </c>
      <c r="B3007" s="213">
        <f t="shared" si="46"/>
        <v>2010</v>
      </c>
    </row>
    <row r="3008" spans="1:2" x14ac:dyDescent="0.3">
      <c r="A3008" s="222">
        <v>40263</v>
      </c>
      <c r="B3008" s="213">
        <f t="shared" si="46"/>
        <v>2010</v>
      </c>
    </row>
    <row r="3009" spans="1:2" x14ac:dyDescent="0.3">
      <c r="A3009" s="222">
        <v>40264</v>
      </c>
      <c r="B3009" s="213">
        <f t="shared" si="46"/>
        <v>2010</v>
      </c>
    </row>
    <row r="3010" spans="1:2" x14ac:dyDescent="0.3">
      <c r="A3010" s="222">
        <v>40265</v>
      </c>
      <c r="B3010" s="213">
        <f t="shared" si="46"/>
        <v>2010</v>
      </c>
    </row>
    <row r="3011" spans="1:2" x14ac:dyDescent="0.3">
      <c r="A3011" s="222">
        <v>40266</v>
      </c>
      <c r="B3011" s="213">
        <f t="shared" ref="B3011:B3074" si="47">YEAR(A3011)</f>
        <v>2010</v>
      </c>
    </row>
    <row r="3012" spans="1:2" x14ac:dyDescent="0.3">
      <c r="A3012" s="222">
        <v>40267</v>
      </c>
      <c r="B3012" s="213">
        <f t="shared" si="47"/>
        <v>2010</v>
      </c>
    </row>
    <row r="3013" spans="1:2" x14ac:dyDescent="0.3">
      <c r="A3013" s="222">
        <v>40268</v>
      </c>
      <c r="B3013" s="213">
        <f t="shared" si="47"/>
        <v>2010</v>
      </c>
    </row>
    <row r="3014" spans="1:2" x14ac:dyDescent="0.3">
      <c r="A3014" s="222">
        <v>40269</v>
      </c>
      <c r="B3014" s="213">
        <f t="shared" si="47"/>
        <v>2010</v>
      </c>
    </row>
    <row r="3015" spans="1:2" x14ac:dyDescent="0.3">
      <c r="A3015" s="222">
        <v>40270</v>
      </c>
      <c r="B3015" s="213">
        <f t="shared" si="47"/>
        <v>2010</v>
      </c>
    </row>
    <row r="3016" spans="1:2" x14ac:dyDescent="0.3">
      <c r="A3016" s="222">
        <v>40271</v>
      </c>
      <c r="B3016" s="213">
        <f t="shared" si="47"/>
        <v>2010</v>
      </c>
    </row>
    <row r="3017" spans="1:2" x14ac:dyDescent="0.3">
      <c r="A3017" s="222">
        <v>40272</v>
      </c>
      <c r="B3017" s="213">
        <f t="shared" si="47"/>
        <v>2010</v>
      </c>
    </row>
    <row r="3018" spans="1:2" x14ac:dyDescent="0.3">
      <c r="A3018" s="222">
        <v>40273</v>
      </c>
      <c r="B3018" s="213">
        <f t="shared" si="47"/>
        <v>2010</v>
      </c>
    </row>
    <row r="3019" spans="1:2" x14ac:dyDescent="0.3">
      <c r="A3019" s="222">
        <v>40274</v>
      </c>
      <c r="B3019" s="213">
        <f t="shared" si="47"/>
        <v>2010</v>
      </c>
    </row>
    <row r="3020" spans="1:2" x14ac:dyDescent="0.3">
      <c r="A3020" s="222">
        <v>40275</v>
      </c>
      <c r="B3020" s="213">
        <f t="shared" si="47"/>
        <v>2010</v>
      </c>
    </row>
    <row r="3021" spans="1:2" x14ac:dyDescent="0.3">
      <c r="A3021" s="222">
        <v>40276</v>
      </c>
      <c r="B3021" s="213">
        <f t="shared" si="47"/>
        <v>2010</v>
      </c>
    </row>
    <row r="3022" spans="1:2" x14ac:dyDescent="0.3">
      <c r="A3022" s="222">
        <v>40277</v>
      </c>
      <c r="B3022" s="213">
        <f t="shared" si="47"/>
        <v>2010</v>
      </c>
    </row>
    <row r="3023" spans="1:2" x14ac:dyDescent="0.3">
      <c r="A3023" s="222">
        <v>40278</v>
      </c>
      <c r="B3023" s="213">
        <f t="shared" si="47"/>
        <v>2010</v>
      </c>
    </row>
    <row r="3024" spans="1:2" x14ac:dyDescent="0.3">
      <c r="A3024" s="222">
        <v>40279</v>
      </c>
      <c r="B3024" s="213">
        <f t="shared" si="47"/>
        <v>2010</v>
      </c>
    </row>
    <row r="3025" spans="1:2" x14ac:dyDescent="0.3">
      <c r="A3025" s="222">
        <v>40280</v>
      </c>
      <c r="B3025" s="213">
        <f t="shared" si="47"/>
        <v>2010</v>
      </c>
    </row>
    <row r="3026" spans="1:2" x14ac:dyDescent="0.3">
      <c r="A3026" s="222">
        <v>40281</v>
      </c>
      <c r="B3026" s="213">
        <f t="shared" si="47"/>
        <v>2010</v>
      </c>
    </row>
    <row r="3027" spans="1:2" x14ac:dyDescent="0.3">
      <c r="A3027" s="222">
        <v>40282</v>
      </c>
      <c r="B3027" s="213">
        <f t="shared" si="47"/>
        <v>2010</v>
      </c>
    </row>
    <row r="3028" spans="1:2" x14ac:dyDescent="0.3">
      <c r="A3028" s="222">
        <v>40283</v>
      </c>
      <c r="B3028" s="213">
        <f t="shared" si="47"/>
        <v>2010</v>
      </c>
    </row>
    <row r="3029" spans="1:2" x14ac:dyDescent="0.3">
      <c r="A3029" s="222">
        <v>40284</v>
      </c>
      <c r="B3029" s="213">
        <f t="shared" si="47"/>
        <v>2010</v>
      </c>
    </row>
    <row r="3030" spans="1:2" x14ac:dyDescent="0.3">
      <c r="A3030" s="222">
        <v>40285</v>
      </c>
      <c r="B3030" s="213">
        <f t="shared" si="47"/>
        <v>2010</v>
      </c>
    </row>
    <row r="3031" spans="1:2" x14ac:dyDescent="0.3">
      <c r="A3031" s="222">
        <v>40286</v>
      </c>
      <c r="B3031" s="213">
        <f t="shared" si="47"/>
        <v>2010</v>
      </c>
    </row>
    <row r="3032" spans="1:2" x14ac:dyDescent="0.3">
      <c r="A3032" s="222">
        <v>40287</v>
      </c>
      <c r="B3032" s="213">
        <f t="shared" si="47"/>
        <v>2010</v>
      </c>
    </row>
    <row r="3033" spans="1:2" x14ac:dyDescent="0.3">
      <c r="A3033" s="222">
        <v>40288</v>
      </c>
      <c r="B3033" s="213">
        <f t="shared" si="47"/>
        <v>2010</v>
      </c>
    </row>
    <row r="3034" spans="1:2" x14ac:dyDescent="0.3">
      <c r="A3034" s="222">
        <v>40289</v>
      </c>
      <c r="B3034" s="213">
        <f t="shared" si="47"/>
        <v>2010</v>
      </c>
    </row>
    <row r="3035" spans="1:2" x14ac:dyDescent="0.3">
      <c r="A3035" s="222">
        <v>40290</v>
      </c>
      <c r="B3035" s="213">
        <f t="shared" si="47"/>
        <v>2010</v>
      </c>
    </row>
    <row r="3036" spans="1:2" x14ac:dyDescent="0.3">
      <c r="A3036" s="222">
        <v>40291</v>
      </c>
      <c r="B3036" s="213">
        <f t="shared" si="47"/>
        <v>2010</v>
      </c>
    </row>
    <row r="3037" spans="1:2" x14ac:dyDescent="0.3">
      <c r="A3037" s="222">
        <v>40292</v>
      </c>
      <c r="B3037" s="213">
        <f t="shared" si="47"/>
        <v>2010</v>
      </c>
    </row>
    <row r="3038" spans="1:2" x14ac:dyDescent="0.3">
      <c r="A3038" s="222">
        <v>40293</v>
      </c>
      <c r="B3038" s="213">
        <f t="shared" si="47"/>
        <v>2010</v>
      </c>
    </row>
    <row r="3039" spans="1:2" x14ac:dyDescent="0.3">
      <c r="A3039" s="222">
        <v>40294</v>
      </c>
      <c r="B3039" s="213">
        <f t="shared" si="47"/>
        <v>2010</v>
      </c>
    </row>
    <row r="3040" spans="1:2" x14ac:dyDescent="0.3">
      <c r="A3040" s="222">
        <v>40295</v>
      </c>
      <c r="B3040" s="213">
        <f t="shared" si="47"/>
        <v>2010</v>
      </c>
    </row>
    <row r="3041" spans="1:2" x14ac:dyDescent="0.3">
      <c r="A3041" s="222">
        <v>40296</v>
      </c>
      <c r="B3041" s="213">
        <f t="shared" si="47"/>
        <v>2010</v>
      </c>
    </row>
    <row r="3042" spans="1:2" x14ac:dyDescent="0.3">
      <c r="A3042" s="222">
        <v>40297</v>
      </c>
      <c r="B3042" s="213">
        <f t="shared" si="47"/>
        <v>2010</v>
      </c>
    </row>
    <row r="3043" spans="1:2" x14ac:dyDescent="0.3">
      <c r="A3043" s="222">
        <v>40298</v>
      </c>
      <c r="B3043" s="213">
        <f t="shared" si="47"/>
        <v>2010</v>
      </c>
    </row>
    <row r="3044" spans="1:2" x14ac:dyDescent="0.3">
      <c r="A3044" s="222">
        <v>40299</v>
      </c>
      <c r="B3044" s="213">
        <f t="shared" si="47"/>
        <v>2010</v>
      </c>
    </row>
    <row r="3045" spans="1:2" x14ac:dyDescent="0.3">
      <c r="A3045" s="222">
        <v>40300</v>
      </c>
      <c r="B3045" s="213">
        <f t="shared" si="47"/>
        <v>2010</v>
      </c>
    </row>
    <row r="3046" spans="1:2" x14ac:dyDescent="0.3">
      <c r="A3046" s="222">
        <v>40301</v>
      </c>
      <c r="B3046" s="213">
        <f t="shared" si="47"/>
        <v>2010</v>
      </c>
    </row>
    <row r="3047" spans="1:2" x14ac:dyDescent="0.3">
      <c r="A3047" s="222">
        <v>40302</v>
      </c>
      <c r="B3047" s="213">
        <f t="shared" si="47"/>
        <v>2010</v>
      </c>
    </row>
    <row r="3048" spans="1:2" x14ac:dyDescent="0.3">
      <c r="A3048" s="222">
        <v>40303</v>
      </c>
      <c r="B3048" s="213">
        <f t="shared" si="47"/>
        <v>2010</v>
      </c>
    </row>
    <row r="3049" spans="1:2" x14ac:dyDescent="0.3">
      <c r="A3049" s="222">
        <v>40304</v>
      </c>
      <c r="B3049" s="213">
        <f t="shared" si="47"/>
        <v>2010</v>
      </c>
    </row>
    <row r="3050" spans="1:2" x14ac:dyDescent="0.3">
      <c r="A3050" s="222">
        <v>40305</v>
      </c>
      <c r="B3050" s="213">
        <f t="shared" si="47"/>
        <v>2010</v>
      </c>
    </row>
    <row r="3051" spans="1:2" x14ac:dyDescent="0.3">
      <c r="A3051" s="222">
        <v>40306</v>
      </c>
      <c r="B3051" s="213">
        <f t="shared" si="47"/>
        <v>2010</v>
      </c>
    </row>
    <row r="3052" spans="1:2" x14ac:dyDescent="0.3">
      <c r="A3052" s="222">
        <v>40307</v>
      </c>
      <c r="B3052" s="213">
        <f t="shared" si="47"/>
        <v>2010</v>
      </c>
    </row>
    <row r="3053" spans="1:2" x14ac:dyDescent="0.3">
      <c r="A3053" s="222">
        <v>40308</v>
      </c>
      <c r="B3053" s="213">
        <f t="shared" si="47"/>
        <v>2010</v>
      </c>
    </row>
    <row r="3054" spans="1:2" x14ac:dyDescent="0.3">
      <c r="A3054" s="222">
        <v>40309</v>
      </c>
      <c r="B3054" s="213">
        <f t="shared" si="47"/>
        <v>2010</v>
      </c>
    </row>
    <row r="3055" spans="1:2" x14ac:dyDescent="0.3">
      <c r="A3055" s="222">
        <v>40310</v>
      </c>
      <c r="B3055" s="213">
        <f t="shared" si="47"/>
        <v>2010</v>
      </c>
    </row>
    <row r="3056" spans="1:2" x14ac:dyDescent="0.3">
      <c r="A3056" s="222">
        <v>40311</v>
      </c>
      <c r="B3056" s="213">
        <f t="shared" si="47"/>
        <v>2010</v>
      </c>
    </row>
    <row r="3057" spans="1:2" x14ac:dyDescent="0.3">
      <c r="A3057" s="222">
        <v>40312</v>
      </c>
      <c r="B3057" s="213">
        <f t="shared" si="47"/>
        <v>2010</v>
      </c>
    </row>
    <row r="3058" spans="1:2" x14ac:dyDescent="0.3">
      <c r="A3058" s="222">
        <v>40313</v>
      </c>
      <c r="B3058" s="213">
        <f t="shared" si="47"/>
        <v>2010</v>
      </c>
    </row>
    <row r="3059" spans="1:2" x14ac:dyDescent="0.3">
      <c r="A3059" s="222">
        <v>40314</v>
      </c>
      <c r="B3059" s="213">
        <f t="shared" si="47"/>
        <v>2010</v>
      </c>
    </row>
    <row r="3060" spans="1:2" x14ac:dyDescent="0.3">
      <c r="A3060" s="222">
        <v>40315</v>
      </c>
      <c r="B3060" s="213">
        <f t="shared" si="47"/>
        <v>2010</v>
      </c>
    </row>
    <row r="3061" spans="1:2" x14ac:dyDescent="0.3">
      <c r="A3061" s="222">
        <v>40316</v>
      </c>
      <c r="B3061" s="213">
        <f t="shared" si="47"/>
        <v>2010</v>
      </c>
    </row>
    <row r="3062" spans="1:2" x14ac:dyDescent="0.3">
      <c r="A3062" s="222">
        <v>40317</v>
      </c>
      <c r="B3062" s="213">
        <f t="shared" si="47"/>
        <v>2010</v>
      </c>
    </row>
    <row r="3063" spans="1:2" x14ac:dyDescent="0.3">
      <c r="A3063" s="222">
        <v>40318</v>
      </c>
      <c r="B3063" s="213">
        <f t="shared" si="47"/>
        <v>2010</v>
      </c>
    </row>
    <row r="3064" spans="1:2" x14ac:dyDescent="0.3">
      <c r="A3064" s="222">
        <v>40319</v>
      </c>
      <c r="B3064" s="213">
        <f t="shared" si="47"/>
        <v>2010</v>
      </c>
    </row>
    <row r="3065" spans="1:2" x14ac:dyDescent="0.3">
      <c r="A3065" s="222">
        <v>40320</v>
      </c>
      <c r="B3065" s="213">
        <f t="shared" si="47"/>
        <v>2010</v>
      </c>
    </row>
    <row r="3066" spans="1:2" x14ac:dyDescent="0.3">
      <c r="A3066" s="222">
        <v>40321</v>
      </c>
      <c r="B3066" s="213">
        <f t="shared" si="47"/>
        <v>2010</v>
      </c>
    </row>
    <row r="3067" spans="1:2" x14ac:dyDescent="0.3">
      <c r="A3067" s="222">
        <v>40322</v>
      </c>
      <c r="B3067" s="213">
        <f t="shared" si="47"/>
        <v>2010</v>
      </c>
    </row>
    <row r="3068" spans="1:2" x14ac:dyDescent="0.3">
      <c r="A3068" s="222">
        <v>40323</v>
      </c>
      <c r="B3068" s="213">
        <f t="shared" si="47"/>
        <v>2010</v>
      </c>
    </row>
    <row r="3069" spans="1:2" x14ac:dyDescent="0.3">
      <c r="A3069" s="222">
        <v>40324</v>
      </c>
      <c r="B3069" s="213">
        <f t="shared" si="47"/>
        <v>2010</v>
      </c>
    </row>
    <row r="3070" spans="1:2" x14ac:dyDescent="0.3">
      <c r="A3070" s="222">
        <v>40325</v>
      </c>
      <c r="B3070" s="213">
        <f t="shared" si="47"/>
        <v>2010</v>
      </c>
    </row>
    <row r="3071" spans="1:2" x14ac:dyDescent="0.3">
      <c r="A3071" s="222">
        <v>40326</v>
      </c>
      <c r="B3071" s="213">
        <f t="shared" si="47"/>
        <v>2010</v>
      </c>
    </row>
    <row r="3072" spans="1:2" x14ac:dyDescent="0.3">
      <c r="A3072" s="222">
        <v>40327</v>
      </c>
      <c r="B3072" s="213">
        <f t="shared" si="47"/>
        <v>2010</v>
      </c>
    </row>
    <row r="3073" spans="1:2" x14ac:dyDescent="0.3">
      <c r="A3073" s="222">
        <v>40328</v>
      </c>
      <c r="B3073" s="213">
        <f t="shared" si="47"/>
        <v>2010</v>
      </c>
    </row>
    <row r="3074" spans="1:2" x14ac:dyDescent="0.3">
      <c r="A3074" s="222">
        <v>40329</v>
      </c>
      <c r="B3074" s="213">
        <f t="shared" si="47"/>
        <v>2010</v>
      </c>
    </row>
    <row r="3075" spans="1:2" x14ac:dyDescent="0.3">
      <c r="A3075" s="222">
        <v>40330</v>
      </c>
      <c r="B3075" s="213">
        <f t="shared" ref="B3075:B3138" si="48">YEAR(A3075)</f>
        <v>2010</v>
      </c>
    </row>
    <row r="3076" spans="1:2" x14ac:dyDescent="0.3">
      <c r="A3076" s="222">
        <v>40331</v>
      </c>
      <c r="B3076" s="213">
        <f t="shared" si="48"/>
        <v>2010</v>
      </c>
    </row>
    <row r="3077" spans="1:2" x14ac:dyDescent="0.3">
      <c r="A3077" s="222">
        <v>40332</v>
      </c>
      <c r="B3077" s="213">
        <f t="shared" si="48"/>
        <v>2010</v>
      </c>
    </row>
    <row r="3078" spans="1:2" x14ac:dyDescent="0.3">
      <c r="A3078" s="222">
        <v>40333</v>
      </c>
      <c r="B3078" s="213">
        <f t="shared" si="48"/>
        <v>2010</v>
      </c>
    </row>
    <row r="3079" spans="1:2" x14ac:dyDescent="0.3">
      <c r="A3079" s="222">
        <v>40334</v>
      </c>
      <c r="B3079" s="213">
        <f t="shared" si="48"/>
        <v>2010</v>
      </c>
    </row>
    <row r="3080" spans="1:2" x14ac:dyDescent="0.3">
      <c r="A3080" s="222">
        <v>40335</v>
      </c>
      <c r="B3080" s="213">
        <f t="shared" si="48"/>
        <v>2010</v>
      </c>
    </row>
    <row r="3081" spans="1:2" x14ac:dyDescent="0.3">
      <c r="A3081" s="222">
        <v>40336</v>
      </c>
      <c r="B3081" s="213">
        <f t="shared" si="48"/>
        <v>2010</v>
      </c>
    </row>
    <row r="3082" spans="1:2" x14ac:dyDescent="0.3">
      <c r="A3082" s="222">
        <v>40337</v>
      </c>
      <c r="B3082" s="213">
        <f t="shared" si="48"/>
        <v>2010</v>
      </c>
    </row>
    <row r="3083" spans="1:2" x14ac:dyDescent="0.3">
      <c r="A3083" s="222">
        <v>40338</v>
      </c>
      <c r="B3083" s="213">
        <f t="shared" si="48"/>
        <v>2010</v>
      </c>
    </row>
    <row r="3084" spans="1:2" x14ac:dyDescent="0.3">
      <c r="A3084" s="222">
        <v>40339</v>
      </c>
      <c r="B3084" s="213">
        <f t="shared" si="48"/>
        <v>2010</v>
      </c>
    </row>
    <row r="3085" spans="1:2" x14ac:dyDescent="0.3">
      <c r="A3085" s="222">
        <v>40340</v>
      </c>
      <c r="B3085" s="213">
        <f t="shared" si="48"/>
        <v>2010</v>
      </c>
    </row>
    <row r="3086" spans="1:2" x14ac:dyDescent="0.3">
      <c r="A3086" s="222">
        <v>40341</v>
      </c>
      <c r="B3086" s="213">
        <f t="shared" si="48"/>
        <v>2010</v>
      </c>
    </row>
    <row r="3087" spans="1:2" x14ac:dyDescent="0.3">
      <c r="A3087" s="222">
        <v>40342</v>
      </c>
      <c r="B3087" s="213">
        <f t="shared" si="48"/>
        <v>2010</v>
      </c>
    </row>
    <row r="3088" spans="1:2" x14ac:dyDescent="0.3">
      <c r="A3088" s="222">
        <v>40343</v>
      </c>
      <c r="B3088" s="213">
        <f t="shared" si="48"/>
        <v>2010</v>
      </c>
    </row>
    <row r="3089" spans="1:2" x14ac:dyDescent="0.3">
      <c r="A3089" s="222">
        <v>40344</v>
      </c>
      <c r="B3089" s="213">
        <f t="shared" si="48"/>
        <v>2010</v>
      </c>
    </row>
    <row r="3090" spans="1:2" x14ac:dyDescent="0.3">
      <c r="A3090" s="222">
        <v>40345</v>
      </c>
      <c r="B3090" s="213">
        <f t="shared" si="48"/>
        <v>2010</v>
      </c>
    </row>
    <row r="3091" spans="1:2" x14ac:dyDescent="0.3">
      <c r="A3091" s="222">
        <v>40346</v>
      </c>
      <c r="B3091" s="213">
        <f t="shared" si="48"/>
        <v>2010</v>
      </c>
    </row>
    <row r="3092" spans="1:2" x14ac:dyDescent="0.3">
      <c r="A3092" s="222">
        <v>40347</v>
      </c>
      <c r="B3092" s="213">
        <f t="shared" si="48"/>
        <v>2010</v>
      </c>
    </row>
    <row r="3093" spans="1:2" x14ac:dyDescent="0.3">
      <c r="A3093" s="222">
        <v>40348</v>
      </c>
      <c r="B3093" s="213">
        <f t="shared" si="48"/>
        <v>2010</v>
      </c>
    </row>
    <row r="3094" spans="1:2" x14ac:dyDescent="0.3">
      <c r="A3094" s="222">
        <v>40349</v>
      </c>
      <c r="B3094" s="213">
        <f t="shared" si="48"/>
        <v>2010</v>
      </c>
    </row>
    <row r="3095" spans="1:2" x14ac:dyDescent="0.3">
      <c r="A3095" s="222">
        <v>40350</v>
      </c>
      <c r="B3095" s="213">
        <f t="shared" si="48"/>
        <v>2010</v>
      </c>
    </row>
    <row r="3096" spans="1:2" x14ac:dyDescent="0.3">
      <c r="A3096" s="222">
        <v>40351</v>
      </c>
      <c r="B3096" s="213">
        <f t="shared" si="48"/>
        <v>2010</v>
      </c>
    </row>
    <row r="3097" spans="1:2" x14ac:dyDescent="0.3">
      <c r="A3097" s="222">
        <v>40352</v>
      </c>
      <c r="B3097" s="213">
        <f t="shared" si="48"/>
        <v>2010</v>
      </c>
    </row>
    <row r="3098" spans="1:2" x14ac:dyDescent="0.3">
      <c r="A3098" s="222">
        <v>40353</v>
      </c>
      <c r="B3098" s="213">
        <f t="shared" si="48"/>
        <v>2010</v>
      </c>
    </row>
    <row r="3099" spans="1:2" x14ac:dyDescent="0.3">
      <c r="A3099" s="222">
        <v>40354</v>
      </c>
      <c r="B3099" s="213">
        <f t="shared" si="48"/>
        <v>2010</v>
      </c>
    </row>
    <row r="3100" spans="1:2" x14ac:dyDescent="0.3">
      <c r="A3100" s="222">
        <v>40355</v>
      </c>
      <c r="B3100" s="213">
        <f t="shared" si="48"/>
        <v>2010</v>
      </c>
    </row>
    <row r="3101" spans="1:2" x14ac:dyDescent="0.3">
      <c r="A3101" s="222">
        <v>40356</v>
      </c>
      <c r="B3101" s="213">
        <f t="shared" si="48"/>
        <v>2010</v>
      </c>
    </row>
    <row r="3102" spans="1:2" x14ac:dyDescent="0.3">
      <c r="A3102" s="222">
        <v>40357</v>
      </c>
      <c r="B3102" s="213">
        <f t="shared" si="48"/>
        <v>2010</v>
      </c>
    </row>
    <row r="3103" spans="1:2" x14ac:dyDescent="0.3">
      <c r="A3103" s="222">
        <v>40358</v>
      </c>
      <c r="B3103" s="213">
        <f t="shared" si="48"/>
        <v>2010</v>
      </c>
    </row>
    <row r="3104" spans="1:2" x14ac:dyDescent="0.3">
      <c r="A3104" s="222">
        <v>40359</v>
      </c>
      <c r="B3104" s="213">
        <f t="shared" si="48"/>
        <v>2010</v>
      </c>
    </row>
    <row r="3105" spans="1:2" x14ac:dyDescent="0.3">
      <c r="A3105" s="222">
        <v>40360</v>
      </c>
      <c r="B3105" s="213">
        <f t="shared" si="48"/>
        <v>2010</v>
      </c>
    </row>
    <row r="3106" spans="1:2" x14ac:dyDescent="0.3">
      <c r="A3106" s="222">
        <v>40361</v>
      </c>
      <c r="B3106" s="213">
        <f t="shared" si="48"/>
        <v>2010</v>
      </c>
    </row>
    <row r="3107" spans="1:2" x14ac:dyDescent="0.3">
      <c r="A3107" s="222">
        <v>40362</v>
      </c>
      <c r="B3107" s="213">
        <f t="shared" si="48"/>
        <v>2010</v>
      </c>
    </row>
    <row r="3108" spans="1:2" x14ac:dyDescent="0.3">
      <c r="A3108" s="222">
        <v>40363</v>
      </c>
      <c r="B3108" s="213">
        <f t="shared" si="48"/>
        <v>2010</v>
      </c>
    </row>
    <row r="3109" spans="1:2" x14ac:dyDescent="0.3">
      <c r="A3109" s="222">
        <v>40364</v>
      </c>
      <c r="B3109" s="213">
        <f t="shared" si="48"/>
        <v>2010</v>
      </c>
    </row>
    <row r="3110" spans="1:2" x14ac:dyDescent="0.3">
      <c r="A3110" s="222">
        <v>40365</v>
      </c>
      <c r="B3110" s="213">
        <f t="shared" si="48"/>
        <v>2010</v>
      </c>
    </row>
    <row r="3111" spans="1:2" x14ac:dyDescent="0.3">
      <c r="A3111" s="222">
        <v>40366</v>
      </c>
      <c r="B3111" s="213">
        <f t="shared" si="48"/>
        <v>2010</v>
      </c>
    </row>
    <row r="3112" spans="1:2" x14ac:dyDescent="0.3">
      <c r="A3112" s="222">
        <v>40367</v>
      </c>
      <c r="B3112" s="213">
        <f t="shared" si="48"/>
        <v>2010</v>
      </c>
    </row>
    <row r="3113" spans="1:2" x14ac:dyDescent="0.3">
      <c r="A3113" s="222">
        <v>40368</v>
      </c>
      <c r="B3113" s="213">
        <f t="shared" si="48"/>
        <v>2010</v>
      </c>
    </row>
    <row r="3114" spans="1:2" x14ac:dyDescent="0.3">
      <c r="A3114" s="222">
        <v>40369</v>
      </c>
      <c r="B3114" s="213">
        <f t="shared" si="48"/>
        <v>2010</v>
      </c>
    </row>
    <row r="3115" spans="1:2" x14ac:dyDescent="0.3">
      <c r="A3115" s="222">
        <v>40370</v>
      </c>
      <c r="B3115" s="213">
        <f t="shared" si="48"/>
        <v>2010</v>
      </c>
    </row>
    <row r="3116" spans="1:2" x14ac:dyDescent="0.3">
      <c r="A3116" s="222">
        <v>40371</v>
      </c>
      <c r="B3116" s="213">
        <f t="shared" si="48"/>
        <v>2010</v>
      </c>
    </row>
    <row r="3117" spans="1:2" x14ac:dyDescent="0.3">
      <c r="A3117" s="222">
        <v>40372</v>
      </c>
      <c r="B3117" s="213">
        <f t="shared" si="48"/>
        <v>2010</v>
      </c>
    </row>
    <row r="3118" spans="1:2" x14ac:dyDescent="0.3">
      <c r="A3118" s="222">
        <v>40373</v>
      </c>
      <c r="B3118" s="213">
        <f t="shared" si="48"/>
        <v>2010</v>
      </c>
    </row>
    <row r="3119" spans="1:2" x14ac:dyDescent="0.3">
      <c r="A3119" s="222">
        <v>40374</v>
      </c>
      <c r="B3119" s="213">
        <f t="shared" si="48"/>
        <v>2010</v>
      </c>
    </row>
    <row r="3120" spans="1:2" x14ac:dyDescent="0.3">
      <c r="A3120" s="222">
        <v>40375</v>
      </c>
      <c r="B3120" s="213">
        <f t="shared" si="48"/>
        <v>2010</v>
      </c>
    </row>
    <row r="3121" spans="1:2" x14ac:dyDescent="0.3">
      <c r="A3121" s="222">
        <v>40376</v>
      </c>
      <c r="B3121" s="213">
        <f t="shared" si="48"/>
        <v>2010</v>
      </c>
    </row>
    <row r="3122" spans="1:2" x14ac:dyDescent="0.3">
      <c r="A3122" s="222">
        <v>40377</v>
      </c>
      <c r="B3122" s="213">
        <f t="shared" si="48"/>
        <v>2010</v>
      </c>
    </row>
    <row r="3123" spans="1:2" x14ac:dyDescent="0.3">
      <c r="A3123" s="222">
        <v>40378</v>
      </c>
      <c r="B3123" s="213">
        <f t="shared" si="48"/>
        <v>2010</v>
      </c>
    </row>
    <row r="3124" spans="1:2" x14ac:dyDescent="0.3">
      <c r="A3124" s="222">
        <v>40379</v>
      </c>
      <c r="B3124" s="213">
        <f t="shared" si="48"/>
        <v>2010</v>
      </c>
    </row>
    <row r="3125" spans="1:2" x14ac:dyDescent="0.3">
      <c r="A3125" s="222">
        <v>40380</v>
      </c>
      <c r="B3125" s="213">
        <f t="shared" si="48"/>
        <v>2010</v>
      </c>
    </row>
    <row r="3126" spans="1:2" x14ac:dyDescent="0.3">
      <c r="A3126" s="222">
        <v>40381</v>
      </c>
      <c r="B3126" s="213">
        <f t="shared" si="48"/>
        <v>2010</v>
      </c>
    </row>
    <row r="3127" spans="1:2" x14ac:dyDescent="0.3">
      <c r="A3127" s="222">
        <v>40382</v>
      </c>
      <c r="B3127" s="213">
        <f t="shared" si="48"/>
        <v>2010</v>
      </c>
    </row>
    <row r="3128" spans="1:2" x14ac:dyDescent="0.3">
      <c r="A3128" s="222">
        <v>40383</v>
      </c>
      <c r="B3128" s="213">
        <f t="shared" si="48"/>
        <v>2010</v>
      </c>
    </row>
    <row r="3129" spans="1:2" x14ac:dyDescent="0.3">
      <c r="A3129" s="222">
        <v>40384</v>
      </c>
      <c r="B3129" s="213">
        <f t="shared" si="48"/>
        <v>2010</v>
      </c>
    </row>
    <row r="3130" spans="1:2" x14ac:dyDescent="0.3">
      <c r="A3130" s="222">
        <v>40385</v>
      </c>
      <c r="B3130" s="213">
        <f t="shared" si="48"/>
        <v>2010</v>
      </c>
    </row>
    <row r="3131" spans="1:2" x14ac:dyDescent="0.3">
      <c r="A3131" s="222">
        <v>40386</v>
      </c>
      <c r="B3131" s="213">
        <f t="shared" si="48"/>
        <v>2010</v>
      </c>
    </row>
    <row r="3132" spans="1:2" x14ac:dyDescent="0.3">
      <c r="A3132" s="222">
        <v>40387</v>
      </c>
      <c r="B3132" s="213">
        <f t="shared" si="48"/>
        <v>2010</v>
      </c>
    </row>
    <row r="3133" spans="1:2" x14ac:dyDescent="0.3">
      <c r="A3133" s="222">
        <v>40388</v>
      </c>
      <c r="B3133" s="213">
        <f t="shared" si="48"/>
        <v>2010</v>
      </c>
    </row>
    <row r="3134" spans="1:2" x14ac:dyDescent="0.3">
      <c r="A3134" s="222">
        <v>40389</v>
      </c>
      <c r="B3134" s="213">
        <f t="shared" si="48"/>
        <v>2010</v>
      </c>
    </row>
    <row r="3135" spans="1:2" x14ac:dyDescent="0.3">
      <c r="A3135" s="222">
        <v>40390</v>
      </c>
      <c r="B3135" s="213">
        <f t="shared" si="48"/>
        <v>2010</v>
      </c>
    </row>
    <row r="3136" spans="1:2" x14ac:dyDescent="0.3">
      <c r="A3136" s="222">
        <v>40391</v>
      </c>
      <c r="B3136" s="213">
        <f t="shared" si="48"/>
        <v>2010</v>
      </c>
    </row>
    <row r="3137" spans="1:2" x14ac:dyDescent="0.3">
      <c r="A3137" s="222">
        <v>40392</v>
      </c>
      <c r="B3137" s="213">
        <f t="shared" si="48"/>
        <v>2010</v>
      </c>
    </row>
    <row r="3138" spans="1:2" x14ac:dyDescent="0.3">
      <c r="A3138" s="222">
        <v>40393</v>
      </c>
      <c r="B3138" s="213">
        <f t="shared" si="48"/>
        <v>2010</v>
      </c>
    </row>
    <row r="3139" spans="1:2" x14ac:dyDescent="0.3">
      <c r="A3139" s="222">
        <v>40394</v>
      </c>
      <c r="B3139" s="213">
        <f t="shared" ref="B3139:B3202" si="49">YEAR(A3139)</f>
        <v>2010</v>
      </c>
    </row>
    <row r="3140" spans="1:2" x14ac:dyDescent="0.3">
      <c r="A3140" s="222">
        <v>40395</v>
      </c>
      <c r="B3140" s="213">
        <f t="shared" si="49"/>
        <v>2010</v>
      </c>
    </row>
    <row r="3141" spans="1:2" x14ac:dyDescent="0.3">
      <c r="A3141" s="222">
        <v>40396</v>
      </c>
      <c r="B3141" s="213">
        <f t="shared" si="49"/>
        <v>2010</v>
      </c>
    </row>
    <row r="3142" spans="1:2" x14ac:dyDescent="0.3">
      <c r="A3142" s="222">
        <v>40397</v>
      </c>
      <c r="B3142" s="213">
        <f t="shared" si="49"/>
        <v>2010</v>
      </c>
    </row>
    <row r="3143" spans="1:2" x14ac:dyDescent="0.3">
      <c r="A3143" s="222">
        <v>40398</v>
      </c>
      <c r="B3143" s="213">
        <f t="shared" si="49"/>
        <v>2010</v>
      </c>
    </row>
    <row r="3144" spans="1:2" x14ac:dyDescent="0.3">
      <c r="A3144" s="222">
        <v>40399</v>
      </c>
      <c r="B3144" s="213">
        <f t="shared" si="49"/>
        <v>2010</v>
      </c>
    </row>
    <row r="3145" spans="1:2" x14ac:dyDescent="0.3">
      <c r="A3145" s="222">
        <v>40400</v>
      </c>
      <c r="B3145" s="213">
        <f t="shared" si="49"/>
        <v>2010</v>
      </c>
    </row>
    <row r="3146" spans="1:2" x14ac:dyDescent="0.3">
      <c r="A3146" s="222">
        <v>40401</v>
      </c>
      <c r="B3146" s="213">
        <f t="shared" si="49"/>
        <v>2010</v>
      </c>
    </row>
    <row r="3147" spans="1:2" x14ac:dyDescent="0.3">
      <c r="A3147" s="222">
        <v>40402</v>
      </c>
      <c r="B3147" s="213">
        <f t="shared" si="49"/>
        <v>2010</v>
      </c>
    </row>
    <row r="3148" spans="1:2" x14ac:dyDescent="0.3">
      <c r="A3148" s="222">
        <v>40403</v>
      </c>
      <c r="B3148" s="213">
        <f t="shared" si="49"/>
        <v>2010</v>
      </c>
    </row>
    <row r="3149" spans="1:2" x14ac:dyDescent="0.3">
      <c r="A3149" s="222">
        <v>40404</v>
      </c>
      <c r="B3149" s="213">
        <f t="shared" si="49"/>
        <v>2010</v>
      </c>
    </row>
    <row r="3150" spans="1:2" x14ac:dyDescent="0.3">
      <c r="A3150" s="222">
        <v>40405</v>
      </c>
      <c r="B3150" s="213">
        <f t="shared" si="49"/>
        <v>2010</v>
      </c>
    </row>
    <row r="3151" spans="1:2" x14ac:dyDescent="0.3">
      <c r="A3151" s="222">
        <v>40406</v>
      </c>
      <c r="B3151" s="213">
        <f t="shared" si="49"/>
        <v>2010</v>
      </c>
    </row>
    <row r="3152" spans="1:2" x14ac:dyDescent="0.3">
      <c r="A3152" s="222">
        <v>40407</v>
      </c>
      <c r="B3152" s="213">
        <f t="shared" si="49"/>
        <v>2010</v>
      </c>
    </row>
    <row r="3153" spans="1:2" x14ac:dyDescent="0.3">
      <c r="A3153" s="222">
        <v>40408</v>
      </c>
      <c r="B3153" s="213">
        <f t="shared" si="49"/>
        <v>2010</v>
      </c>
    </row>
    <row r="3154" spans="1:2" x14ac:dyDescent="0.3">
      <c r="A3154" s="222">
        <v>40409</v>
      </c>
      <c r="B3154" s="213">
        <f t="shared" si="49"/>
        <v>2010</v>
      </c>
    </row>
    <row r="3155" spans="1:2" x14ac:dyDescent="0.3">
      <c r="A3155" s="222">
        <v>40410</v>
      </c>
      <c r="B3155" s="213">
        <f t="shared" si="49"/>
        <v>2010</v>
      </c>
    </row>
    <row r="3156" spans="1:2" x14ac:dyDescent="0.3">
      <c r="A3156" s="222">
        <v>40411</v>
      </c>
      <c r="B3156" s="213">
        <f t="shared" si="49"/>
        <v>2010</v>
      </c>
    </row>
    <row r="3157" spans="1:2" x14ac:dyDescent="0.3">
      <c r="A3157" s="222">
        <v>40412</v>
      </c>
      <c r="B3157" s="213">
        <f t="shared" si="49"/>
        <v>2010</v>
      </c>
    </row>
    <row r="3158" spans="1:2" x14ac:dyDescent="0.3">
      <c r="A3158" s="222">
        <v>40413</v>
      </c>
      <c r="B3158" s="213">
        <f t="shared" si="49"/>
        <v>2010</v>
      </c>
    </row>
    <row r="3159" spans="1:2" x14ac:dyDescent="0.3">
      <c r="A3159" s="222">
        <v>40414</v>
      </c>
      <c r="B3159" s="213">
        <f t="shared" si="49"/>
        <v>2010</v>
      </c>
    </row>
    <row r="3160" spans="1:2" x14ac:dyDescent="0.3">
      <c r="A3160" s="222">
        <v>40415</v>
      </c>
      <c r="B3160" s="213">
        <f t="shared" si="49"/>
        <v>2010</v>
      </c>
    </row>
    <row r="3161" spans="1:2" x14ac:dyDescent="0.3">
      <c r="A3161" s="222">
        <v>40416</v>
      </c>
      <c r="B3161" s="213">
        <f t="shared" si="49"/>
        <v>2010</v>
      </c>
    </row>
    <row r="3162" spans="1:2" x14ac:dyDescent="0.3">
      <c r="A3162" s="222">
        <v>40417</v>
      </c>
      <c r="B3162" s="213">
        <f t="shared" si="49"/>
        <v>2010</v>
      </c>
    </row>
    <row r="3163" spans="1:2" x14ac:dyDescent="0.3">
      <c r="A3163" s="222">
        <v>40418</v>
      </c>
      <c r="B3163" s="213">
        <f t="shared" si="49"/>
        <v>2010</v>
      </c>
    </row>
    <row r="3164" spans="1:2" x14ac:dyDescent="0.3">
      <c r="A3164" s="222">
        <v>40419</v>
      </c>
      <c r="B3164" s="213">
        <f t="shared" si="49"/>
        <v>2010</v>
      </c>
    </row>
    <row r="3165" spans="1:2" x14ac:dyDescent="0.3">
      <c r="A3165" s="222">
        <v>40420</v>
      </c>
      <c r="B3165" s="213">
        <f t="shared" si="49"/>
        <v>2010</v>
      </c>
    </row>
    <row r="3166" spans="1:2" x14ac:dyDescent="0.3">
      <c r="A3166" s="222">
        <v>40421</v>
      </c>
      <c r="B3166" s="213">
        <f t="shared" si="49"/>
        <v>2010</v>
      </c>
    </row>
    <row r="3167" spans="1:2" x14ac:dyDescent="0.3">
      <c r="A3167" s="222">
        <v>40422</v>
      </c>
      <c r="B3167" s="213">
        <f t="shared" si="49"/>
        <v>2010</v>
      </c>
    </row>
    <row r="3168" spans="1:2" x14ac:dyDescent="0.3">
      <c r="A3168" s="222">
        <v>40423</v>
      </c>
      <c r="B3168" s="213">
        <f t="shared" si="49"/>
        <v>2010</v>
      </c>
    </row>
    <row r="3169" spans="1:2" x14ac:dyDescent="0.3">
      <c r="A3169" s="222">
        <v>40424</v>
      </c>
      <c r="B3169" s="213">
        <f t="shared" si="49"/>
        <v>2010</v>
      </c>
    </row>
    <row r="3170" spans="1:2" x14ac:dyDescent="0.3">
      <c r="A3170" s="222">
        <v>40425</v>
      </c>
      <c r="B3170" s="213">
        <f t="shared" si="49"/>
        <v>2010</v>
      </c>
    </row>
    <row r="3171" spans="1:2" x14ac:dyDescent="0.3">
      <c r="A3171" s="222">
        <v>40426</v>
      </c>
      <c r="B3171" s="213">
        <f t="shared" si="49"/>
        <v>2010</v>
      </c>
    </row>
    <row r="3172" spans="1:2" x14ac:dyDescent="0.3">
      <c r="A3172" s="222">
        <v>40427</v>
      </c>
      <c r="B3172" s="213">
        <f t="shared" si="49"/>
        <v>2010</v>
      </c>
    </row>
    <row r="3173" spans="1:2" x14ac:dyDescent="0.3">
      <c r="A3173" s="222">
        <v>40428</v>
      </c>
      <c r="B3173" s="213">
        <f t="shared" si="49"/>
        <v>2010</v>
      </c>
    </row>
    <row r="3174" spans="1:2" x14ac:dyDescent="0.3">
      <c r="A3174" s="222">
        <v>40429</v>
      </c>
      <c r="B3174" s="213">
        <f t="shared" si="49"/>
        <v>2010</v>
      </c>
    </row>
    <row r="3175" spans="1:2" x14ac:dyDescent="0.3">
      <c r="A3175" s="222">
        <v>40430</v>
      </c>
      <c r="B3175" s="213">
        <f t="shared" si="49"/>
        <v>2010</v>
      </c>
    </row>
    <row r="3176" spans="1:2" x14ac:dyDescent="0.3">
      <c r="A3176" s="222">
        <v>40431</v>
      </c>
      <c r="B3176" s="213">
        <f t="shared" si="49"/>
        <v>2010</v>
      </c>
    </row>
    <row r="3177" spans="1:2" x14ac:dyDescent="0.3">
      <c r="A3177" s="222">
        <v>40432</v>
      </c>
      <c r="B3177" s="213">
        <f t="shared" si="49"/>
        <v>2010</v>
      </c>
    </row>
    <row r="3178" spans="1:2" x14ac:dyDescent="0.3">
      <c r="A3178" s="222">
        <v>40433</v>
      </c>
      <c r="B3178" s="213">
        <f t="shared" si="49"/>
        <v>2010</v>
      </c>
    </row>
    <row r="3179" spans="1:2" x14ac:dyDescent="0.3">
      <c r="A3179" s="222">
        <v>40434</v>
      </c>
      <c r="B3179" s="213">
        <f t="shared" si="49"/>
        <v>2010</v>
      </c>
    </row>
    <row r="3180" spans="1:2" x14ac:dyDescent="0.3">
      <c r="A3180" s="222">
        <v>40435</v>
      </c>
      <c r="B3180" s="213">
        <f t="shared" si="49"/>
        <v>2010</v>
      </c>
    </row>
    <row r="3181" spans="1:2" x14ac:dyDescent="0.3">
      <c r="A3181" s="222">
        <v>40436</v>
      </c>
      <c r="B3181" s="213">
        <f t="shared" si="49"/>
        <v>2010</v>
      </c>
    </row>
    <row r="3182" spans="1:2" x14ac:dyDescent="0.3">
      <c r="A3182" s="222">
        <v>40437</v>
      </c>
      <c r="B3182" s="213">
        <f t="shared" si="49"/>
        <v>2010</v>
      </c>
    </row>
    <row r="3183" spans="1:2" x14ac:dyDescent="0.3">
      <c r="A3183" s="222">
        <v>40438</v>
      </c>
      <c r="B3183" s="213">
        <f t="shared" si="49"/>
        <v>2010</v>
      </c>
    </row>
    <row r="3184" spans="1:2" x14ac:dyDescent="0.3">
      <c r="A3184" s="222">
        <v>40439</v>
      </c>
      <c r="B3184" s="213">
        <f t="shared" si="49"/>
        <v>2010</v>
      </c>
    </row>
    <row r="3185" spans="1:2" x14ac:dyDescent="0.3">
      <c r="A3185" s="222">
        <v>40440</v>
      </c>
      <c r="B3185" s="213">
        <f t="shared" si="49"/>
        <v>2010</v>
      </c>
    </row>
    <row r="3186" spans="1:2" x14ac:dyDescent="0.3">
      <c r="A3186" s="222">
        <v>40441</v>
      </c>
      <c r="B3186" s="213">
        <f t="shared" si="49"/>
        <v>2010</v>
      </c>
    </row>
    <row r="3187" spans="1:2" x14ac:dyDescent="0.3">
      <c r="A3187" s="222">
        <v>40442</v>
      </c>
      <c r="B3187" s="213">
        <f t="shared" si="49"/>
        <v>2010</v>
      </c>
    </row>
    <row r="3188" spans="1:2" x14ac:dyDescent="0.3">
      <c r="A3188" s="222">
        <v>40443</v>
      </c>
      <c r="B3188" s="213">
        <f t="shared" si="49"/>
        <v>2010</v>
      </c>
    </row>
    <row r="3189" spans="1:2" x14ac:dyDescent="0.3">
      <c r="A3189" s="222">
        <v>40444</v>
      </c>
      <c r="B3189" s="213">
        <f t="shared" si="49"/>
        <v>2010</v>
      </c>
    </row>
    <row r="3190" spans="1:2" x14ac:dyDescent="0.3">
      <c r="A3190" s="222">
        <v>40445</v>
      </c>
      <c r="B3190" s="213">
        <f t="shared" si="49"/>
        <v>2010</v>
      </c>
    </row>
    <row r="3191" spans="1:2" x14ac:dyDescent="0.3">
      <c r="A3191" s="222">
        <v>40446</v>
      </c>
      <c r="B3191" s="213">
        <f t="shared" si="49"/>
        <v>2010</v>
      </c>
    </row>
    <row r="3192" spans="1:2" x14ac:dyDescent="0.3">
      <c r="A3192" s="222">
        <v>40447</v>
      </c>
      <c r="B3192" s="213">
        <f t="shared" si="49"/>
        <v>2010</v>
      </c>
    </row>
    <row r="3193" spans="1:2" x14ac:dyDescent="0.3">
      <c r="A3193" s="222">
        <v>40448</v>
      </c>
      <c r="B3193" s="213">
        <f t="shared" si="49"/>
        <v>2010</v>
      </c>
    </row>
    <row r="3194" spans="1:2" x14ac:dyDescent="0.3">
      <c r="A3194" s="222">
        <v>40449</v>
      </c>
      <c r="B3194" s="213">
        <f t="shared" si="49"/>
        <v>2010</v>
      </c>
    </row>
    <row r="3195" spans="1:2" x14ac:dyDescent="0.3">
      <c r="A3195" s="222">
        <v>40450</v>
      </c>
      <c r="B3195" s="213">
        <f t="shared" si="49"/>
        <v>2010</v>
      </c>
    </row>
    <row r="3196" spans="1:2" x14ac:dyDescent="0.3">
      <c r="A3196" s="222">
        <v>40451</v>
      </c>
      <c r="B3196" s="213">
        <f t="shared" si="49"/>
        <v>2010</v>
      </c>
    </row>
    <row r="3197" spans="1:2" x14ac:dyDescent="0.3">
      <c r="A3197" s="222">
        <v>40452</v>
      </c>
      <c r="B3197" s="213">
        <f t="shared" si="49"/>
        <v>2010</v>
      </c>
    </row>
    <row r="3198" spans="1:2" x14ac:dyDescent="0.3">
      <c r="A3198" s="222">
        <v>40453</v>
      </c>
      <c r="B3198" s="213">
        <f t="shared" si="49"/>
        <v>2010</v>
      </c>
    </row>
    <row r="3199" spans="1:2" x14ac:dyDescent="0.3">
      <c r="A3199" s="222">
        <v>40454</v>
      </c>
      <c r="B3199" s="213">
        <f t="shared" si="49"/>
        <v>2010</v>
      </c>
    </row>
    <row r="3200" spans="1:2" x14ac:dyDescent="0.3">
      <c r="A3200" s="222">
        <v>40455</v>
      </c>
      <c r="B3200" s="213">
        <f t="shared" si="49"/>
        <v>2010</v>
      </c>
    </row>
    <row r="3201" spans="1:2" x14ac:dyDescent="0.3">
      <c r="A3201" s="222">
        <v>40456</v>
      </c>
      <c r="B3201" s="213">
        <f t="shared" si="49"/>
        <v>2010</v>
      </c>
    </row>
    <row r="3202" spans="1:2" x14ac:dyDescent="0.3">
      <c r="A3202" s="222">
        <v>40457</v>
      </c>
      <c r="B3202" s="213">
        <f t="shared" si="49"/>
        <v>2010</v>
      </c>
    </row>
    <row r="3203" spans="1:2" x14ac:dyDescent="0.3">
      <c r="A3203" s="222">
        <v>40458</v>
      </c>
      <c r="B3203" s="213">
        <f t="shared" ref="B3203:B3266" si="50">YEAR(A3203)</f>
        <v>2010</v>
      </c>
    </row>
    <row r="3204" spans="1:2" x14ac:dyDescent="0.3">
      <c r="A3204" s="222">
        <v>40459</v>
      </c>
      <c r="B3204" s="213">
        <f t="shared" si="50"/>
        <v>2010</v>
      </c>
    </row>
    <row r="3205" spans="1:2" x14ac:dyDescent="0.3">
      <c r="A3205" s="222">
        <v>40460</v>
      </c>
      <c r="B3205" s="213">
        <f t="shared" si="50"/>
        <v>2010</v>
      </c>
    </row>
    <row r="3206" spans="1:2" x14ac:dyDescent="0.3">
      <c r="A3206" s="222">
        <v>40461</v>
      </c>
      <c r="B3206" s="213">
        <f t="shared" si="50"/>
        <v>2010</v>
      </c>
    </row>
    <row r="3207" spans="1:2" x14ac:dyDescent="0.3">
      <c r="A3207" s="222">
        <v>40462</v>
      </c>
      <c r="B3207" s="213">
        <f t="shared" si="50"/>
        <v>2010</v>
      </c>
    </row>
    <row r="3208" spans="1:2" x14ac:dyDescent="0.3">
      <c r="A3208" s="222">
        <v>40463</v>
      </c>
      <c r="B3208" s="213">
        <f t="shared" si="50"/>
        <v>2010</v>
      </c>
    </row>
    <row r="3209" spans="1:2" x14ac:dyDescent="0.3">
      <c r="A3209" s="222">
        <v>40464</v>
      </c>
      <c r="B3209" s="213">
        <f t="shared" si="50"/>
        <v>2010</v>
      </c>
    </row>
    <row r="3210" spans="1:2" x14ac:dyDescent="0.3">
      <c r="A3210" s="222">
        <v>40465</v>
      </c>
      <c r="B3210" s="213">
        <f t="shared" si="50"/>
        <v>2010</v>
      </c>
    </row>
    <row r="3211" spans="1:2" x14ac:dyDescent="0.3">
      <c r="A3211" s="222">
        <v>40466</v>
      </c>
      <c r="B3211" s="213">
        <f t="shared" si="50"/>
        <v>2010</v>
      </c>
    </row>
    <row r="3212" spans="1:2" x14ac:dyDescent="0.3">
      <c r="A3212" s="222">
        <v>40467</v>
      </c>
      <c r="B3212" s="213">
        <f t="shared" si="50"/>
        <v>2010</v>
      </c>
    </row>
    <row r="3213" spans="1:2" x14ac:dyDescent="0.3">
      <c r="A3213" s="222">
        <v>40468</v>
      </c>
      <c r="B3213" s="213">
        <f t="shared" si="50"/>
        <v>2010</v>
      </c>
    </row>
    <row r="3214" spans="1:2" x14ac:dyDescent="0.3">
      <c r="A3214" s="222">
        <v>40469</v>
      </c>
      <c r="B3214" s="213">
        <f t="shared" si="50"/>
        <v>2010</v>
      </c>
    </row>
    <row r="3215" spans="1:2" x14ac:dyDescent="0.3">
      <c r="A3215" s="222">
        <v>40470</v>
      </c>
      <c r="B3215" s="213">
        <f t="shared" si="50"/>
        <v>2010</v>
      </c>
    </row>
    <row r="3216" spans="1:2" x14ac:dyDescent="0.3">
      <c r="A3216" s="222">
        <v>40471</v>
      </c>
      <c r="B3216" s="213">
        <f t="shared" si="50"/>
        <v>2010</v>
      </c>
    </row>
    <row r="3217" spans="1:2" x14ac:dyDescent="0.3">
      <c r="A3217" s="222">
        <v>40472</v>
      </c>
      <c r="B3217" s="213">
        <f t="shared" si="50"/>
        <v>2010</v>
      </c>
    </row>
    <row r="3218" spans="1:2" x14ac:dyDescent="0.3">
      <c r="A3218" s="222">
        <v>40473</v>
      </c>
      <c r="B3218" s="213">
        <f t="shared" si="50"/>
        <v>2010</v>
      </c>
    </row>
    <row r="3219" spans="1:2" x14ac:dyDescent="0.3">
      <c r="A3219" s="222">
        <v>40474</v>
      </c>
      <c r="B3219" s="213">
        <f t="shared" si="50"/>
        <v>2010</v>
      </c>
    </row>
    <row r="3220" spans="1:2" x14ac:dyDescent="0.3">
      <c r="A3220" s="222">
        <v>40475</v>
      </c>
      <c r="B3220" s="213">
        <f t="shared" si="50"/>
        <v>2010</v>
      </c>
    </row>
    <row r="3221" spans="1:2" x14ac:dyDescent="0.3">
      <c r="A3221" s="222">
        <v>40476</v>
      </c>
      <c r="B3221" s="213">
        <f t="shared" si="50"/>
        <v>2010</v>
      </c>
    </row>
    <row r="3222" spans="1:2" x14ac:dyDescent="0.3">
      <c r="A3222" s="222">
        <v>40477</v>
      </c>
      <c r="B3222" s="213">
        <f t="shared" si="50"/>
        <v>2010</v>
      </c>
    </row>
    <row r="3223" spans="1:2" x14ac:dyDescent="0.3">
      <c r="A3223" s="222">
        <v>40478</v>
      </c>
      <c r="B3223" s="213">
        <f t="shared" si="50"/>
        <v>2010</v>
      </c>
    </row>
    <row r="3224" spans="1:2" x14ac:dyDescent="0.3">
      <c r="A3224" s="222">
        <v>40479</v>
      </c>
      <c r="B3224" s="213">
        <f t="shared" si="50"/>
        <v>2010</v>
      </c>
    </row>
    <row r="3225" spans="1:2" x14ac:dyDescent="0.3">
      <c r="A3225" s="222">
        <v>40480</v>
      </c>
      <c r="B3225" s="213">
        <f t="shared" si="50"/>
        <v>2010</v>
      </c>
    </row>
    <row r="3226" spans="1:2" x14ac:dyDescent="0.3">
      <c r="A3226" s="222">
        <v>40481</v>
      </c>
      <c r="B3226" s="213">
        <f t="shared" si="50"/>
        <v>2010</v>
      </c>
    </row>
    <row r="3227" spans="1:2" x14ac:dyDescent="0.3">
      <c r="A3227" s="222">
        <v>40482</v>
      </c>
      <c r="B3227" s="213">
        <f t="shared" si="50"/>
        <v>2010</v>
      </c>
    </row>
    <row r="3228" spans="1:2" x14ac:dyDescent="0.3">
      <c r="A3228" s="222">
        <v>40483</v>
      </c>
      <c r="B3228" s="213">
        <f t="shared" si="50"/>
        <v>2010</v>
      </c>
    </row>
    <row r="3229" spans="1:2" x14ac:dyDescent="0.3">
      <c r="A3229" s="222">
        <v>40484</v>
      </c>
      <c r="B3229" s="213">
        <f t="shared" si="50"/>
        <v>2010</v>
      </c>
    </row>
    <row r="3230" spans="1:2" x14ac:dyDescent="0.3">
      <c r="A3230" s="222">
        <v>40485</v>
      </c>
      <c r="B3230" s="213">
        <f t="shared" si="50"/>
        <v>2010</v>
      </c>
    </row>
    <row r="3231" spans="1:2" x14ac:dyDescent="0.3">
      <c r="A3231" s="222">
        <v>40486</v>
      </c>
      <c r="B3231" s="213">
        <f t="shared" si="50"/>
        <v>2010</v>
      </c>
    </row>
    <row r="3232" spans="1:2" x14ac:dyDescent="0.3">
      <c r="A3232" s="222">
        <v>40487</v>
      </c>
      <c r="B3232" s="213">
        <f t="shared" si="50"/>
        <v>2010</v>
      </c>
    </row>
    <row r="3233" spans="1:2" x14ac:dyDescent="0.3">
      <c r="A3233" s="222">
        <v>40488</v>
      </c>
      <c r="B3233" s="213">
        <f t="shared" si="50"/>
        <v>2010</v>
      </c>
    </row>
    <row r="3234" spans="1:2" x14ac:dyDescent="0.3">
      <c r="A3234" s="222">
        <v>40489</v>
      </c>
      <c r="B3234" s="213">
        <f t="shared" si="50"/>
        <v>2010</v>
      </c>
    </row>
    <row r="3235" spans="1:2" x14ac:dyDescent="0.3">
      <c r="A3235" s="222">
        <v>40490</v>
      </c>
      <c r="B3235" s="213">
        <f t="shared" si="50"/>
        <v>2010</v>
      </c>
    </row>
    <row r="3236" spans="1:2" x14ac:dyDescent="0.3">
      <c r="A3236" s="222">
        <v>40491</v>
      </c>
      <c r="B3236" s="213">
        <f t="shared" si="50"/>
        <v>2010</v>
      </c>
    </row>
    <row r="3237" spans="1:2" x14ac:dyDescent="0.3">
      <c r="A3237" s="222">
        <v>40492</v>
      </c>
      <c r="B3237" s="213">
        <f t="shared" si="50"/>
        <v>2010</v>
      </c>
    </row>
    <row r="3238" spans="1:2" x14ac:dyDescent="0.3">
      <c r="A3238" s="222">
        <v>40493</v>
      </c>
      <c r="B3238" s="213">
        <f t="shared" si="50"/>
        <v>2010</v>
      </c>
    </row>
    <row r="3239" spans="1:2" x14ac:dyDescent="0.3">
      <c r="A3239" s="222">
        <v>40494</v>
      </c>
      <c r="B3239" s="213">
        <f t="shared" si="50"/>
        <v>2010</v>
      </c>
    </row>
    <row r="3240" spans="1:2" x14ac:dyDescent="0.3">
      <c r="A3240" s="222">
        <v>40495</v>
      </c>
      <c r="B3240" s="213">
        <f t="shared" si="50"/>
        <v>2010</v>
      </c>
    </row>
    <row r="3241" spans="1:2" x14ac:dyDescent="0.3">
      <c r="A3241" s="222">
        <v>40496</v>
      </c>
      <c r="B3241" s="213">
        <f t="shared" si="50"/>
        <v>2010</v>
      </c>
    </row>
    <row r="3242" spans="1:2" x14ac:dyDescent="0.3">
      <c r="A3242" s="222">
        <v>40497</v>
      </c>
      <c r="B3242" s="213">
        <f t="shared" si="50"/>
        <v>2010</v>
      </c>
    </row>
    <row r="3243" spans="1:2" x14ac:dyDescent="0.3">
      <c r="A3243" s="222">
        <v>40498</v>
      </c>
      <c r="B3243" s="213">
        <f t="shared" si="50"/>
        <v>2010</v>
      </c>
    </row>
    <row r="3244" spans="1:2" x14ac:dyDescent="0.3">
      <c r="A3244" s="222">
        <v>40499</v>
      </c>
      <c r="B3244" s="213">
        <f t="shared" si="50"/>
        <v>2010</v>
      </c>
    </row>
    <row r="3245" spans="1:2" x14ac:dyDescent="0.3">
      <c r="A3245" s="222">
        <v>40500</v>
      </c>
      <c r="B3245" s="213">
        <f t="shared" si="50"/>
        <v>2010</v>
      </c>
    </row>
    <row r="3246" spans="1:2" x14ac:dyDescent="0.3">
      <c r="A3246" s="222">
        <v>40501</v>
      </c>
      <c r="B3246" s="213">
        <f t="shared" si="50"/>
        <v>2010</v>
      </c>
    </row>
    <row r="3247" spans="1:2" x14ac:dyDescent="0.3">
      <c r="A3247" s="222">
        <v>40502</v>
      </c>
      <c r="B3247" s="213">
        <f t="shared" si="50"/>
        <v>2010</v>
      </c>
    </row>
    <row r="3248" spans="1:2" x14ac:dyDescent="0.3">
      <c r="A3248" s="222">
        <v>40503</v>
      </c>
      <c r="B3248" s="213">
        <f t="shared" si="50"/>
        <v>2010</v>
      </c>
    </row>
    <row r="3249" spans="1:2" x14ac:dyDescent="0.3">
      <c r="A3249" s="222">
        <v>40504</v>
      </c>
      <c r="B3249" s="213">
        <f t="shared" si="50"/>
        <v>2010</v>
      </c>
    </row>
    <row r="3250" spans="1:2" x14ac:dyDescent="0.3">
      <c r="A3250" s="222">
        <v>40505</v>
      </c>
      <c r="B3250" s="213">
        <f t="shared" si="50"/>
        <v>2010</v>
      </c>
    </row>
    <row r="3251" spans="1:2" x14ac:dyDescent="0.3">
      <c r="A3251" s="222">
        <v>40506</v>
      </c>
      <c r="B3251" s="213">
        <f t="shared" si="50"/>
        <v>2010</v>
      </c>
    </row>
    <row r="3252" spans="1:2" x14ac:dyDescent="0.3">
      <c r="A3252" s="222">
        <v>40507</v>
      </c>
      <c r="B3252" s="213">
        <f t="shared" si="50"/>
        <v>2010</v>
      </c>
    </row>
    <row r="3253" spans="1:2" x14ac:dyDescent="0.3">
      <c r="A3253" s="222">
        <v>40508</v>
      </c>
      <c r="B3253" s="213">
        <f t="shared" si="50"/>
        <v>2010</v>
      </c>
    </row>
    <row r="3254" spans="1:2" x14ac:dyDescent="0.3">
      <c r="A3254" s="222">
        <v>40509</v>
      </c>
      <c r="B3254" s="213">
        <f t="shared" si="50"/>
        <v>2010</v>
      </c>
    </row>
    <row r="3255" spans="1:2" x14ac:dyDescent="0.3">
      <c r="A3255" s="222">
        <v>40510</v>
      </c>
      <c r="B3255" s="213">
        <f t="shared" si="50"/>
        <v>2010</v>
      </c>
    </row>
    <row r="3256" spans="1:2" x14ac:dyDescent="0.3">
      <c r="A3256" s="222">
        <v>40511</v>
      </c>
      <c r="B3256" s="213">
        <f t="shared" si="50"/>
        <v>2010</v>
      </c>
    </row>
    <row r="3257" spans="1:2" x14ac:dyDescent="0.3">
      <c r="A3257" s="222">
        <v>40512</v>
      </c>
      <c r="B3257" s="213">
        <f t="shared" si="50"/>
        <v>2010</v>
      </c>
    </row>
    <row r="3258" spans="1:2" x14ac:dyDescent="0.3">
      <c r="A3258" s="222">
        <v>40513</v>
      </c>
      <c r="B3258" s="213">
        <f t="shared" si="50"/>
        <v>2010</v>
      </c>
    </row>
    <row r="3259" spans="1:2" x14ac:dyDescent="0.3">
      <c r="A3259" s="222">
        <v>40514</v>
      </c>
      <c r="B3259" s="213">
        <f t="shared" si="50"/>
        <v>2010</v>
      </c>
    </row>
    <row r="3260" spans="1:2" x14ac:dyDescent="0.3">
      <c r="A3260" s="222">
        <v>40515</v>
      </c>
      <c r="B3260" s="213">
        <f t="shared" si="50"/>
        <v>2010</v>
      </c>
    </row>
    <row r="3261" spans="1:2" x14ac:dyDescent="0.3">
      <c r="A3261" s="222">
        <v>40516</v>
      </c>
      <c r="B3261" s="213">
        <f t="shared" si="50"/>
        <v>2010</v>
      </c>
    </row>
    <row r="3262" spans="1:2" x14ac:dyDescent="0.3">
      <c r="A3262" s="222">
        <v>40517</v>
      </c>
      <c r="B3262" s="213">
        <f t="shared" si="50"/>
        <v>2010</v>
      </c>
    </row>
    <row r="3263" spans="1:2" x14ac:dyDescent="0.3">
      <c r="A3263" s="222">
        <v>40518</v>
      </c>
      <c r="B3263" s="213">
        <f t="shared" si="50"/>
        <v>2010</v>
      </c>
    </row>
    <row r="3264" spans="1:2" x14ac:dyDescent="0.3">
      <c r="A3264" s="222">
        <v>40519</v>
      </c>
      <c r="B3264" s="213">
        <f t="shared" si="50"/>
        <v>2010</v>
      </c>
    </row>
    <row r="3265" spans="1:2" x14ac:dyDescent="0.3">
      <c r="A3265" s="222">
        <v>40520</v>
      </c>
      <c r="B3265" s="213">
        <f t="shared" si="50"/>
        <v>2010</v>
      </c>
    </row>
    <row r="3266" spans="1:2" x14ac:dyDescent="0.3">
      <c r="A3266" s="222">
        <v>40521</v>
      </c>
      <c r="B3266" s="213">
        <f t="shared" si="50"/>
        <v>2010</v>
      </c>
    </row>
    <row r="3267" spans="1:2" x14ac:dyDescent="0.3">
      <c r="A3267" s="222">
        <v>40522</v>
      </c>
      <c r="B3267" s="213">
        <f t="shared" ref="B3267:B3330" si="51">YEAR(A3267)</f>
        <v>2010</v>
      </c>
    </row>
    <row r="3268" spans="1:2" x14ac:dyDescent="0.3">
      <c r="A3268" s="222">
        <v>40523</v>
      </c>
      <c r="B3268" s="213">
        <f t="shared" si="51"/>
        <v>2010</v>
      </c>
    </row>
    <row r="3269" spans="1:2" x14ac:dyDescent="0.3">
      <c r="A3269" s="222">
        <v>40524</v>
      </c>
      <c r="B3269" s="213">
        <f t="shared" si="51"/>
        <v>2010</v>
      </c>
    </row>
    <row r="3270" spans="1:2" x14ac:dyDescent="0.3">
      <c r="A3270" s="222">
        <v>40525</v>
      </c>
      <c r="B3270" s="213">
        <f t="shared" si="51"/>
        <v>2010</v>
      </c>
    </row>
    <row r="3271" spans="1:2" x14ac:dyDescent="0.3">
      <c r="A3271" s="222">
        <v>40526</v>
      </c>
      <c r="B3271" s="213">
        <f t="shared" si="51"/>
        <v>2010</v>
      </c>
    </row>
    <row r="3272" spans="1:2" x14ac:dyDescent="0.3">
      <c r="A3272" s="222">
        <v>40527</v>
      </c>
      <c r="B3272" s="213">
        <f t="shared" si="51"/>
        <v>2010</v>
      </c>
    </row>
    <row r="3273" spans="1:2" x14ac:dyDescent="0.3">
      <c r="A3273" s="222">
        <v>40528</v>
      </c>
      <c r="B3273" s="213">
        <f t="shared" si="51"/>
        <v>2010</v>
      </c>
    </row>
    <row r="3274" spans="1:2" x14ac:dyDescent="0.3">
      <c r="A3274" s="222">
        <v>40529</v>
      </c>
      <c r="B3274" s="213">
        <f t="shared" si="51"/>
        <v>2010</v>
      </c>
    </row>
    <row r="3275" spans="1:2" x14ac:dyDescent="0.3">
      <c r="A3275" s="222">
        <v>40530</v>
      </c>
      <c r="B3275" s="213">
        <f t="shared" si="51"/>
        <v>2010</v>
      </c>
    </row>
    <row r="3276" spans="1:2" x14ac:dyDescent="0.3">
      <c r="A3276" s="222">
        <v>40531</v>
      </c>
      <c r="B3276" s="213">
        <f t="shared" si="51"/>
        <v>2010</v>
      </c>
    </row>
    <row r="3277" spans="1:2" x14ac:dyDescent="0.3">
      <c r="A3277" s="222">
        <v>40532</v>
      </c>
      <c r="B3277" s="213">
        <f t="shared" si="51"/>
        <v>2010</v>
      </c>
    </row>
    <row r="3278" spans="1:2" x14ac:dyDescent="0.3">
      <c r="A3278" s="222">
        <v>40533</v>
      </c>
      <c r="B3278" s="213">
        <f t="shared" si="51"/>
        <v>2010</v>
      </c>
    </row>
    <row r="3279" spans="1:2" x14ac:dyDescent="0.3">
      <c r="A3279" s="222">
        <v>40534</v>
      </c>
      <c r="B3279" s="213">
        <f t="shared" si="51"/>
        <v>2010</v>
      </c>
    </row>
    <row r="3280" spans="1:2" x14ac:dyDescent="0.3">
      <c r="A3280" s="222">
        <v>40535</v>
      </c>
      <c r="B3280" s="213">
        <f t="shared" si="51"/>
        <v>2010</v>
      </c>
    </row>
    <row r="3281" spans="1:2" x14ac:dyDescent="0.3">
      <c r="A3281" s="222">
        <v>40536</v>
      </c>
      <c r="B3281" s="213">
        <f t="shared" si="51"/>
        <v>2010</v>
      </c>
    </row>
    <row r="3282" spans="1:2" x14ac:dyDescent="0.3">
      <c r="A3282" s="222">
        <v>40537</v>
      </c>
      <c r="B3282" s="213">
        <f t="shared" si="51"/>
        <v>2010</v>
      </c>
    </row>
    <row r="3283" spans="1:2" x14ac:dyDescent="0.3">
      <c r="A3283" s="222">
        <v>40538</v>
      </c>
      <c r="B3283" s="213">
        <f t="shared" si="51"/>
        <v>2010</v>
      </c>
    </row>
    <row r="3284" spans="1:2" x14ac:dyDescent="0.3">
      <c r="A3284" s="222">
        <v>40539</v>
      </c>
      <c r="B3284" s="213">
        <f t="shared" si="51"/>
        <v>2010</v>
      </c>
    </row>
    <row r="3285" spans="1:2" x14ac:dyDescent="0.3">
      <c r="A3285" s="222">
        <v>40540</v>
      </c>
      <c r="B3285" s="213">
        <f t="shared" si="51"/>
        <v>2010</v>
      </c>
    </row>
    <row r="3286" spans="1:2" x14ac:dyDescent="0.3">
      <c r="A3286" s="222">
        <v>40541</v>
      </c>
      <c r="B3286" s="213">
        <f t="shared" si="51"/>
        <v>2010</v>
      </c>
    </row>
    <row r="3287" spans="1:2" x14ac:dyDescent="0.3">
      <c r="A3287" s="222">
        <v>40542</v>
      </c>
      <c r="B3287" s="213">
        <f t="shared" si="51"/>
        <v>2010</v>
      </c>
    </row>
    <row r="3288" spans="1:2" x14ac:dyDescent="0.3">
      <c r="A3288" s="222">
        <v>40543</v>
      </c>
      <c r="B3288" s="213">
        <f t="shared" si="51"/>
        <v>2010</v>
      </c>
    </row>
    <row r="3289" spans="1:2" x14ac:dyDescent="0.3">
      <c r="A3289" s="222">
        <v>40544</v>
      </c>
      <c r="B3289" s="213">
        <f t="shared" si="51"/>
        <v>2011</v>
      </c>
    </row>
    <row r="3290" spans="1:2" x14ac:dyDescent="0.3">
      <c r="A3290" s="222">
        <v>40545</v>
      </c>
      <c r="B3290" s="213">
        <f t="shared" si="51"/>
        <v>2011</v>
      </c>
    </row>
    <row r="3291" spans="1:2" x14ac:dyDescent="0.3">
      <c r="A3291" s="222">
        <v>40546</v>
      </c>
      <c r="B3291" s="213">
        <f t="shared" si="51"/>
        <v>2011</v>
      </c>
    </row>
    <row r="3292" spans="1:2" x14ac:dyDescent="0.3">
      <c r="A3292" s="222">
        <v>40547</v>
      </c>
      <c r="B3292" s="213">
        <f t="shared" si="51"/>
        <v>2011</v>
      </c>
    </row>
    <row r="3293" spans="1:2" x14ac:dyDescent="0.3">
      <c r="A3293" s="222">
        <v>40548</v>
      </c>
      <c r="B3293" s="213">
        <f t="shared" si="51"/>
        <v>2011</v>
      </c>
    </row>
    <row r="3294" spans="1:2" x14ac:dyDescent="0.3">
      <c r="A3294" s="222">
        <v>40549</v>
      </c>
      <c r="B3294" s="213">
        <f t="shared" si="51"/>
        <v>2011</v>
      </c>
    </row>
    <row r="3295" spans="1:2" x14ac:dyDescent="0.3">
      <c r="A3295" s="222">
        <v>40550</v>
      </c>
      <c r="B3295" s="213">
        <f t="shared" si="51"/>
        <v>2011</v>
      </c>
    </row>
    <row r="3296" spans="1:2" x14ac:dyDescent="0.3">
      <c r="A3296" s="222">
        <v>40551</v>
      </c>
      <c r="B3296" s="213">
        <f t="shared" si="51"/>
        <v>2011</v>
      </c>
    </row>
    <row r="3297" spans="1:2" x14ac:dyDescent="0.3">
      <c r="A3297" s="222">
        <v>40552</v>
      </c>
      <c r="B3297" s="213">
        <f t="shared" si="51"/>
        <v>2011</v>
      </c>
    </row>
    <row r="3298" spans="1:2" x14ac:dyDescent="0.3">
      <c r="A3298" s="222">
        <v>40553</v>
      </c>
      <c r="B3298" s="213">
        <f t="shared" si="51"/>
        <v>2011</v>
      </c>
    </row>
    <row r="3299" spans="1:2" x14ac:dyDescent="0.3">
      <c r="A3299" s="222">
        <v>40554</v>
      </c>
      <c r="B3299" s="213">
        <f t="shared" si="51"/>
        <v>2011</v>
      </c>
    </row>
    <row r="3300" spans="1:2" x14ac:dyDescent="0.3">
      <c r="A3300" s="222">
        <v>40555</v>
      </c>
      <c r="B3300" s="213">
        <f t="shared" si="51"/>
        <v>2011</v>
      </c>
    </row>
    <row r="3301" spans="1:2" x14ac:dyDescent="0.3">
      <c r="A3301" s="222">
        <v>40556</v>
      </c>
      <c r="B3301" s="213">
        <f t="shared" si="51"/>
        <v>2011</v>
      </c>
    </row>
    <row r="3302" spans="1:2" x14ac:dyDescent="0.3">
      <c r="A3302" s="222">
        <v>40557</v>
      </c>
      <c r="B3302" s="213">
        <f t="shared" si="51"/>
        <v>2011</v>
      </c>
    </row>
    <row r="3303" spans="1:2" x14ac:dyDescent="0.3">
      <c r="A3303" s="222">
        <v>40558</v>
      </c>
      <c r="B3303" s="213">
        <f t="shared" si="51"/>
        <v>2011</v>
      </c>
    </row>
    <row r="3304" spans="1:2" x14ac:dyDescent="0.3">
      <c r="A3304" s="222">
        <v>40559</v>
      </c>
      <c r="B3304" s="213">
        <f t="shared" si="51"/>
        <v>2011</v>
      </c>
    </row>
    <row r="3305" spans="1:2" x14ac:dyDescent="0.3">
      <c r="A3305" s="222">
        <v>40560</v>
      </c>
      <c r="B3305" s="213">
        <f t="shared" si="51"/>
        <v>2011</v>
      </c>
    </row>
    <row r="3306" spans="1:2" x14ac:dyDescent="0.3">
      <c r="A3306" s="222">
        <v>40561</v>
      </c>
      <c r="B3306" s="213">
        <f t="shared" si="51"/>
        <v>2011</v>
      </c>
    </row>
    <row r="3307" spans="1:2" x14ac:dyDescent="0.3">
      <c r="A3307" s="222">
        <v>40562</v>
      </c>
      <c r="B3307" s="213">
        <f t="shared" si="51"/>
        <v>2011</v>
      </c>
    </row>
    <row r="3308" spans="1:2" x14ac:dyDescent="0.3">
      <c r="A3308" s="222">
        <v>40563</v>
      </c>
      <c r="B3308" s="213">
        <f t="shared" si="51"/>
        <v>2011</v>
      </c>
    </row>
    <row r="3309" spans="1:2" x14ac:dyDescent="0.3">
      <c r="A3309" s="222">
        <v>40564</v>
      </c>
      <c r="B3309" s="213">
        <f t="shared" si="51"/>
        <v>2011</v>
      </c>
    </row>
    <row r="3310" spans="1:2" x14ac:dyDescent="0.3">
      <c r="A3310" s="222">
        <v>40565</v>
      </c>
      <c r="B3310" s="213">
        <f t="shared" si="51"/>
        <v>2011</v>
      </c>
    </row>
    <row r="3311" spans="1:2" x14ac:dyDescent="0.3">
      <c r="A3311" s="222">
        <v>40566</v>
      </c>
      <c r="B3311" s="213">
        <f t="shared" si="51"/>
        <v>2011</v>
      </c>
    </row>
    <row r="3312" spans="1:2" x14ac:dyDescent="0.3">
      <c r="A3312" s="222">
        <v>40567</v>
      </c>
      <c r="B3312" s="213">
        <f t="shared" si="51"/>
        <v>2011</v>
      </c>
    </row>
    <row r="3313" spans="1:2" x14ac:dyDescent="0.3">
      <c r="A3313" s="222">
        <v>40568</v>
      </c>
      <c r="B3313" s="213">
        <f t="shared" si="51"/>
        <v>2011</v>
      </c>
    </row>
    <row r="3314" spans="1:2" x14ac:dyDescent="0.3">
      <c r="A3314" s="222">
        <v>40569</v>
      </c>
      <c r="B3314" s="213">
        <f t="shared" si="51"/>
        <v>2011</v>
      </c>
    </row>
    <row r="3315" spans="1:2" x14ac:dyDescent="0.3">
      <c r="A3315" s="222">
        <v>40570</v>
      </c>
      <c r="B3315" s="213">
        <f t="shared" si="51"/>
        <v>2011</v>
      </c>
    </row>
    <row r="3316" spans="1:2" x14ac:dyDescent="0.3">
      <c r="A3316" s="222">
        <v>40571</v>
      </c>
      <c r="B3316" s="213">
        <f t="shared" si="51"/>
        <v>2011</v>
      </c>
    </row>
    <row r="3317" spans="1:2" x14ac:dyDescent="0.3">
      <c r="A3317" s="222">
        <v>40572</v>
      </c>
      <c r="B3317" s="213">
        <f t="shared" si="51"/>
        <v>2011</v>
      </c>
    </row>
    <row r="3318" spans="1:2" x14ac:dyDescent="0.3">
      <c r="A3318" s="222">
        <v>40573</v>
      </c>
      <c r="B3318" s="213">
        <f t="shared" si="51"/>
        <v>2011</v>
      </c>
    </row>
    <row r="3319" spans="1:2" x14ac:dyDescent="0.3">
      <c r="A3319" s="222">
        <v>40574</v>
      </c>
      <c r="B3319" s="213">
        <f t="shared" si="51"/>
        <v>2011</v>
      </c>
    </row>
    <row r="3320" spans="1:2" x14ac:dyDescent="0.3">
      <c r="A3320" s="222">
        <v>40575</v>
      </c>
      <c r="B3320" s="213">
        <f t="shared" si="51"/>
        <v>2011</v>
      </c>
    </row>
    <row r="3321" spans="1:2" x14ac:dyDescent="0.3">
      <c r="A3321" s="222">
        <v>40576</v>
      </c>
      <c r="B3321" s="213">
        <f t="shared" si="51"/>
        <v>2011</v>
      </c>
    </row>
    <row r="3322" spans="1:2" x14ac:dyDescent="0.3">
      <c r="A3322" s="222">
        <v>40577</v>
      </c>
      <c r="B3322" s="213">
        <f t="shared" si="51"/>
        <v>2011</v>
      </c>
    </row>
    <row r="3323" spans="1:2" x14ac:dyDescent="0.3">
      <c r="A3323" s="222">
        <v>40578</v>
      </c>
      <c r="B3323" s="213">
        <f t="shared" si="51"/>
        <v>2011</v>
      </c>
    </row>
    <row r="3324" spans="1:2" x14ac:dyDescent="0.3">
      <c r="A3324" s="222">
        <v>40579</v>
      </c>
      <c r="B3324" s="213">
        <f t="shared" si="51"/>
        <v>2011</v>
      </c>
    </row>
    <row r="3325" spans="1:2" x14ac:dyDescent="0.3">
      <c r="A3325" s="222">
        <v>40580</v>
      </c>
      <c r="B3325" s="213">
        <f t="shared" si="51"/>
        <v>2011</v>
      </c>
    </row>
    <row r="3326" spans="1:2" x14ac:dyDescent="0.3">
      <c r="A3326" s="222">
        <v>40581</v>
      </c>
      <c r="B3326" s="213">
        <f t="shared" si="51"/>
        <v>2011</v>
      </c>
    </row>
    <row r="3327" spans="1:2" x14ac:dyDescent="0.3">
      <c r="A3327" s="222">
        <v>40582</v>
      </c>
      <c r="B3327" s="213">
        <f t="shared" si="51"/>
        <v>2011</v>
      </c>
    </row>
    <row r="3328" spans="1:2" x14ac:dyDescent="0.3">
      <c r="A3328" s="222">
        <v>40583</v>
      </c>
      <c r="B3328" s="213">
        <f t="shared" si="51"/>
        <v>2011</v>
      </c>
    </row>
    <row r="3329" spans="1:2" x14ac:dyDescent="0.3">
      <c r="A3329" s="222">
        <v>40584</v>
      </c>
      <c r="B3329" s="213">
        <f t="shared" si="51"/>
        <v>2011</v>
      </c>
    </row>
    <row r="3330" spans="1:2" x14ac:dyDescent="0.3">
      <c r="A3330" s="222">
        <v>40585</v>
      </c>
      <c r="B3330" s="213">
        <f t="shared" si="51"/>
        <v>2011</v>
      </c>
    </row>
    <row r="3331" spans="1:2" x14ac:dyDescent="0.3">
      <c r="A3331" s="222">
        <v>40586</v>
      </c>
      <c r="B3331" s="213">
        <f t="shared" ref="B3331:B3394" si="52">YEAR(A3331)</f>
        <v>2011</v>
      </c>
    </row>
    <row r="3332" spans="1:2" x14ac:dyDescent="0.3">
      <c r="A3332" s="222">
        <v>40587</v>
      </c>
      <c r="B3332" s="213">
        <f t="shared" si="52"/>
        <v>2011</v>
      </c>
    </row>
    <row r="3333" spans="1:2" x14ac:dyDescent="0.3">
      <c r="A3333" s="222">
        <v>40588</v>
      </c>
      <c r="B3333" s="213">
        <f t="shared" si="52"/>
        <v>2011</v>
      </c>
    </row>
    <row r="3334" spans="1:2" x14ac:dyDescent="0.3">
      <c r="A3334" s="222">
        <v>40589</v>
      </c>
      <c r="B3334" s="213">
        <f t="shared" si="52"/>
        <v>2011</v>
      </c>
    </row>
    <row r="3335" spans="1:2" x14ac:dyDescent="0.3">
      <c r="A3335" s="222">
        <v>40590</v>
      </c>
      <c r="B3335" s="213">
        <f t="shared" si="52"/>
        <v>2011</v>
      </c>
    </row>
    <row r="3336" spans="1:2" x14ac:dyDescent="0.3">
      <c r="A3336" s="222">
        <v>40591</v>
      </c>
      <c r="B3336" s="213">
        <f t="shared" si="52"/>
        <v>2011</v>
      </c>
    </row>
    <row r="3337" spans="1:2" x14ac:dyDescent="0.3">
      <c r="A3337" s="222">
        <v>40592</v>
      </c>
      <c r="B3337" s="213">
        <f t="shared" si="52"/>
        <v>2011</v>
      </c>
    </row>
    <row r="3338" spans="1:2" x14ac:dyDescent="0.3">
      <c r="A3338" s="222">
        <v>40593</v>
      </c>
      <c r="B3338" s="213">
        <f t="shared" si="52"/>
        <v>2011</v>
      </c>
    </row>
    <row r="3339" spans="1:2" x14ac:dyDescent="0.3">
      <c r="A3339" s="222">
        <v>40594</v>
      </c>
      <c r="B3339" s="213">
        <f t="shared" si="52"/>
        <v>2011</v>
      </c>
    </row>
    <row r="3340" spans="1:2" x14ac:dyDescent="0.3">
      <c r="A3340" s="222">
        <v>40595</v>
      </c>
      <c r="B3340" s="213">
        <f t="shared" si="52"/>
        <v>2011</v>
      </c>
    </row>
    <row r="3341" spans="1:2" x14ac:dyDescent="0.3">
      <c r="A3341" s="222">
        <v>40596</v>
      </c>
      <c r="B3341" s="213">
        <f t="shared" si="52"/>
        <v>2011</v>
      </c>
    </row>
    <row r="3342" spans="1:2" x14ac:dyDescent="0.3">
      <c r="A3342" s="222">
        <v>40597</v>
      </c>
      <c r="B3342" s="213">
        <f t="shared" si="52"/>
        <v>2011</v>
      </c>
    </row>
    <row r="3343" spans="1:2" x14ac:dyDescent="0.3">
      <c r="A3343" s="222">
        <v>40598</v>
      </c>
      <c r="B3343" s="213">
        <f t="shared" si="52"/>
        <v>2011</v>
      </c>
    </row>
    <row r="3344" spans="1:2" x14ac:dyDescent="0.3">
      <c r="A3344" s="222">
        <v>40599</v>
      </c>
      <c r="B3344" s="213">
        <f t="shared" si="52"/>
        <v>2011</v>
      </c>
    </row>
    <row r="3345" spans="1:2" x14ac:dyDescent="0.3">
      <c r="A3345" s="222">
        <v>40600</v>
      </c>
      <c r="B3345" s="213">
        <f t="shared" si="52"/>
        <v>2011</v>
      </c>
    </row>
    <row r="3346" spans="1:2" x14ac:dyDescent="0.3">
      <c r="A3346" s="222">
        <v>40601</v>
      </c>
      <c r="B3346" s="213">
        <f t="shared" si="52"/>
        <v>2011</v>
      </c>
    </row>
    <row r="3347" spans="1:2" x14ac:dyDescent="0.3">
      <c r="A3347" s="222">
        <v>40602</v>
      </c>
      <c r="B3347" s="213">
        <f t="shared" si="52"/>
        <v>2011</v>
      </c>
    </row>
    <row r="3348" spans="1:2" x14ac:dyDescent="0.3">
      <c r="A3348" s="222">
        <v>40603</v>
      </c>
      <c r="B3348" s="213">
        <f t="shared" si="52"/>
        <v>2011</v>
      </c>
    </row>
    <row r="3349" spans="1:2" x14ac:dyDescent="0.3">
      <c r="A3349" s="222">
        <v>40604</v>
      </c>
      <c r="B3349" s="213">
        <f t="shared" si="52"/>
        <v>2011</v>
      </c>
    </row>
    <row r="3350" spans="1:2" x14ac:dyDescent="0.3">
      <c r="A3350" s="222">
        <v>40605</v>
      </c>
      <c r="B3350" s="213">
        <f t="shared" si="52"/>
        <v>2011</v>
      </c>
    </row>
    <row r="3351" spans="1:2" x14ac:dyDescent="0.3">
      <c r="A3351" s="222">
        <v>40606</v>
      </c>
      <c r="B3351" s="213">
        <f t="shared" si="52"/>
        <v>2011</v>
      </c>
    </row>
    <row r="3352" spans="1:2" x14ac:dyDescent="0.3">
      <c r="A3352" s="222">
        <v>40607</v>
      </c>
      <c r="B3352" s="213">
        <f t="shared" si="52"/>
        <v>2011</v>
      </c>
    </row>
    <row r="3353" spans="1:2" x14ac:dyDescent="0.3">
      <c r="A3353" s="222">
        <v>40608</v>
      </c>
      <c r="B3353" s="213">
        <f t="shared" si="52"/>
        <v>2011</v>
      </c>
    </row>
    <row r="3354" spans="1:2" x14ac:dyDescent="0.3">
      <c r="A3354" s="222">
        <v>40609</v>
      </c>
      <c r="B3354" s="213">
        <f t="shared" si="52"/>
        <v>2011</v>
      </c>
    </row>
    <row r="3355" spans="1:2" x14ac:dyDescent="0.3">
      <c r="A3355" s="222">
        <v>40610</v>
      </c>
      <c r="B3355" s="213">
        <f t="shared" si="52"/>
        <v>2011</v>
      </c>
    </row>
    <row r="3356" spans="1:2" x14ac:dyDescent="0.3">
      <c r="A3356" s="222">
        <v>40611</v>
      </c>
      <c r="B3356" s="213">
        <f t="shared" si="52"/>
        <v>2011</v>
      </c>
    </row>
    <row r="3357" spans="1:2" x14ac:dyDescent="0.3">
      <c r="A3357" s="222">
        <v>40612</v>
      </c>
      <c r="B3357" s="213">
        <f t="shared" si="52"/>
        <v>2011</v>
      </c>
    </row>
    <row r="3358" spans="1:2" x14ac:dyDescent="0.3">
      <c r="A3358" s="222">
        <v>40613</v>
      </c>
      <c r="B3358" s="213">
        <f t="shared" si="52"/>
        <v>2011</v>
      </c>
    </row>
    <row r="3359" spans="1:2" x14ac:dyDescent="0.3">
      <c r="A3359" s="222">
        <v>40614</v>
      </c>
      <c r="B3359" s="213">
        <f t="shared" si="52"/>
        <v>2011</v>
      </c>
    </row>
    <row r="3360" spans="1:2" x14ac:dyDescent="0.3">
      <c r="A3360" s="222">
        <v>40615</v>
      </c>
      <c r="B3360" s="213">
        <f t="shared" si="52"/>
        <v>2011</v>
      </c>
    </row>
    <row r="3361" spans="1:2" x14ac:dyDescent="0.3">
      <c r="A3361" s="222">
        <v>40616</v>
      </c>
      <c r="B3361" s="213">
        <f t="shared" si="52"/>
        <v>2011</v>
      </c>
    </row>
    <row r="3362" spans="1:2" x14ac:dyDescent="0.3">
      <c r="A3362" s="222">
        <v>40617</v>
      </c>
      <c r="B3362" s="213">
        <f t="shared" si="52"/>
        <v>2011</v>
      </c>
    </row>
    <row r="3363" spans="1:2" x14ac:dyDescent="0.3">
      <c r="A3363" s="222">
        <v>40618</v>
      </c>
      <c r="B3363" s="213">
        <f t="shared" si="52"/>
        <v>2011</v>
      </c>
    </row>
    <row r="3364" spans="1:2" x14ac:dyDescent="0.3">
      <c r="A3364" s="222">
        <v>40619</v>
      </c>
      <c r="B3364" s="213">
        <f t="shared" si="52"/>
        <v>2011</v>
      </c>
    </row>
    <row r="3365" spans="1:2" x14ac:dyDescent="0.3">
      <c r="A3365" s="222">
        <v>40620</v>
      </c>
      <c r="B3365" s="213">
        <f t="shared" si="52"/>
        <v>2011</v>
      </c>
    </row>
    <row r="3366" spans="1:2" x14ac:dyDescent="0.3">
      <c r="A3366" s="222">
        <v>40621</v>
      </c>
      <c r="B3366" s="213">
        <f t="shared" si="52"/>
        <v>2011</v>
      </c>
    </row>
    <row r="3367" spans="1:2" x14ac:dyDescent="0.3">
      <c r="A3367" s="222">
        <v>40622</v>
      </c>
      <c r="B3367" s="213">
        <f t="shared" si="52"/>
        <v>2011</v>
      </c>
    </row>
    <row r="3368" spans="1:2" x14ac:dyDescent="0.3">
      <c r="A3368" s="222">
        <v>40623</v>
      </c>
      <c r="B3368" s="213">
        <f t="shared" si="52"/>
        <v>2011</v>
      </c>
    </row>
    <row r="3369" spans="1:2" x14ac:dyDescent="0.3">
      <c r="A3369" s="222">
        <v>40624</v>
      </c>
      <c r="B3369" s="213">
        <f t="shared" si="52"/>
        <v>2011</v>
      </c>
    </row>
    <row r="3370" spans="1:2" x14ac:dyDescent="0.3">
      <c r="A3370" s="222">
        <v>40625</v>
      </c>
      <c r="B3370" s="213">
        <f t="shared" si="52"/>
        <v>2011</v>
      </c>
    </row>
    <row r="3371" spans="1:2" x14ac:dyDescent="0.3">
      <c r="A3371" s="222">
        <v>40626</v>
      </c>
      <c r="B3371" s="213">
        <f t="shared" si="52"/>
        <v>2011</v>
      </c>
    </row>
    <row r="3372" spans="1:2" x14ac:dyDescent="0.3">
      <c r="A3372" s="222">
        <v>40627</v>
      </c>
      <c r="B3372" s="213">
        <f t="shared" si="52"/>
        <v>2011</v>
      </c>
    </row>
    <row r="3373" spans="1:2" x14ac:dyDescent="0.3">
      <c r="A3373" s="222">
        <v>40628</v>
      </c>
      <c r="B3373" s="213">
        <f t="shared" si="52"/>
        <v>2011</v>
      </c>
    </row>
    <row r="3374" spans="1:2" x14ac:dyDescent="0.3">
      <c r="A3374" s="222">
        <v>40629</v>
      </c>
      <c r="B3374" s="213">
        <f t="shared" si="52"/>
        <v>2011</v>
      </c>
    </row>
    <row r="3375" spans="1:2" x14ac:dyDescent="0.3">
      <c r="A3375" s="222">
        <v>40630</v>
      </c>
      <c r="B3375" s="213">
        <f t="shared" si="52"/>
        <v>2011</v>
      </c>
    </row>
    <row r="3376" spans="1:2" x14ac:dyDescent="0.3">
      <c r="A3376" s="222">
        <v>40631</v>
      </c>
      <c r="B3376" s="213">
        <f t="shared" si="52"/>
        <v>2011</v>
      </c>
    </row>
    <row r="3377" spans="1:2" x14ac:dyDescent="0.3">
      <c r="A3377" s="222">
        <v>40632</v>
      </c>
      <c r="B3377" s="213">
        <f t="shared" si="52"/>
        <v>2011</v>
      </c>
    </row>
    <row r="3378" spans="1:2" x14ac:dyDescent="0.3">
      <c r="A3378" s="222">
        <v>40633</v>
      </c>
      <c r="B3378" s="213">
        <f t="shared" si="52"/>
        <v>2011</v>
      </c>
    </row>
    <row r="3379" spans="1:2" x14ac:dyDescent="0.3">
      <c r="A3379" s="222">
        <v>40634</v>
      </c>
      <c r="B3379" s="213">
        <f t="shared" si="52"/>
        <v>2011</v>
      </c>
    </row>
    <row r="3380" spans="1:2" x14ac:dyDescent="0.3">
      <c r="A3380" s="222">
        <v>40635</v>
      </c>
      <c r="B3380" s="213">
        <f t="shared" si="52"/>
        <v>2011</v>
      </c>
    </row>
    <row r="3381" spans="1:2" x14ac:dyDescent="0.3">
      <c r="A3381" s="222">
        <v>40636</v>
      </c>
      <c r="B3381" s="213">
        <f t="shared" si="52"/>
        <v>2011</v>
      </c>
    </row>
    <row r="3382" spans="1:2" x14ac:dyDescent="0.3">
      <c r="A3382" s="222">
        <v>40637</v>
      </c>
      <c r="B3382" s="213">
        <f t="shared" si="52"/>
        <v>2011</v>
      </c>
    </row>
    <row r="3383" spans="1:2" x14ac:dyDescent="0.3">
      <c r="A3383" s="222">
        <v>40638</v>
      </c>
      <c r="B3383" s="213">
        <f t="shared" si="52"/>
        <v>2011</v>
      </c>
    </row>
    <row r="3384" spans="1:2" x14ac:dyDescent="0.3">
      <c r="A3384" s="222">
        <v>40639</v>
      </c>
      <c r="B3384" s="213">
        <f t="shared" si="52"/>
        <v>2011</v>
      </c>
    </row>
    <row r="3385" spans="1:2" x14ac:dyDescent="0.3">
      <c r="A3385" s="222">
        <v>40640</v>
      </c>
      <c r="B3385" s="213">
        <f t="shared" si="52"/>
        <v>2011</v>
      </c>
    </row>
    <row r="3386" spans="1:2" x14ac:dyDescent="0.3">
      <c r="A3386" s="222">
        <v>40641</v>
      </c>
      <c r="B3386" s="213">
        <f t="shared" si="52"/>
        <v>2011</v>
      </c>
    </row>
    <row r="3387" spans="1:2" x14ac:dyDescent="0.3">
      <c r="A3387" s="222">
        <v>40642</v>
      </c>
      <c r="B3387" s="213">
        <f t="shared" si="52"/>
        <v>2011</v>
      </c>
    </row>
    <row r="3388" spans="1:2" x14ac:dyDescent="0.3">
      <c r="A3388" s="222">
        <v>40643</v>
      </c>
      <c r="B3388" s="213">
        <f t="shared" si="52"/>
        <v>2011</v>
      </c>
    </row>
    <row r="3389" spans="1:2" x14ac:dyDescent="0.3">
      <c r="A3389" s="222">
        <v>40644</v>
      </c>
      <c r="B3389" s="213">
        <f t="shared" si="52"/>
        <v>2011</v>
      </c>
    </row>
    <row r="3390" spans="1:2" x14ac:dyDescent="0.3">
      <c r="A3390" s="222">
        <v>40645</v>
      </c>
      <c r="B3390" s="213">
        <f t="shared" si="52"/>
        <v>2011</v>
      </c>
    </row>
    <row r="3391" spans="1:2" x14ac:dyDescent="0.3">
      <c r="A3391" s="222">
        <v>40646</v>
      </c>
      <c r="B3391" s="213">
        <f t="shared" si="52"/>
        <v>2011</v>
      </c>
    </row>
    <row r="3392" spans="1:2" x14ac:dyDescent="0.3">
      <c r="A3392" s="222">
        <v>40647</v>
      </c>
      <c r="B3392" s="213">
        <f t="shared" si="52"/>
        <v>2011</v>
      </c>
    </row>
    <row r="3393" spans="1:2" x14ac:dyDescent="0.3">
      <c r="A3393" s="222">
        <v>40648</v>
      </c>
      <c r="B3393" s="213">
        <f t="shared" si="52"/>
        <v>2011</v>
      </c>
    </row>
    <row r="3394" spans="1:2" x14ac:dyDescent="0.3">
      <c r="A3394" s="222">
        <v>40649</v>
      </c>
      <c r="B3394" s="213">
        <f t="shared" si="52"/>
        <v>2011</v>
      </c>
    </row>
    <row r="3395" spans="1:2" x14ac:dyDescent="0.3">
      <c r="A3395" s="222">
        <v>40650</v>
      </c>
      <c r="B3395" s="213">
        <f t="shared" ref="B3395:B3458" si="53">YEAR(A3395)</f>
        <v>2011</v>
      </c>
    </row>
    <row r="3396" spans="1:2" x14ac:dyDescent="0.3">
      <c r="A3396" s="222">
        <v>40651</v>
      </c>
      <c r="B3396" s="213">
        <f t="shared" si="53"/>
        <v>2011</v>
      </c>
    </row>
    <row r="3397" spans="1:2" x14ac:dyDescent="0.3">
      <c r="A3397" s="222">
        <v>40652</v>
      </c>
      <c r="B3397" s="213">
        <f t="shared" si="53"/>
        <v>2011</v>
      </c>
    </row>
    <row r="3398" spans="1:2" x14ac:dyDescent="0.3">
      <c r="A3398" s="222">
        <v>40653</v>
      </c>
      <c r="B3398" s="213">
        <f t="shared" si="53"/>
        <v>2011</v>
      </c>
    </row>
    <row r="3399" spans="1:2" x14ac:dyDescent="0.3">
      <c r="A3399" s="222">
        <v>40654</v>
      </c>
      <c r="B3399" s="213">
        <f t="shared" si="53"/>
        <v>2011</v>
      </c>
    </row>
    <row r="3400" spans="1:2" x14ac:dyDescent="0.3">
      <c r="A3400" s="222">
        <v>40655</v>
      </c>
      <c r="B3400" s="213">
        <f t="shared" si="53"/>
        <v>2011</v>
      </c>
    </row>
    <row r="3401" spans="1:2" x14ac:dyDescent="0.3">
      <c r="A3401" s="222">
        <v>40656</v>
      </c>
      <c r="B3401" s="213">
        <f t="shared" si="53"/>
        <v>2011</v>
      </c>
    </row>
    <row r="3402" spans="1:2" x14ac:dyDescent="0.3">
      <c r="A3402" s="222">
        <v>40657</v>
      </c>
      <c r="B3402" s="213">
        <f t="shared" si="53"/>
        <v>2011</v>
      </c>
    </row>
    <row r="3403" spans="1:2" x14ac:dyDescent="0.3">
      <c r="A3403" s="222">
        <v>40658</v>
      </c>
      <c r="B3403" s="213">
        <f t="shared" si="53"/>
        <v>2011</v>
      </c>
    </row>
    <row r="3404" spans="1:2" x14ac:dyDescent="0.3">
      <c r="A3404" s="222">
        <v>40659</v>
      </c>
      <c r="B3404" s="213">
        <f t="shared" si="53"/>
        <v>2011</v>
      </c>
    </row>
    <row r="3405" spans="1:2" x14ac:dyDescent="0.3">
      <c r="A3405" s="222">
        <v>40660</v>
      </c>
      <c r="B3405" s="213">
        <f t="shared" si="53"/>
        <v>2011</v>
      </c>
    </row>
    <row r="3406" spans="1:2" x14ac:dyDescent="0.3">
      <c r="A3406" s="222">
        <v>40661</v>
      </c>
      <c r="B3406" s="213">
        <f t="shared" si="53"/>
        <v>2011</v>
      </c>
    </row>
    <row r="3407" spans="1:2" x14ac:dyDescent="0.3">
      <c r="A3407" s="222">
        <v>40662</v>
      </c>
      <c r="B3407" s="213">
        <f t="shared" si="53"/>
        <v>2011</v>
      </c>
    </row>
    <row r="3408" spans="1:2" x14ac:dyDescent="0.3">
      <c r="A3408" s="222">
        <v>40663</v>
      </c>
      <c r="B3408" s="213">
        <f t="shared" si="53"/>
        <v>2011</v>
      </c>
    </row>
    <row r="3409" spans="1:2" x14ac:dyDescent="0.3">
      <c r="A3409" s="222">
        <v>40664</v>
      </c>
      <c r="B3409" s="213">
        <f t="shared" si="53"/>
        <v>2011</v>
      </c>
    </row>
    <row r="3410" spans="1:2" x14ac:dyDescent="0.3">
      <c r="A3410" s="222">
        <v>40665</v>
      </c>
      <c r="B3410" s="213">
        <f t="shared" si="53"/>
        <v>2011</v>
      </c>
    </row>
    <row r="3411" spans="1:2" x14ac:dyDescent="0.3">
      <c r="A3411" s="222">
        <v>40666</v>
      </c>
      <c r="B3411" s="213">
        <f t="shared" si="53"/>
        <v>2011</v>
      </c>
    </row>
    <row r="3412" spans="1:2" x14ac:dyDescent="0.3">
      <c r="A3412" s="222">
        <v>40667</v>
      </c>
      <c r="B3412" s="213">
        <f t="shared" si="53"/>
        <v>2011</v>
      </c>
    </row>
    <row r="3413" spans="1:2" x14ac:dyDescent="0.3">
      <c r="A3413" s="222">
        <v>40668</v>
      </c>
      <c r="B3413" s="213">
        <f t="shared" si="53"/>
        <v>2011</v>
      </c>
    </row>
    <row r="3414" spans="1:2" x14ac:dyDescent="0.3">
      <c r="A3414" s="222">
        <v>40669</v>
      </c>
      <c r="B3414" s="213">
        <f t="shared" si="53"/>
        <v>2011</v>
      </c>
    </row>
    <row r="3415" spans="1:2" x14ac:dyDescent="0.3">
      <c r="A3415" s="222">
        <v>40670</v>
      </c>
      <c r="B3415" s="213">
        <f t="shared" si="53"/>
        <v>2011</v>
      </c>
    </row>
    <row r="3416" spans="1:2" x14ac:dyDescent="0.3">
      <c r="A3416" s="222">
        <v>40671</v>
      </c>
      <c r="B3416" s="213">
        <f t="shared" si="53"/>
        <v>2011</v>
      </c>
    </row>
    <row r="3417" spans="1:2" x14ac:dyDescent="0.3">
      <c r="A3417" s="222">
        <v>40672</v>
      </c>
      <c r="B3417" s="213">
        <f t="shared" si="53"/>
        <v>2011</v>
      </c>
    </row>
    <row r="3418" spans="1:2" x14ac:dyDescent="0.3">
      <c r="A3418" s="222">
        <v>40673</v>
      </c>
      <c r="B3418" s="213">
        <f t="shared" si="53"/>
        <v>2011</v>
      </c>
    </row>
    <row r="3419" spans="1:2" x14ac:dyDescent="0.3">
      <c r="A3419" s="222">
        <v>40674</v>
      </c>
      <c r="B3419" s="213">
        <f t="shared" si="53"/>
        <v>2011</v>
      </c>
    </row>
    <row r="3420" spans="1:2" x14ac:dyDescent="0.3">
      <c r="A3420" s="222">
        <v>40675</v>
      </c>
      <c r="B3420" s="213">
        <f t="shared" si="53"/>
        <v>2011</v>
      </c>
    </row>
    <row r="3421" spans="1:2" x14ac:dyDescent="0.3">
      <c r="A3421" s="222">
        <v>40676</v>
      </c>
      <c r="B3421" s="213">
        <f t="shared" si="53"/>
        <v>2011</v>
      </c>
    </row>
    <row r="3422" spans="1:2" x14ac:dyDescent="0.3">
      <c r="A3422" s="222">
        <v>40677</v>
      </c>
      <c r="B3422" s="213">
        <f t="shared" si="53"/>
        <v>2011</v>
      </c>
    </row>
    <row r="3423" spans="1:2" x14ac:dyDescent="0.3">
      <c r="A3423" s="222">
        <v>40678</v>
      </c>
      <c r="B3423" s="213">
        <f t="shared" si="53"/>
        <v>2011</v>
      </c>
    </row>
    <row r="3424" spans="1:2" x14ac:dyDescent="0.3">
      <c r="A3424" s="222">
        <v>40679</v>
      </c>
      <c r="B3424" s="213">
        <f t="shared" si="53"/>
        <v>2011</v>
      </c>
    </row>
    <row r="3425" spans="1:2" x14ac:dyDescent="0.3">
      <c r="A3425" s="222">
        <v>40680</v>
      </c>
      <c r="B3425" s="213">
        <f t="shared" si="53"/>
        <v>2011</v>
      </c>
    </row>
    <row r="3426" spans="1:2" x14ac:dyDescent="0.3">
      <c r="A3426" s="222">
        <v>40681</v>
      </c>
      <c r="B3426" s="213">
        <f t="shared" si="53"/>
        <v>2011</v>
      </c>
    </row>
    <row r="3427" spans="1:2" x14ac:dyDescent="0.3">
      <c r="A3427" s="222">
        <v>40682</v>
      </c>
      <c r="B3427" s="213">
        <f t="shared" si="53"/>
        <v>2011</v>
      </c>
    </row>
    <row r="3428" spans="1:2" x14ac:dyDescent="0.3">
      <c r="A3428" s="222">
        <v>40683</v>
      </c>
      <c r="B3428" s="213">
        <f t="shared" si="53"/>
        <v>2011</v>
      </c>
    </row>
    <row r="3429" spans="1:2" x14ac:dyDescent="0.3">
      <c r="A3429" s="222">
        <v>40684</v>
      </c>
      <c r="B3429" s="213">
        <f t="shared" si="53"/>
        <v>2011</v>
      </c>
    </row>
    <row r="3430" spans="1:2" x14ac:dyDescent="0.3">
      <c r="A3430" s="222">
        <v>40685</v>
      </c>
      <c r="B3430" s="213">
        <f t="shared" si="53"/>
        <v>2011</v>
      </c>
    </row>
    <row r="3431" spans="1:2" x14ac:dyDescent="0.3">
      <c r="A3431" s="222">
        <v>40686</v>
      </c>
      <c r="B3431" s="213">
        <f t="shared" si="53"/>
        <v>2011</v>
      </c>
    </row>
    <row r="3432" spans="1:2" x14ac:dyDescent="0.3">
      <c r="A3432" s="222">
        <v>40687</v>
      </c>
      <c r="B3432" s="213">
        <f t="shared" si="53"/>
        <v>2011</v>
      </c>
    </row>
    <row r="3433" spans="1:2" x14ac:dyDescent="0.3">
      <c r="A3433" s="222">
        <v>40688</v>
      </c>
      <c r="B3433" s="213">
        <f t="shared" si="53"/>
        <v>2011</v>
      </c>
    </row>
    <row r="3434" spans="1:2" x14ac:dyDescent="0.3">
      <c r="A3434" s="222">
        <v>40689</v>
      </c>
      <c r="B3434" s="213">
        <f t="shared" si="53"/>
        <v>2011</v>
      </c>
    </row>
    <row r="3435" spans="1:2" x14ac:dyDescent="0.3">
      <c r="A3435" s="222">
        <v>40690</v>
      </c>
      <c r="B3435" s="213">
        <f t="shared" si="53"/>
        <v>2011</v>
      </c>
    </row>
    <row r="3436" spans="1:2" x14ac:dyDescent="0.3">
      <c r="A3436" s="222">
        <v>40691</v>
      </c>
      <c r="B3436" s="213">
        <f t="shared" si="53"/>
        <v>2011</v>
      </c>
    </row>
    <row r="3437" spans="1:2" x14ac:dyDescent="0.3">
      <c r="A3437" s="222">
        <v>40692</v>
      </c>
      <c r="B3437" s="213">
        <f t="shared" si="53"/>
        <v>2011</v>
      </c>
    </row>
    <row r="3438" spans="1:2" x14ac:dyDescent="0.3">
      <c r="A3438" s="222">
        <v>40693</v>
      </c>
      <c r="B3438" s="213">
        <f t="shared" si="53"/>
        <v>2011</v>
      </c>
    </row>
    <row r="3439" spans="1:2" x14ac:dyDescent="0.3">
      <c r="A3439" s="222">
        <v>40694</v>
      </c>
      <c r="B3439" s="213">
        <f t="shared" si="53"/>
        <v>2011</v>
      </c>
    </row>
    <row r="3440" spans="1:2" x14ac:dyDescent="0.3">
      <c r="A3440" s="222">
        <v>40695</v>
      </c>
      <c r="B3440" s="213">
        <f t="shared" si="53"/>
        <v>2011</v>
      </c>
    </row>
    <row r="3441" spans="1:2" x14ac:dyDescent="0.3">
      <c r="A3441" s="222">
        <v>40696</v>
      </c>
      <c r="B3441" s="213">
        <f t="shared" si="53"/>
        <v>2011</v>
      </c>
    </row>
    <row r="3442" spans="1:2" x14ac:dyDescent="0.3">
      <c r="A3442" s="222">
        <v>40697</v>
      </c>
      <c r="B3442" s="213">
        <f t="shared" si="53"/>
        <v>2011</v>
      </c>
    </row>
    <row r="3443" spans="1:2" x14ac:dyDescent="0.3">
      <c r="A3443" s="222">
        <v>40698</v>
      </c>
      <c r="B3443" s="213">
        <f t="shared" si="53"/>
        <v>2011</v>
      </c>
    </row>
    <row r="3444" spans="1:2" x14ac:dyDescent="0.3">
      <c r="A3444" s="222">
        <v>40699</v>
      </c>
      <c r="B3444" s="213">
        <f t="shared" si="53"/>
        <v>2011</v>
      </c>
    </row>
    <row r="3445" spans="1:2" x14ac:dyDescent="0.3">
      <c r="A3445" s="222">
        <v>40700</v>
      </c>
      <c r="B3445" s="213">
        <f t="shared" si="53"/>
        <v>2011</v>
      </c>
    </row>
    <row r="3446" spans="1:2" x14ac:dyDescent="0.3">
      <c r="A3446" s="222">
        <v>40701</v>
      </c>
      <c r="B3446" s="213">
        <f t="shared" si="53"/>
        <v>2011</v>
      </c>
    </row>
    <row r="3447" spans="1:2" x14ac:dyDescent="0.3">
      <c r="A3447" s="222">
        <v>40702</v>
      </c>
      <c r="B3447" s="213">
        <f t="shared" si="53"/>
        <v>2011</v>
      </c>
    </row>
    <row r="3448" spans="1:2" x14ac:dyDescent="0.3">
      <c r="A3448" s="222">
        <v>40703</v>
      </c>
      <c r="B3448" s="213">
        <f t="shared" si="53"/>
        <v>2011</v>
      </c>
    </row>
    <row r="3449" spans="1:2" x14ac:dyDescent="0.3">
      <c r="A3449" s="222">
        <v>40704</v>
      </c>
      <c r="B3449" s="213">
        <f t="shared" si="53"/>
        <v>2011</v>
      </c>
    </row>
    <row r="3450" spans="1:2" x14ac:dyDescent="0.3">
      <c r="A3450" s="222">
        <v>40705</v>
      </c>
      <c r="B3450" s="213">
        <f t="shared" si="53"/>
        <v>2011</v>
      </c>
    </row>
    <row r="3451" spans="1:2" x14ac:dyDescent="0.3">
      <c r="A3451" s="222">
        <v>40706</v>
      </c>
      <c r="B3451" s="213">
        <f t="shared" si="53"/>
        <v>2011</v>
      </c>
    </row>
    <row r="3452" spans="1:2" x14ac:dyDescent="0.3">
      <c r="A3452" s="222">
        <v>40707</v>
      </c>
      <c r="B3452" s="213">
        <f t="shared" si="53"/>
        <v>2011</v>
      </c>
    </row>
    <row r="3453" spans="1:2" x14ac:dyDescent="0.3">
      <c r="A3453" s="222">
        <v>40708</v>
      </c>
      <c r="B3453" s="213">
        <f t="shared" si="53"/>
        <v>2011</v>
      </c>
    </row>
    <row r="3454" spans="1:2" x14ac:dyDescent="0.3">
      <c r="A3454" s="222">
        <v>40709</v>
      </c>
      <c r="B3454" s="213">
        <f t="shared" si="53"/>
        <v>2011</v>
      </c>
    </row>
    <row r="3455" spans="1:2" x14ac:dyDescent="0.3">
      <c r="A3455" s="222">
        <v>40710</v>
      </c>
      <c r="B3455" s="213">
        <f t="shared" si="53"/>
        <v>2011</v>
      </c>
    </row>
    <row r="3456" spans="1:2" x14ac:dyDescent="0.3">
      <c r="A3456" s="222">
        <v>40711</v>
      </c>
      <c r="B3456" s="213">
        <f t="shared" si="53"/>
        <v>2011</v>
      </c>
    </row>
    <row r="3457" spans="1:2" x14ac:dyDescent="0.3">
      <c r="A3457" s="222">
        <v>40712</v>
      </c>
      <c r="B3457" s="213">
        <f t="shared" si="53"/>
        <v>2011</v>
      </c>
    </row>
    <row r="3458" spans="1:2" x14ac:dyDescent="0.3">
      <c r="A3458" s="222">
        <v>40713</v>
      </c>
      <c r="B3458" s="213">
        <f t="shared" si="53"/>
        <v>2011</v>
      </c>
    </row>
    <row r="3459" spans="1:2" x14ac:dyDescent="0.3">
      <c r="A3459" s="222">
        <v>40714</v>
      </c>
      <c r="B3459" s="213">
        <f t="shared" ref="B3459:B3522" si="54">YEAR(A3459)</f>
        <v>2011</v>
      </c>
    </row>
    <row r="3460" spans="1:2" x14ac:dyDescent="0.3">
      <c r="A3460" s="222">
        <v>40715</v>
      </c>
      <c r="B3460" s="213">
        <f t="shared" si="54"/>
        <v>2011</v>
      </c>
    </row>
    <row r="3461" spans="1:2" x14ac:dyDescent="0.3">
      <c r="A3461" s="222">
        <v>40716</v>
      </c>
      <c r="B3461" s="213">
        <f t="shared" si="54"/>
        <v>2011</v>
      </c>
    </row>
    <row r="3462" spans="1:2" x14ac:dyDescent="0.3">
      <c r="A3462" s="222">
        <v>40717</v>
      </c>
      <c r="B3462" s="213">
        <f t="shared" si="54"/>
        <v>2011</v>
      </c>
    </row>
    <row r="3463" spans="1:2" x14ac:dyDescent="0.3">
      <c r="A3463" s="222">
        <v>40718</v>
      </c>
      <c r="B3463" s="213">
        <f t="shared" si="54"/>
        <v>2011</v>
      </c>
    </row>
    <row r="3464" spans="1:2" x14ac:dyDescent="0.3">
      <c r="A3464" s="222">
        <v>40719</v>
      </c>
      <c r="B3464" s="213">
        <f t="shared" si="54"/>
        <v>2011</v>
      </c>
    </row>
    <row r="3465" spans="1:2" x14ac:dyDescent="0.3">
      <c r="A3465" s="222">
        <v>40720</v>
      </c>
      <c r="B3465" s="213">
        <f t="shared" si="54"/>
        <v>2011</v>
      </c>
    </row>
    <row r="3466" spans="1:2" x14ac:dyDescent="0.3">
      <c r="A3466" s="222">
        <v>40721</v>
      </c>
      <c r="B3466" s="213">
        <f t="shared" si="54"/>
        <v>2011</v>
      </c>
    </row>
    <row r="3467" spans="1:2" x14ac:dyDescent="0.3">
      <c r="A3467" s="222">
        <v>40722</v>
      </c>
      <c r="B3467" s="213">
        <f t="shared" si="54"/>
        <v>2011</v>
      </c>
    </row>
    <row r="3468" spans="1:2" x14ac:dyDescent="0.3">
      <c r="A3468" s="222">
        <v>40723</v>
      </c>
      <c r="B3468" s="213">
        <f t="shared" si="54"/>
        <v>2011</v>
      </c>
    </row>
    <row r="3469" spans="1:2" x14ac:dyDescent="0.3">
      <c r="A3469" s="222">
        <v>40724</v>
      </c>
      <c r="B3469" s="213">
        <f t="shared" si="54"/>
        <v>2011</v>
      </c>
    </row>
    <row r="3470" spans="1:2" x14ac:dyDescent="0.3">
      <c r="A3470" s="222">
        <v>40725</v>
      </c>
      <c r="B3470" s="213">
        <f t="shared" si="54"/>
        <v>2011</v>
      </c>
    </row>
    <row r="3471" spans="1:2" x14ac:dyDescent="0.3">
      <c r="A3471" s="222">
        <v>40726</v>
      </c>
      <c r="B3471" s="213">
        <f t="shared" si="54"/>
        <v>2011</v>
      </c>
    </row>
    <row r="3472" spans="1:2" x14ac:dyDescent="0.3">
      <c r="A3472" s="222">
        <v>40727</v>
      </c>
      <c r="B3472" s="213">
        <f t="shared" si="54"/>
        <v>2011</v>
      </c>
    </row>
    <row r="3473" spans="1:2" x14ac:dyDescent="0.3">
      <c r="A3473" s="222">
        <v>40728</v>
      </c>
      <c r="B3473" s="213">
        <f t="shared" si="54"/>
        <v>2011</v>
      </c>
    </row>
    <row r="3474" spans="1:2" x14ac:dyDescent="0.3">
      <c r="A3474" s="222">
        <v>40729</v>
      </c>
      <c r="B3474" s="213">
        <f t="shared" si="54"/>
        <v>2011</v>
      </c>
    </row>
    <row r="3475" spans="1:2" x14ac:dyDescent="0.3">
      <c r="A3475" s="222">
        <v>40730</v>
      </c>
      <c r="B3475" s="213">
        <f t="shared" si="54"/>
        <v>2011</v>
      </c>
    </row>
    <row r="3476" spans="1:2" x14ac:dyDescent="0.3">
      <c r="A3476" s="222">
        <v>40731</v>
      </c>
      <c r="B3476" s="213">
        <f t="shared" si="54"/>
        <v>2011</v>
      </c>
    </row>
    <row r="3477" spans="1:2" x14ac:dyDescent="0.3">
      <c r="A3477" s="222">
        <v>40732</v>
      </c>
      <c r="B3477" s="213">
        <f t="shared" si="54"/>
        <v>2011</v>
      </c>
    </row>
    <row r="3478" spans="1:2" x14ac:dyDescent="0.3">
      <c r="A3478" s="222">
        <v>40733</v>
      </c>
      <c r="B3478" s="213">
        <f t="shared" si="54"/>
        <v>2011</v>
      </c>
    </row>
    <row r="3479" spans="1:2" x14ac:dyDescent="0.3">
      <c r="A3479" s="222">
        <v>40734</v>
      </c>
      <c r="B3479" s="213">
        <f t="shared" si="54"/>
        <v>2011</v>
      </c>
    </row>
    <row r="3480" spans="1:2" x14ac:dyDescent="0.3">
      <c r="A3480" s="222">
        <v>40735</v>
      </c>
      <c r="B3480" s="213">
        <f t="shared" si="54"/>
        <v>2011</v>
      </c>
    </row>
    <row r="3481" spans="1:2" x14ac:dyDescent="0.3">
      <c r="A3481" s="222">
        <v>40736</v>
      </c>
      <c r="B3481" s="213">
        <f t="shared" si="54"/>
        <v>2011</v>
      </c>
    </row>
    <row r="3482" spans="1:2" x14ac:dyDescent="0.3">
      <c r="A3482" s="222">
        <v>40737</v>
      </c>
      <c r="B3482" s="213">
        <f t="shared" si="54"/>
        <v>2011</v>
      </c>
    </row>
    <row r="3483" spans="1:2" x14ac:dyDescent="0.3">
      <c r="A3483" s="222">
        <v>40738</v>
      </c>
      <c r="B3483" s="213">
        <f t="shared" si="54"/>
        <v>2011</v>
      </c>
    </row>
    <row r="3484" spans="1:2" x14ac:dyDescent="0.3">
      <c r="A3484" s="222">
        <v>40739</v>
      </c>
      <c r="B3484" s="213">
        <f t="shared" si="54"/>
        <v>2011</v>
      </c>
    </row>
    <row r="3485" spans="1:2" x14ac:dyDescent="0.3">
      <c r="A3485" s="222">
        <v>40740</v>
      </c>
      <c r="B3485" s="213">
        <f t="shared" si="54"/>
        <v>2011</v>
      </c>
    </row>
    <row r="3486" spans="1:2" x14ac:dyDescent="0.3">
      <c r="A3486" s="222">
        <v>40741</v>
      </c>
      <c r="B3486" s="213">
        <f t="shared" si="54"/>
        <v>2011</v>
      </c>
    </row>
    <row r="3487" spans="1:2" x14ac:dyDescent="0.3">
      <c r="A3487" s="222">
        <v>40742</v>
      </c>
      <c r="B3487" s="213">
        <f t="shared" si="54"/>
        <v>2011</v>
      </c>
    </row>
    <row r="3488" spans="1:2" x14ac:dyDescent="0.3">
      <c r="A3488" s="222">
        <v>40743</v>
      </c>
      <c r="B3488" s="213">
        <f t="shared" si="54"/>
        <v>2011</v>
      </c>
    </row>
    <row r="3489" spans="1:2" x14ac:dyDescent="0.3">
      <c r="A3489" s="222">
        <v>40744</v>
      </c>
      <c r="B3489" s="213">
        <f t="shared" si="54"/>
        <v>2011</v>
      </c>
    </row>
    <row r="3490" spans="1:2" x14ac:dyDescent="0.3">
      <c r="A3490" s="222">
        <v>40745</v>
      </c>
      <c r="B3490" s="213">
        <f t="shared" si="54"/>
        <v>2011</v>
      </c>
    </row>
    <row r="3491" spans="1:2" x14ac:dyDescent="0.3">
      <c r="A3491" s="222">
        <v>40746</v>
      </c>
      <c r="B3491" s="213">
        <f t="shared" si="54"/>
        <v>2011</v>
      </c>
    </row>
    <row r="3492" spans="1:2" x14ac:dyDescent="0.3">
      <c r="A3492" s="222">
        <v>40747</v>
      </c>
      <c r="B3492" s="213">
        <f t="shared" si="54"/>
        <v>2011</v>
      </c>
    </row>
    <row r="3493" spans="1:2" x14ac:dyDescent="0.3">
      <c r="A3493" s="222">
        <v>40748</v>
      </c>
      <c r="B3493" s="213">
        <f t="shared" si="54"/>
        <v>2011</v>
      </c>
    </row>
    <row r="3494" spans="1:2" x14ac:dyDescent="0.3">
      <c r="A3494" s="222">
        <v>40749</v>
      </c>
      <c r="B3494" s="213">
        <f t="shared" si="54"/>
        <v>2011</v>
      </c>
    </row>
    <row r="3495" spans="1:2" x14ac:dyDescent="0.3">
      <c r="A3495" s="222">
        <v>40750</v>
      </c>
      <c r="B3495" s="213">
        <f t="shared" si="54"/>
        <v>2011</v>
      </c>
    </row>
    <row r="3496" spans="1:2" x14ac:dyDescent="0.3">
      <c r="A3496" s="222">
        <v>40751</v>
      </c>
      <c r="B3496" s="213">
        <f t="shared" si="54"/>
        <v>2011</v>
      </c>
    </row>
    <row r="3497" spans="1:2" x14ac:dyDescent="0.3">
      <c r="A3497" s="222">
        <v>40752</v>
      </c>
      <c r="B3497" s="213">
        <f t="shared" si="54"/>
        <v>2011</v>
      </c>
    </row>
    <row r="3498" spans="1:2" x14ac:dyDescent="0.3">
      <c r="A3498" s="222">
        <v>40753</v>
      </c>
      <c r="B3498" s="213">
        <f t="shared" si="54"/>
        <v>2011</v>
      </c>
    </row>
    <row r="3499" spans="1:2" x14ac:dyDescent="0.3">
      <c r="A3499" s="222">
        <v>40754</v>
      </c>
      <c r="B3499" s="213">
        <f t="shared" si="54"/>
        <v>2011</v>
      </c>
    </row>
    <row r="3500" spans="1:2" x14ac:dyDescent="0.3">
      <c r="A3500" s="222">
        <v>40755</v>
      </c>
      <c r="B3500" s="213">
        <f t="shared" si="54"/>
        <v>2011</v>
      </c>
    </row>
    <row r="3501" spans="1:2" x14ac:dyDescent="0.3">
      <c r="A3501" s="222">
        <v>40756</v>
      </c>
      <c r="B3501" s="213">
        <f t="shared" si="54"/>
        <v>2011</v>
      </c>
    </row>
    <row r="3502" spans="1:2" x14ac:dyDescent="0.3">
      <c r="A3502" s="222">
        <v>40757</v>
      </c>
      <c r="B3502" s="213">
        <f t="shared" si="54"/>
        <v>2011</v>
      </c>
    </row>
    <row r="3503" spans="1:2" x14ac:dyDescent="0.3">
      <c r="A3503" s="222">
        <v>40758</v>
      </c>
      <c r="B3503" s="213">
        <f t="shared" si="54"/>
        <v>2011</v>
      </c>
    </row>
    <row r="3504" spans="1:2" x14ac:dyDescent="0.3">
      <c r="A3504" s="222">
        <v>40759</v>
      </c>
      <c r="B3504" s="213">
        <f t="shared" si="54"/>
        <v>2011</v>
      </c>
    </row>
    <row r="3505" spans="1:2" x14ac:dyDescent="0.3">
      <c r="A3505" s="222">
        <v>40760</v>
      </c>
      <c r="B3505" s="213">
        <f t="shared" si="54"/>
        <v>2011</v>
      </c>
    </row>
    <row r="3506" spans="1:2" x14ac:dyDescent="0.3">
      <c r="A3506" s="222">
        <v>40761</v>
      </c>
      <c r="B3506" s="213">
        <f t="shared" si="54"/>
        <v>2011</v>
      </c>
    </row>
    <row r="3507" spans="1:2" x14ac:dyDescent="0.3">
      <c r="A3507" s="222">
        <v>40762</v>
      </c>
      <c r="B3507" s="213">
        <f t="shared" si="54"/>
        <v>2011</v>
      </c>
    </row>
    <row r="3508" spans="1:2" x14ac:dyDescent="0.3">
      <c r="A3508" s="222">
        <v>40763</v>
      </c>
      <c r="B3508" s="213">
        <f t="shared" si="54"/>
        <v>2011</v>
      </c>
    </row>
    <row r="3509" spans="1:2" x14ac:dyDescent="0.3">
      <c r="A3509" s="222">
        <v>40764</v>
      </c>
      <c r="B3509" s="213">
        <f t="shared" si="54"/>
        <v>2011</v>
      </c>
    </row>
    <row r="3510" spans="1:2" x14ac:dyDescent="0.3">
      <c r="A3510" s="222">
        <v>40765</v>
      </c>
      <c r="B3510" s="213">
        <f t="shared" si="54"/>
        <v>2011</v>
      </c>
    </row>
    <row r="3511" spans="1:2" x14ac:dyDescent="0.3">
      <c r="A3511" s="222">
        <v>40766</v>
      </c>
      <c r="B3511" s="213">
        <f t="shared" si="54"/>
        <v>2011</v>
      </c>
    </row>
    <row r="3512" spans="1:2" x14ac:dyDescent="0.3">
      <c r="A3512" s="222">
        <v>40767</v>
      </c>
      <c r="B3512" s="213">
        <f t="shared" si="54"/>
        <v>2011</v>
      </c>
    </row>
    <row r="3513" spans="1:2" x14ac:dyDescent="0.3">
      <c r="A3513" s="222">
        <v>40768</v>
      </c>
      <c r="B3513" s="213">
        <f t="shared" si="54"/>
        <v>2011</v>
      </c>
    </row>
    <row r="3514" spans="1:2" x14ac:dyDescent="0.3">
      <c r="A3514" s="222">
        <v>40769</v>
      </c>
      <c r="B3514" s="213">
        <f t="shared" si="54"/>
        <v>2011</v>
      </c>
    </row>
    <row r="3515" spans="1:2" x14ac:dyDescent="0.3">
      <c r="A3515" s="222">
        <v>40770</v>
      </c>
      <c r="B3515" s="213">
        <f t="shared" si="54"/>
        <v>2011</v>
      </c>
    </row>
    <row r="3516" spans="1:2" x14ac:dyDescent="0.3">
      <c r="A3516" s="222">
        <v>40771</v>
      </c>
      <c r="B3516" s="213">
        <f t="shared" si="54"/>
        <v>2011</v>
      </c>
    </row>
    <row r="3517" spans="1:2" x14ac:dyDescent="0.3">
      <c r="A3517" s="222">
        <v>40772</v>
      </c>
      <c r="B3517" s="213">
        <f t="shared" si="54"/>
        <v>2011</v>
      </c>
    </row>
    <row r="3518" spans="1:2" x14ac:dyDescent="0.3">
      <c r="A3518" s="222">
        <v>40773</v>
      </c>
      <c r="B3518" s="213">
        <f t="shared" si="54"/>
        <v>2011</v>
      </c>
    </row>
    <row r="3519" spans="1:2" x14ac:dyDescent="0.3">
      <c r="A3519" s="222">
        <v>40774</v>
      </c>
      <c r="B3519" s="213">
        <f t="shared" si="54"/>
        <v>2011</v>
      </c>
    </row>
    <row r="3520" spans="1:2" x14ac:dyDescent="0.3">
      <c r="A3520" s="222">
        <v>40775</v>
      </c>
      <c r="B3520" s="213">
        <f t="shared" si="54"/>
        <v>2011</v>
      </c>
    </row>
    <row r="3521" spans="1:2" x14ac:dyDescent="0.3">
      <c r="A3521" s="222">
        <v>40776</v>
      </c>
      <c r="B3521" s="213">
        <f t="shared" si="54"/>
        <v>2011</v>
      </c>
    </row>
    <row r="3522" spans="1:2" x14ac:dyDescent="0.3">
      <c r="A3522" s="222">
        <v>40777</v>
      </c>
      <c r="B3522" s="213">
        <f t="shared" si="54"/>
        <v>2011</v>
      </c>
    </row>
    <row r="3523" spans="1:2" x14ac:dyDescent="0.3">
      <c r="A3523" s="222">
        <v>40778</v>
      </c>
      <c r="B3523" s="213">
        <f t="shared" ref="B3523:B3586" si="55">YEAR(A3523)</f>
        <v>2011</v>
      </c>
    </row>
    <row r="3524" spans="1:2" x14ac:dyDescent="0.3">
      <c r="A3524" s="222">
        <v>40779</v>
      </c>
      <c r="B3524" s="213">
        <f t="shared" si="55"/>
        <v>2011</v>
      </c>
    </row>
    <row r="3525" spans="1:2" x14ac:dyDescent="0.3">
      <c r="A3525" s="222">
        <v>40780</v>
      </c>
      <c r="B3525" s="213">
        <f t="shared" si="55"/>
        <v>2011</v>
      </c>
    </row>
    <row r="3526" spans="1:2" x14ac:dyDescent="0.3">
      <c r="A3526" s="222">
        <v>40781</v>
      </c>
      <c r="B3526" s="213">
        <f t="shared" si="55"/>
        <v>2011</v>
      </c>
    </row>
    <row r="3527" spans="1:2" x14ac:dyDescent="0.3">
      <c r="A3527" s="222">
        <v>40782</v>
      </c>
      <c r="B3527" s="213">
        <f t="shared" si="55"/>
        <v>2011</v>
      </c>
    </row>
    <row r="3528" spans="1:2" x14ac:dyDescent="0.3">
      <c r="A3528" s="222">
        <v>40783</v>
      </c>
      <c r="B3528" s="213">
        <f t="shared" si="55"/>
        <v>2011</v>
      </c>
    </row>
    <row r="3529" spans="1:2" x14ac:dyDescent="0.3">
      <c r="A3529" s="222">
        <v>40784</v>
      </c>
      <c r="B3529" s="213">
        <f t="shared" si="55"/>
        <v>2011</v>
      </c>
    </row>
    <row r="3530" spans="1:2" x14ac:dyDescent="0.3">
      <c r="A3530" s="222">
        <v>40785</v>
      </c>
      <c r="B3530" s="213">
        <f t="shared" si="55"/>
        <v>2011</v>
      </c>
    </row>
    <row r="3531" spans="1:2" x14ac:dyDescent="0.3">
      <c r="A3531" s="222">
        <v>40786</v>
      </c>
      <c r="B3531" s="213">
        <f t="shared" si="55"/>
        <v>2011</v>
      </c>
    </row>
    <row r="3532" spans="1:2" x14ac:dyDescent="0.3">
      <c r="A3532" s="222">
        <v>40787</v>
      </c>
      <c r="B3532" s="213">
        <f t="shared" si="55"/>
        <v>2011</v>
      </c>
    </row>
    <row r="3533" spans="1:2" x14ac:dyDescent="0.3">
      <c r="A3533" s="222">
        <v>40788</v>
      </c>
      <c r="B3533" s="213">
        <f t="shared" si="55"/>
        <v>2011</v>
      </c>
    </row>
    <row r="3534" spans="1:2" x14ac:dyDescent="0.3">
      <c r="A3534" s="222">
        <v>40789</v>
      </c>
      <c r="B3534" s="213">
        <f t="shared" si="55"/>
        <v>2011</v>
      </c>
    </row>
    <row r="3535" spans="1:2" x14ac:dyDescent="0.3">
      <c r="A3535" s="222">
        <v>40790</v>
      </c>
      <c r="B3535" s="213">
        <f t="shared" si="55"/>
        <v>2011</v>
      </c>
    </row>
    <row r="3536" spans="1:2" x14ac:dyDescent="0.3">
      <c r="A3536" s="222">
        <v>40791</v>
      </c>
      <c r="B3536" s="213">
        <f t="shared" si="55"/>
        <v>2011</v>
      </c>
    </row>
    <row r="3537" spans="1:2" x14ac:dyDescent="0.3">
      <c r="A3537" s="222">
        <v>40792</v>
      </c>
      <c r="B3537" s="213">
        <f t="shared" si="55"/>
        <v>2011</v>
      </c>
    </row>
    <row r="3538" spans="1:2" x14ac:dyDescent="0.3">
      <c r="A3538" s="222">
        <v>40793</v>
      </c>
      <c r="B3538" s="213">
        <f t="shared" si="55"/>
        <v>2011</v>
      </c>
    </row>
    <row r="3539" spans="1:2" x14ac:dyDescent="0.3">
      <c r="A3539" s="222">
        <v>40794</v>
      </c>
      <c r="B3539" s="213">
        <f t="shared" si="55"/>
        <v>2011</v>
      </c>
    </row>
    <row r="3540" spans="1:2" x14ac:dyDescent="0.3">
      <c r="A3540" s="222">
        <v>40795</v>
      </c>
      <c r="B3540" s="213">
        <f t="shared" si="55"/>
        <v>2011</v>
      </c>
    </row>
    <row r="3541" spans="1:2" x14ac:dyDescent="0.3">
      <c r="A3541" s="222">
        <v>40796</v>
      </c>
      <c r="B3541" s="213">
        <f t="shared" si="55"/>
        <v>2011</v>
      </c>
    </row>
    <row r="3542" spans="1:2" x14ac:dyDescent="0.3">
      <c r="A3542" s="222">
        <v>40797</v>
      </c>
      <c r="B3542" s="213">
        <f t="shared" si="55"/>
        <v>2011</v>
      </c>
    </row>
    <row r="3543" spans="1:2" x14ac:dyDescent="0.3">
      <c r="A3543" s="222">
        <v>40798</v>
      </c>
      <c r="B3543" s="213">
        <f t="shared" si="55"/>
        <v>2011</v>
      </c>
    </row>
    <row r="3544" spans="1:2" x14ac:dyDescent="0.3">
      <c r="A3544" s="222">
        <v>40799</v>
      </c>
      <c r="B3544" s="213">
        <f t="shared" si="55"/>
        <v>2011</v>
      </c>
    </row>
    <row r="3545" spans="1:2" x14ac:dyDescent="0.3">
      <c r="A3545" s="222">
        <v>40800</v>
      </c>
      <c r="B3545" s="213">
        <f t="shared" si="55"/>
        <v>2011</v>
      </c>
    </row>
    <row r="3546" spans="1:2" x14ac:dyDescent="0.3">
      <c r="A3546" s="222">
        <v>40801</v>
      </c>
      <c r="B3546" s="213">
        <f t="shared" si="55"/>
        <v>2011</v>
      </c>
    </row>
    <row r="3547" spans="1:2" x14ac:dyDescent="0.3">
      <c r="A3547" s="222">
        <v>40802</v>
      </c>
      <c r="B3547" s="213">
        <f t="shared" si="55"/>
        <v>2011</v>
      </c>
    </row>
    <row r="3548" spans="1:2" x14ac:dyDescent="0.3">
      <c r="A3548" s="222">
        <v>40803</v>
      </c>
      <c r="B3548" s="213">
        <f t="shared" si="55"/>
        <v>2011</v>
      </c>
    </row>
    <row r="3549" spans="1:2" x14ac:dyDescent="0.3">
      <c r="A3549" s="222">
        <v>40804</v>
      </c>
      <c r="B3549" s="213">
        <f t="shared" si="55"/>
        <v>2011</v>
      </c>
    </row>
    <row r="3550" spans="1:2" x14ac:dyDescent="0.3">
      <c r="A3550" s="222">
        <v>40805</v>
      </c>
      <c r="B3550" s="213">
        <f t="shared" si="55"/>
        <v>2011</v>
      </c>
    </row>
    <row r="3551" spans="1:2" x14ac:dyDescent="0.3">
      <c r="A3551" s="222">
        <v>40806</v>
      </c>
      <c r="B3551" s="213">
        <f t="shared" si="55"/>
        <v>2011</v>
      </c>
    </row>
    <row r="3552" spans="1:2" x14ac:dyDescent="0.3">
      <c r="A3552" s="222">
        <v>40807</v>
      </c>
      <c r="B3552" s="213">
        <f t="shared" si="55"/>
        <v>2011</v>
      </c>
    </row>
    <row r="3553" spans="1:2" x14ac:dyDescent="0.3">
      <c r="A3553" s="222">
        <v>40808</v>
      </c>
      <c r="B3553" s="213">
        <f t="shared" si="55"/>
        <v>2011</v>
      </c>
    </row>
    <row r="3554" spans="1:2" x14ac:dyDescent="0.3">
      <c r="A3554" s="222">
        <v>40809</v>
      </c>
      <c r="B3554" s="213">
        <f t="shared" si="55"/>
        <v>2011</v>
      </c>
    </row>
    <row r="3555" spans="1:2" x14ac:dyDescent="0.3">
      <c r="A3555" s="222">
        <v>40810</v>
      </c>
      <c r="B3555" s="213">
        <f t="shared" si="55"/>
        <v>2011</v>
      </c>
    </row>
    <row r="3556" spans="1:2" x14ac:dyDescent="0.3">
      <c r="A3556" s="222">
        <v>40811</v>
      </c>
      <c r="B3556" s="213">
        <f t="shared" si="55"/>
        <v>2011</v>
      </c>
    </row>
    <row r="3557" spans="1:2" x14ac:dyDescent="0.3">
      <c r="A3557" s="222">
        <v>40812</v>
      </c>
      <c r="B3557" s="213">
        <f t="shared" si="55"/>
        <v>2011</v>
      </c>
    </row>
    <row r="3558" spans="1:2" x14ac:dyDescent="0.3">
      <c r="A3558" s="222">
        <v>40813</v>
      </c>
      <c r="B3558" s="213">
        <f t="shared" si="55"/>
        <v>2011</v>
      </c>
    </row>
    <row r="3559" spans="1:2" x14ac:dyDescent="0.3">
      <c r="A3559" s="222">
        <v>40814</v>
      </c>
      <c r="B3559" s="213">
        <f t="shared" si="55"/>
        <v>2011</v>
      </c>
    </row>
    <row r="3560" spans="1:2" x14ac:dyDescent="0.3">
      <c r="A3560" s="222">
        <v>40815</v>
      </c>
      <c r="B3560" s="213">
        <f t="shared" si="55"/>
        <v>2011</v>
      </c>
    </row>
    <row r="3561" spans="1:2" x14ac:dyDescent="0.3">
      <c r="A3561" s="222">
        <v>40816</v>
      </c>
      <c r="B3561" s="213">
        <f t="shared" si="55"/>
        <v>2011</v>
      </c>
    </row>
    <row r="3562" spans="1:2" x14ac:dyDescent="0.3">
      <c r="A3562" s="222">
        <v>40817</v>
      </c>
      <c r="B3562" s="213">
        <f t="shared" si="55"/>
        <v>2011</v>
      </c>
    </row>
    <row r="3563" spans="1:2" x14ac:dyDescent="0.3">
      <c r="A3563" s="222">
        <v>40818</v>
      </c>
      <c r="B3563" s="213">
        <f t="shared" si="55"/>
        <v>2011</v>
      </c>
    </row>
    <row r="3564" spans="1:2" x14ac:dyDescent="0.3">
      <c r="A3564" s="222">
        <v>40819</v>
      </c>
      <c r="B3564" s="213">
        <f t="shared" si="55"/>
        <v>2011</v>
      </c>
    </row>
    <row r="3565" spans="1:2" x14ac:dyDescent="0.3">
      <c r="A3565" s="222">
        <v>40820</v>
      </c>
      <c r="B3565" s="213">
        <f t="shared" si="55"/>
        <v>2011</v>
      </c>
    </row>
    <row r="3566" spans="1:2" x14ac:dyDescent="0.3">
      <c r="A3566" s="222">
        <v>40821</v>
      </c>
      <c r="B3566" s="213">
        <f t="shared" si="55"/>
        <v>2011</v>
      </c>
    </row>
    <row r="3567" spans="1:2" x14ac:dyDescent="0.3">
      <c r="A3567" s="222">
        <v>40822</v>
      </c>
      <c r="B3567" s="213">
        <f t="shared" si="55"/>
        <v>2011</v>
      </c>
    </row>
    <row r="3568" spans="1:2" x14ac:dyDescent="0.3">
      <c r="A3568" s="222">
        <v>40823</v>
      </c>
      <c r="B3568" s="213">
        <f t="shared" si="55"/>
        <v>2011</v>
      </c>
    </row>
    <row r="3569" spans="1:2" x14ac:dyDescent="0.3">
      <c r="A3569" s="222">
        <v>40824</v>
      </c>
      <c r="B3569" s="213">
        <f t="shared" si="55"/>
        <v>2011</v>
      </c>
    </row>
    <row r="3570" spans="1:2" x14ac:dyDescent="0.3">
      <c r="A3570" s="222">
        <v>40825</v>
      </c>
      <c r="B3570" s="213">
        <f t="shared" si="55"/>
        <v>2011</v>
      </c>
    </row>
    <row r="3571" spans="1:2" x14ac:dyDescent="0.3">
      <c r="A3571" s="222">
        <v>40826</v>
      </c>
      <c r="B3571" s="213">
        <f t="shared" si="55"/>
        <v>2011</v>
      </c>
    </row>
    <row r="3572" spans="1:2" x14ac:dyDescent="0.3">
      <c r="A3572" s="222">
        <v>40827</v>
      </c>
      <c r="B3572" s="213">
        <f t="shared" si="55"/>
        <v>2011</v>
      </c>
    </row>
    <row r="3573" spans="1:2" x14ac:dyDescent="0.3">
      <c r="A3573" s="222">
        <v>40828</v>
      </c>
      <c r="B3573" s="213">
        <f t="shared" si="55"/>
        <v>2011</v>
      </c>
    </row>
    <row r="3574" spans="1:2" x14ac:dyDescent="0.3">
      <c r="A3574" s="222">
        <v>40829</v>
      </c>
      <c r="B3574" s="213">
        <f t="shared" si="55"/>
        <v>2011</v>
      </c>
    </row>
    <row r="3575" spans="1:2" x14ac:dyDescent="0.3">
      <c r="A3575" s="222">
        <v>40830</v>
      </c>
      <c r="B3575" s="213">
        <f t="shared" si="55"/>
        <v>2011</v>
      </c>
    </row>
    <row r="3576" spans="1:2" x14ac:dyDescent="0.3">
      <c r="A3576" s="222">
        <v>40831</v>
      </c>
      <c r="B3576" s="213">
        <f t="shared" si="55"/>
        <v>2011</v>
      </c>
    </row>
    <row r="3577" spans="1:2" x14ac:dyDescent="0.3">
      <c r="A3577" s="222">
        <v>40832</v>
      </c>
      <c r="B3577" s="213">
        <f t="shared" si="55"/>
        <v>2011</v>
      </c>
    </row>
    <row r="3578" spans="1:2" x14ac:dyDescent="0.3">
      <c r="A3578" s="222">
        <v>40833</v>
      </c>
      <c r="B3578" s="213">
        <f t="shared" si="55"/>
        <v>2011</v>
      </c>
    </row>
    <row r="3579" spans="1:2" x14ac:dyDescent="0.3">
      <c r="A3579" s="222">
        <v>40834</v>
      </c>
      <c r="B3579" s="213">
        <f t="shared" si="55"/>
        <v>2011</v>
      </c>
    </row>
    <row r="3580" spans="1:2" x14ac:dyDescent="0.3">
      <c r="A3580" s="222">
        <v>40835</v>
      </c>
      <c r="B3580" s="213">
        <f t="shared" si="55"/>
        <v>2011</v>
      </c>
    </row>
    <row r="3581" spans="1:2" x14ac:dyDescent="0.3">
      <c r="A3581" s="222">
        <v>40836</v>
      </c>
      <c r="B3581" s="213">
        <f t="shared" si="55"/>
        <v>2011</v>
      </c>
    </row>
    <row r="3582" spans="1:2" x14ac:dyDescent="0.3">
      <c r="A3582" s="222">
        <v>40837</v>
      </c>
      <c r="B3582" s="213">
        <f t="shared" si="55"/>
        <v>2011</v>
      </c>
    </row>
    <row r="3583" spans="1:2" x14ac:dyDescent="0.3">
      <c r="A3583" s="222">
        <v>40838</v>
      </c>
      <c r="B3583" s="213">
        <f t="shared" si="55"/>
        <v>2011</v>
      </c>
    </row>
    <row r="3584" spans="1:2" x14ac:dyDescent="0.3">
      <c r="A3584" s="222">
        <v>40839</v>
      </c>
      <c r="B3584" s="213">
        <f t="shared" si="55"/>
        <v>2011</v>
      </c>
    </row>
    <row r="3585" spans="1:2" x14ac:dyDescent="0.3">
      <c r="A3585" s="222">
        <v>40840</v>
      </c>
      <c r="B3585" s="213">
        <f t="shared" si="55"/>
        <v>2011</v>
      </c>
    </row>
    <row r="3586" spans="1:2" x14ac:dyDescent="0.3">
      <c r="A3586" s="222">
        <v>40841</v>
      </c>
      <c r="B3586" s="213">
        <f t="shared" si="55"/>
        <v>2011</v>
      </c>
    </row>
    <row r="3587" spans="1:2" x14ac:dyDescent="0.3">
      <c r="A3587" s="222">
        <v>40842</v>
      </c>
      <c r="B3587" s="213">
        <f t="shared" ref="B3587:B3650" si="56">YEAR(A3587)</f>
        <v>2011</v>
      </c>
    </row>
    <row r="3588" spans="1:2" x14ac:dyDescent="0.3">
      <c r="A3588" s="222">
        <v>40843</v>
      </c>
      <c r="B3588" s="213">
        <f t="shared" si="56"/>
        <v>2011</v>
      </c>
    </row>
    <row r="3589" spans="1:2" x14ac:dyDescent="0.3">
      <c r="A3589" s="222">
        <v>40844</v>
      </c>
      <c r="B3589" s="213">
        <f t="shared" si="56"/>
        <v>2011</v>
      </c>
    </row>
    <row r="3590" spans="1:2" x14ac:dyDescent="0.3">
      <c r="A3590" s="222">
        <v>40845</v>
      </c>
      <c r="B3590" s="213">
        <f t="shared" si="56"/>
        <v>2011</v>
      </c>
    </row>
    <row r="3591" spans="1:2" x14ac:dyDescent="0.3">
      <c r="A3591" s="222">
        <v>40846</v>
      </c>
      <c r="B3591" s="213">
        <f t="shared" si="56"/>
        <v>2011</v>
      </c>
    </row>
    <row r="3592" spans="1:2" x14ac:dyDescent="0.3">
      <c r="A3592" s="222">
        <v>40847</v>
      </c>
      <c r="B3592" s="213">
        <f t="shared" si="56"/>
        <v>2011</v>
      </c>
    </row>
    <row r="3593" spans="1:2" x14ac:dyDescent="0.3">
      <c r="A3593" s="222">
        <v>40848</v>
      </c>
      <c r="B3593" s="213">
        <f t="shared" si="56"/>
        <v>2011</v>
      </c>
    </row>
    <row r="3594" spans="1:2" x14ac:dyDescent="0.3">
      <c r="A3594" s="222">
        <v>40849</v>
      </c>
      <c r="B3594" s="213">
        <f t="shared" si="56"/>
        <v>2011</v>
      </c>
    </row>
    <row r="3595" spans="1:2" x14ac:dyDescent="0.3">
      <c r="A3595" s="222">
        <v>40850</v>
      </c>
      <c r="B3595" s="213">
        <f t="shared" si="56"/>
        <v>2011</v>
      </c>
    </row>
    <row r="3596" spans="1:2" x14ac:dyDescent="0.3">
      <c r="A3596" s="222">
        <v>40851</v>
      </c>
      <c r="B3596" s="213">
        <f t="shared" si="56"/>
        <v>2011</v>
      </c>
    </row>
    <row r="3597" spans="1:2" x14ac:dyDescent="0.3">
      <c r="A3597" s="222">
        <v>40852</v>
      </c>
      <c r="B3597" s="213">
        <f t="shared" si="56"/>
        <v>2011</v>
      </c>
    </row>
    <row r="3598" spans="1:2" x14ac:dyDescent="0.3">
      <c r="A3598" s="222">
        <v>40853</v>
      </c>
      <c r="B3598" s="213">
        <f t="shared" si="56"/>
        <v>2011</v>
      </c>
    </row>
    <row r="3599" spans="1:2" x14ac:dyDescent="0.3">
      <c r="A3599" s="222">
        <v>40854</v>
      </c>
      <c r="B3599" s="213">
        <f t="shared" si="56"/>
        <v>2011</v>
      </c>
    </row>
    <row r="3600" spans="1:2" x14ac:dyDescent="0.3">
      <c r="A3600" s="222">
        <v>40855</v>
      </c>
      <c r="B3600" s="213">
        <f t="shared" si="56"/>
        <v>2011</v>
      </c>
    </row>
    <row r="3601" spans="1:2" x14ac:dyDescent="0.3">
      <c r="A3601" s="222">
        <v>40856</v>
      </c>
      <c r="B3601" s="213">
        <f t="shared" si="56"/>
        <v>2011</v>
      </c>
    </row>
    <row r="3602" spans="1:2" x14ac:dyDescent="0.3">
      <c r="A3602" s="222">
        <v>40857</v>
      </c>
      <c r="B3602" s="213">
        <f t="shared" si="56"/>
        <v>2011</v>
      </c>
    </row>
    <row r="3603" spans="1:2" x14ac:dyDescent="0.3">
      <c r="A3603" s="222">
        <v>40858</v>
      </c>
      <c r="B3603" s="213">
        <f t="shared" si="56"/>
        <v>2011</v>
      </c>
    </row>
    <row r="3604" spans="1:2" x14ac:dyDescent="0.3">
      <c r="A3604" s="222">
        <v>40859</v>
      </c>
      <c r="B3604" s="213">
        <f t="shared" si="56"/>
        <v>2011</v>
      </c>
    </row>
    <row r="3605" spans="1:2" x14ac:dyDescent="0.3">
      <c r="A3605" s="222">
        <v>40860</v>
      </c>
      <c r="B3605" s="213">
        <f t="shared" si="56"/>
        <v>2011</v>
      </c>
    </row>
    <row r="3606" spans="1:2" x14ac:dyDescent="0.3">
      <c r="A3606" s="222">
        <v>40861</v>
      </c>
      <c r="B3606" s="213">
        <f t="shared" si="56"/>
        <v>2011</v>
      </c>
    </row>
    <row r="3607" spans="1:2" x14ac:dyDescent="0.3">
      <c r="A3607" s="222">
        <v>40862</v>
      </c>
      <c r="B3607" s="213">
        <f t="shared" si="56"/>
        <v>2011</v>
      </c>
    </row>
    <row r="3608" spans="1:2" x14ac:dyDescent="0.3">
      <c r="A3608" s="222">
        <v>40863</v>
      </c>
      <c r="B3608" s="213">
        <f t="shared" si="56"/>
        <v>2011</v>
      </c>
    </row>
    <row r="3609" spans="1:2" x14ac:dyDescent="0.3">
      <c r="A3609" s="222">
        <v>40864</v>
      </c>
      <c r="B3609" s="213">
        <f t="shared" si="56"/>
        <v>2011</v>
      </c>
    </row>
    <row r="3610" spans="1:2" x14ac:dyDescent="0.3">
      <c r="A3610" s="222">
        <v>40865</v>
      </c>
      <c r="B3610" s="213">
        <f t="shared" si="56"/>
        <v>2011</v>
      </c>
    </row>
    <row r="3611" spans="1:2" x14ac:dyDescent="0.3">
      <c r="A3611" s="222">
        <v>40866</v>
      </c>
      <c r="B3611" s="213">
        <f t="shared" si="56"/>
        <v>2011</v>
      </c>
    </row>
    <row r="3612" spans="1:2" x14ac:dyDescent="0.3">
      <c r="A3612" s="222">
        <v>40867</v>
      </c>
      <c r="B3612" s="213">
        <f t="shared" si="56"/>
        <v>2011</v>
      </c>
    </row>
    <row r="3613" spans="1:2" x14ac:dyDescent="0.3">
      <c r="A3613" s="222">
        <v>40868</v>
      </c>
      <c r="B3613" s="213">
        <f t="shared" si="56"/>
        <v>2011</v>
      </c>
    </row>
    <row r="3614" spans="1:2" x14ac:dyDescent="0.3">
      <c r="A3614" s="222">
        <v>40869</v>
      </c>
      <c r="B3614" s="213">
        <f t="shared" si="56"/>
        <v>2011</v>
      </c>
    </row>
    <row r="3615" spans="1:2" x14ac:dyDescent="0.3">
      <c r="A3615" s="222">
        <v>40870</v>
      </c>
      <c r="B3615" s="213">
        <f t="shared" si="56"/>
        <v>2011</v>
      </c>
    </row>
    <row r="3616" spans="1:2" x14ac:dyDescent="0.3">
      <c r="A3616" s="222">
        <v>40871</v>
      </c>
      <c r="B3616" s="213">
        <f t="shared" si="56"/>
        <v>2011</v>
      </c>
    </row>
    <row r="3617" spans="1:2" x14ac:dyDescent="0.3">
      <c r="A3617" s="222">
        <v>40872</v>
      </c>
      <c r="B3617" s="213">
        <f t="shared" si="56"/>
        <v>2011</v>
      </c>
    </row>
    <row r="3618" spans="1:2" x14ac:dyDescent="0.3">
      <c r="A3618" s="222">
        <v>40873</v>
      </c>
      <c r="B3618" s="213">
        <f t="shared" si="56"/>
        <v>2011</v>
      </c>
    </row>
    <row r="3619" spans="1:2" x14ac:dyDescent="0.3">
      <c r="A3619" s="222">
        <v>40874</v>
      </c>
      <c r="B3619" s="213">
        <f t="shared" si="56"/>
        <v>2011</v>
      </c>
    </row>
    <row r="3620" spans="1:2" x14ac:dyDescent="0.3">
      <c r="A3620" s="222">
        <v>40875</v>
      </c>
      <c r="B3620" s="213">
        <f t="shared" si="56"/>
        <v>2011</v>
      </c>
    </row>
    <row r="3621" spans="1:2" x14ac:dyDescent="0.3">
      <c r="A3621" s="222">
        <v>40876</v>
      </c>
      <c r="B3621" s="213">
        <f t="shared" si="56"/>
        <v>2011</v>
      </c>
    </row>
    <row r="3622" spans="1:2" x14ac:dyDescent="0.3">
      <c r="A3622" s="222">
        <v>40877</v>
      </c>
      <c r="B3622" s="213">
        <f t="shared" si="56"/>
        <v>2011</v>
      </c>
    </row>
    <row r="3623" spans="1:2" x14ac:dyDescent="0.3">
      <c r="A3623" s="222">
        <v>40878</v>
      </c>
      <c r="B3623" s="213">
        <f t="shared" si="56"/>
        <v>2011</v>
      </c>
    </row>
    <row r="3624" spans="1:2" x14ac:dyDescent="0.3">
      <c r="A3624" s="222">
        <v>40879</v>
      </c>
      <c r="B3624" s="213">
        <f t="shared" si="56"/>
        <v>2011</v>
      </c>
    </row>
    <row r="3625" spans="1:2" x14ac:dyDescent="0.3">
      <c r="A3625" s="222">
        <v>40880</v>
      </c>
      <c r="B3625" s="213">
        <f t="shared" si="56"/>
        <v>2011</v>
      </c>
    </row>
    <row r="3626" spans="1:2" x14ac:dyDescent="0.3">
      <c r="A3626" s="222">
        <v>40881</v>
      </c>
      <c r="B3626" s="213">
        <f t="shared" si="56"/>
        <v>2011</v>
      </c>
    </row>
    <row r="3627" spans="1:2" x14ac:dyDescent="0.3">
      <c r="A3627" s="222">
        <v>40882</v>
      </c>
      <c r="B3627" s="213">
        <f t="shared" si="56"/>
        <v>2011</v>
      </c>
    </row>
    <row r="3628" spans="1:2" x14ac:dyDescent="0.3">
      <c r="A3628" s="222">
        <v>40883</v>
      </c>
      <c r="B3628" s="213">
        <f t="shared" si="56"/>
        <v>2011</v>
      </c>
    </row>
    <row r="3629" spans="1:2" x14ac:dyDescent="0.3">
      <c r="A3629" s="222">
        <v>40884</v>
      </c>
      <c r="B3629" s="213">
        <f t="shared" si="56"/>
        <v>2011</v>
      </c>
    </row>
    <row r="3630" spans="1:2" x14ac:dyDescent="0.3">
      <c r="A3630" s="222">
        <v>40885</v>
      </c>
      <c r="B3630" s="213">
        <f t="shared" si="56"/>
        <v>2011</v>
      </c>
    </row>
    <row r="3631" spans="1:2" x14ac:dyDescent="0.3">
      <c r="A3631" s="222">
        <v>40886</v>
      </c>
      <c r="B3631" s="213">
        <f t="shared" si="56"/>
        <v>2011</v>
      </c>
    </row>
    <row r="3632" spans="1:2" x14ac:dyDescent="0.3">
      <c r="A3632" s="222">
        <v>40887</v>
      </c>
      <c r="B3632" s="213">
        <f t="shared" si="56"/>
        <v>2011</v>
      </c>
    </row>
    <row r="3633" spans="1:2" x14ac:dyDescent="0.3">
      <c r="A3633" s="222">
        <v>40888</v>
      </c>
      <c r="B3633" s="213">
        <f t="shared" si="56"/>
        <v>2011</v>
      </c>
    </row>
    <row r="3634" spans="1:2" x14ac:dyDescent="0.3">
      <c r="A3634" s="222">
        <v>40889</v>
      </c>
      <c r="B3634" s="213">
        <f t="shared" si="56"/>
        <v>2011</v>
      </c>
    </row>
    <row r="3635" spans="1:2" x14ac:dyDescent="0.3">
      <c r="A3635" s="222">
        <v>40890</v>
      </c>
      <c r="B3635" s="213">
        <f t="shared" si="56"/>
        <v>2011</v>
      </c>
    </row>
    <row r="3636" spans="1:2" x14ac:dyDescent="0.3">
      <c r="A3636" s="222">
        <v>40891</v>
      </c>
      <c r="B3636" s="213">
        <f t="shared" si="56"/>
        <v>2011</v>
      </c>
    </row>
    <row r="3637" spans="1:2" x14ac:dyDescent="0.3">
      <c r="A3637" s="222">
        <v>40892</v>
      </c>
      <c r="B3637" s="213">
        <f t="shared" si="56"/>
        <v>2011</v>
      </c>
    </row>
    <row r="3638" spans="1:2" x14ac:dyDescent="0.3">
      <c r="A3638" s="222">
        <v>40893</v>
      </c>
      <c r="B3638" s="213">
        <f t="shared" si="56"/>
        <v>2011</v>
      </c>
    </row>
    <row r="3639" spans="1:2" x14ac:dyDescent="0.3">
      <c r="A3639" s="222">
        <v>40894</v>
      </c>
      <c r="B3639" s="213">
        <f t="shared" si="56"/>
        <v>2011</v>
      </c>
    </row>
    <row r="3640" spans="1:2" x14ac:dyDescent="0.3">
      <c r="A3640" s="222">
        <v>40895</v>
      </c>
      <c r="B3640" s="213">
        <f t="shared" si="56"/>
        <v>2011</v>
      </c>
    </row>
    <row r="3641" spans="1:2" x14ac:dyDescent="0.3">
      <c r="A3641" s="222">
        <v>40896</v>
      </c>
      <c r="B3641" s="213">
        <f t="shared" si="56"/>
        <v>2011</v>
      </c>
    </row>
    <row r="3642" spans="1:2" x14ac:dyDescent="0.3">
      <c r="A3642" s="222">
        <v>40897</v>
      </c>
      <c r="B3642" s="213">
        <f t="shared" si="56"/>
        <v>2011</v>
      </c>
    </row>
    <row r="3643" spans="1:2" x14ac:dyDescent="0.3">
      <c r="A3643" s="222">
        <v>40898</v>
      </c>
      <c r="B3643" s="213">
        <f t="shared" si="56"/>
        <v>2011</v>
      </c>
    </row>
    <row r="3644" spans="1:2" x14ac:dyDescent="0.3">
      <c r="A3644" s="222">
        <v>40899</v>
      </c>
      <c r="B3644" s="213">
        <f t="shared" si="56"/>
        <v>2011</v>
      </c>
    </row>
    <row r="3645" spans="1:2" x14ac:dyDescent="0.3">
      <c r="A3645" s="222">
        <v>40900</v>
      </c>
      <c r="B3645" s="213">
        <f t="shared" si="56"/>
        <v>2011</v>
      </c>
    </row>
    <row r="3646" spans="1:2" x14ac:dyDescent="0.3">
      <c r="A3646" s="222">
        <v>40901</v>
      </c>
      <c r="B3646" s="213">
        <f t="shared" si="56"/>
        <v>2011</v>
      </c>
    </row>
    <row r="3647" spans="1:2" x14ac:dyDescent="0.3">
      <c r="A3647" s="222">
        <v>40902</v>
      </c>
      <c r="B3647" s="213">
        <f t="shared" si="56"/>
        <v>2011</v>
      </c>
    </row>
    <row r="3648" spans="1:2" x14ac:dyDescent="0.3">
      <c r="A3648" s="222">
        <v>40903</v>
      </c>
      <c r="B3648" s="213">
        <f t="shared" si="56"/>
        <v>2011</v>
      </c>
    </row>
    <row r="3649" spans="1:2" x14ac:dyDescent="0.3">
      <c r="A3649" s="222">
        <v>40904</v>
      </c>
      <c r="B3649" s="213">
        <f t="shared" si="56"/>
        <v>2011</v>
      </c>
    </row>
    <row r="3650" spans="1:2" x14ac:dyDescent="0.3">
      <c r="A3650" s="222">
        <v>40905</v>
      </c>
      <c r="B3650" s="213">
        <f t="shared" si="56"/>
        <v>2011</v>
      </c>
    </row>
    <row r="3651" spans="1:2" x14ac:dyDescent="0.3">
      <c r="A3651" s="222">
        <v>40906</v>
      </c>
      <c r="B3651" s="213">
        <f t="shared" ref="B3651:B3714" si="57">YEAR(A3651)</f>
        <v>2011</v>
      </c>
    </row>
    <row r="3652" spans="1:2" x14ac:dyDescent="0.3">
      <c r="A3652" s="222">
        <v>40907</v>
      </c>
      <c r="B3652" s="213">
        <f t="shared" si="57"/>
        <v>2011</v>
      </c>
    </row>
    <row r="3653" spans="1:2" x14ac:dyDescent="0.3">
      <c r="A3653" s="222">
        <v>40908</v>
      </c>
      <c r="B3653" s="213">
        <f t="shared" si="57"/>
        <v>2011</v>
      </c>
    </row>
    <row r="3654" spans="1:2" x14ac:dyDescent="0.3">
      <c r="A3654" s="222">
        <v>40909</v>
      </c>
      <c r="B3654" s="213">
        <f t="shared" si="57"/>
        <v>2012</v>
      </c>
    </row>
    <row r="3655" spans="1:2" x14ac:dyDescent="0.3">
      <c r="A3655" s="222">
        <v>40910</v>
      </c>
      <c r="B3655" s="213">
        <f t="shared" si="57"/>
        <v>2012</v>
      </c>
    </row>
    <row r="3656" spans="1:2" x14ac:dyDescent="0.3">
      <c r="A3656" s="222">
        <v>40911</v>
      </c>
      <c r="B3656" s="213">
        <f t="shared" si="57"/>
        <v>2012</v>
      </c>
    </row>
    <row r="3657" spans="1:2" x14ac:dyDescent="0.3">
      <c r="A3657" s="222">
        <v>40912</v>
      </c>
      <c r="B3657" s="213">
        <f t="shared" si="57"/>
        <v>2012</v>
      </c>
    </row>
    <row r="3658" spans="1:2" x14ac:dyDescent="0.3">
      <c r="A3658" s="222">
        <v>40913</v>
      </c>
      <c r="B3658" s="213">
        <f t="shared" si="57"/>
        <v>2012</v>
      </c>
    </row>
    <row r="3659" spans="1:2" x14ac:dyDescent="0.3">
      <c r="A3659" s="222">
        <v>40914</v>
      </c>
      <c r="B3659" s="213">
        <f t="shared" si="57"/>
        <v>2012</v>
      </c>
    </row>
    <row r="3660" spans="1:2" x14ac:dyDescent="0.3">
      <c r="A3660" s="222">
        <v>40915</v>
      </c>
      <c r="B3660" s="213">
        <f t="shared" si="57"/>
        <v>2012</v>
      </c>
    </row>
    <row r="3661" spans="1:2" x14ac:dyDescent="0.3">
      <c r="A3661" s="222">
        <v>40916</v>
      </c>
      <c r="B3661" s="213">
        <f t="shared" si="57"/>
        <v>2012</v>
      </c>
    </row>
    <row r="3662" spans="1:2" x14ac:dyDescent="0.3">
      <c r="A3662" s="222">
        <v>40917</v>
      </c>
      <c r="B3662" s="213">
        <f t="shared" si="57"/>
        <v>2012</v>
      </c>
    </row>
    <row r="3663" spans="1:2" x14ac:dyDescent="0.3">
      <c r="A3663" s="222">
        <v>40918</v>
      </c>
      <c r="B3663" s="213">
        <f t="shared" si="57"/>
        <v>2012</v>
      </c>
    </row>
    <row r="3664" spans="1:2" x14ac:dyDescent="0.3">
      <c r="A3664" s="222">
        <v>40919</v>
      </c>
      <c r="B3664" s="213">
        <f t="shared" si="57"/>
        <v>2012</v>
      </c>
    </row>
    <row r="3665" spans="1:2" x14ac:dyDescent="0.3">
      <c r="A3665" s="222">
        <v>40920</v>
      </c>
      <c r="B3665" s="213">
        <f t="shared" si="57"/>
        <v>2012</v>
      </c>
    </row>
    <row r="3666" spans="1:2" x14ac:dyDescent="0.3">
      <c r="A3666" s="222">
        <v>40921</v>
      </c>
      <c r="B3666" s="213">
        <f t="shared" si="57"/>
        <v>2012</v>
      </c>
    </row>
    <row r="3667" spans="1:2" x14ac:dyDescent="0.3">
      <c r="A3667" s="222">
        <v>40922</v>
      </c>
      <c r="B3667" s="213">
        <f t="shared" si="57"/>
        <v>2012</v>
      </c>
    </row>
    <row r="3668" spans="1:2" x14ac:dyDescent="0.3">
      <c r="A3668" s="222">
        <v>40923</v>
      </c>
      <c r="B3668" s="213">
        <f t="shared" si="57"/>
        <v>2012</v>
      </c>
    </row>
    <row r="3669" spans="1:2" x14ac:dyDescent="0.3">
      <c r="A3669" s="222">
        <v>40924</v>
      </c>
      <c r="B3669" s="213">
        <f t="shared" si="57"/>
        <v>2012</v>
      </c>
    </row>
    <row r="3670" spans="1:2" x14ac:dyDescent="0.3">
      <c r="A3670" s="222">
        <v>40925</v>
      </c>
      <c r="B3670" s="213">
        <f t="shared" si="57"/>
        <v>2012</v>
      </c>
    </row>
    <row r="3671" spans="1:2" x14ac:dyDescent="0.3">
      <c r="A3671" s="222">
        <v>40926</v>
      </c>
      <c r="B3671" s="213">
        <f t="shared" si="57"/>
        <v>2012</v>
      </c>
    </row>
    <row r="3672" spans="1:2" x14ac:dyDescent="0.3">
      <c r="A3672" s="222">
        <v>40927</v>
      </c>
      <c r="B3672" s="213">
        <f t="shared" si="57"/>
        <v>2012</v>
      </c>
    </row>
    <row r="3673" spans="1:2" x14ac:dyDescent="0.3">
      <c r="A3673" s="222">
        <v>40928</v>
      </c>
      <c r="B3673" s="213">
        <f t="shared" si="57"/>
        <v>2012</v>
      </c>
    </row>
    <row r="3674" spans="1:2" x14ac:dyDescent="0.3">
      <c r="A3674" s="222">
        <v>40929</v>
      </c>
      <c r="B3674" s="213">
        <f t="shared" si="57"/>
        <v>2012</v>
      </c>
    </row>
    <row r="3675" spans="1:2" x14ac:dyDescent="0.3">
      <c r="A3675" s="222">
        <v>40930</v>
      </c>
      <c r="B3675" s="213">
        <f t="shared" si="57"/>
        <v>2012</v>
      </c>
    </row>
    <row r="3676" spans="1:2" x14ac:dyDescent="0.3">
      <c r="A3676" s="222">
        <v>40931</v>
      </c>
      <c r="B3676" s="213">
        <f t="shared" si="57"/>
        <v>2012</v>
      </c>
    </row>
    <row r="3677" spans="1:2" x14ac:dyDescent="0.3">
      <c r="A3677" s="222">
        <v>40932</v>
      </c>
      <c r="B3677" s="213">
        <f t="shared" si="57"/>
        <v>2012</v>
      </c>
    </row>
    <row r="3678" spans="1:2" x14ac:dyDescent="0.3">
      <c r="A3678" s="222">
        <v>40933</v>
      </c>
      <c r="B3678" s="213">
        <f t="shared" si="57"/>
        <v>2012</v>
      </c>
    </row>
    <row r="3679" spans="1:2" x14ac:dyDescent="0.3">
      <c r="A3679" s="222">
        <v>40934</v>
      </c>
      <c r="B3679" s="213">
        <f t="shared" si="57"/>
        <v>2012</v>
      </c>
    </row>
    <row r="3680" spans="1:2" x14ac:dyDescent="0.3">
      <c r="A3680" s="222">
        <v>40935</v>
      </c>
      <c r="B3680" s="213">
        <f t="shared" si="57"/>
        <v>2012</v>
      </c>
    </row>
    <row r="3681" spans="1:2" x14ac:dyDescent="0.3">
      <c r="A3681" s="222">
        <v>40936</v>
      </c>
      <c r="B3681" s="213">
        <f t="shared" si="57"/>
        <v>2012</v>
      </c>
    </row>
    <row r="3682" spans="1:2" x14ac:dyDescent="0.3">
      <c r="A3682" s="222">
        <v>40937</v>
      </c>
      <c r="B3682" s="213">
        <f t="shared" si="57"/>
        <v>2012</v>
      </c>
    </row>
    <row r="3683" spans="1:2" x14ac:dyDescent="0.3">
      <c r="A3683" s="222">
        <v>40938</v>
      </c>
      <c r="B3683" s="213">
        <f t="shared" si="57"/>
        <v>2012</v>
      </c>
    </row>
    <row r="3684" spans="1:2" x14ac:dyDescent="0.3">
      <c r="A3684" s="222">
        <v>40939</v>
      </c>
      <c r="B3684" s="213">
        <f t="shared" si="57"/>
        <v>2012</v>
      </c>
    </row>
    <row r="3685" spans="1:2" x14ac:dyDescent="0.3">
      <c r="A3685" s="222">
        <v>40940</v>
      </c>
      <c r="B3685" s="213">
        <f t="shared" si="57"/>
        <v>2012</v>
      </c>
    </row>
    <row r="3686" spans="1:2" x14ac:dyDescent="0.3">
      <c r="A3686" s="222">
        <v>40941</v>
      </c>
      <c r="B3686" s="213">
        <f t="shared" si="57"/>
        <v>2012</v>
      </c>
    </row>
    <row r="3687" spans="1:2" x14ac:dyDescent="0.3">
      <c r="A3687" s="222">
        <v>40942</v>
      </c>
      <c r="B3687" s="213">
        <f t="shared" si="57"/>
        <v>2012</v>
      </c>
    </row>
    <row r="3688" spans="1:2" x14ac:dyDescent="0.3">
      <c r="A3688" s="222">
        <v>40943</v>
      </c>
      <c r="B3688" s="213">
        <f t="shared" si="57"/>
        <v>2012</v>
      </c>
    </row>
    <row r="3689" spans="1:2" x14ac:dyDescent="0.3">
      <c r="A3689" s="222">
        <v>40944</v>
      </c>
      <c r="B3689" s="213">
        <f t="shared" si="57"/>
        <v>2012</v>
      </c>
    </row>
    <row r="3690" spans="1:2" x14ac:dyDescent="0.3">
      <c r="A3690" s="222">
        <v>40945</v>
      </c>
      <c r="B3690" s="213">
        <f t="shared" si="57"/>
        <v>2012</v>
      </c>
    </row>
    <row r="3691" spans="1:2" x14ac:dyDescent="0.3">
      <c r="A3691" s="222">
        <v>40946</v>
      </c>
      <c r="B3691" s="213">
        <f t="shared" si="57"/>
        <v>2012</v>
      </c>
    </row>
    <row r="3692" spans="1:2" x14ac:dyDescent="0.3">
      <c r="A3692" s="222">
        <v>40947</v>
      </c>
      <c r="B3692" s="213">
        <f t="shared" si="57"/>
        <v>2012</v>
      </c>
    </row>
    <row r="3693" spans="1:2" x14ac:dyDescent="0.3">
      <c r="A3693" s="222">
        <v>40948</v>
      </c>
      <c r="B3693" s="213">
        <f t="shared" si="57"/>
        <v>2012</v>
      </c>
    </row>
    <row r="3694" spans="1:2" x14ac:dyDescent="0.3">
      <c r="A3694" s="222">
        <v>40949</v>
      </c>
      <c r="B3694" s="213">
        <f t="shared" si="57"/>
        <v>2012</v>
      </c>
    </row>
    <row r="3695" spans="1:2" x14ac:dyDescent="0.3">
      <c r="A3695" s="222">
        <v>40950</v>
      </c>
      <c r="B3695" s="213">
        <f t="shared" si="57"/>
        <v>2012</v>
      </c>
    </row>
    <row r="3696" spans="1:2" x14ac:dyDescent="0.3">
      <c r="A3696" s="222">
        <v>40951</v>
      </c>
      <c r="B3696" s="213">
        <f t="shared" si="57"/>
        <v>2012</v>
      </c>
    </row>
    <row r="3697" spans="1:2" x14ac:dyDescent="0.3">
      <c r="A3697" s="222">
        <v>40952</v>
      </c>
      <c r="B3697" s="213">
        <f t="shared" si="57"/>
        <v>2012</v>
      </c>
    </row>
    <row r="3698" spans="1:2" x14ac:dyDescent="0.3">
      <c r="A3698" s="222">
        <v>40953</v>
      </c>
      <c r="B3698" s="213">
        <f t="shared" si="57"/>
        <v>2012</v>
      </c>
    </row>
    <row r="3699" spans="1:2" x14ac:dyDescent="0.3">
      <c r="A3699" s="222">
        <v>40954</v>
      </c>
      <c r="B3699" s="213">
        <f t="shared" si="57"/>
        <v>2012</v>
      </c>
    </row>
    <row r="3700" spans="1:2" x14ac:dyDescent="0.3">
      <c r="A3700" s="222">
        <v>40955</v>
      </c>
      <c r="B3700" s="213">
        <f t="shared" si="57"/>
        <v>2012</v>
      </c>
    </row>
    <row r="3701" spans="1:2" x14ac:dyDescent="0.3">
      <c r="A3701" s="222">
        <v>40956</v>
      </c>
      <c r="B3701" s="213">
        <f t="shared" si="57"/>
        <v>2012</v>
      </c>
    </row>
    <row r="3702" spans="1:2" x14ac:dyDescent="0.3">
      <c r="A3702" s="222">
        <v>40957</v>
      </c>
      <c r="B3702" s="213">
        <f t="shared" si="57"/>
        <v>2012</v>
      </c>
    </row>
    <row r="3703" spans="1:2" x14ac:dyDescent="0.3">
      <c r="A3703" s="222">
        <v>40958</v>
      </c>
      <c r="B3703" s="213">
        <f t="shared" si="57"/>
        <v>2012</v>
      </c>
    </row>
    <row r="3704" spans="1:2" x14ac:dyDescent="0.3">
      <c r="A3704" s="222">
        <v>40959</v>
      </c>
      <c r="B3704" s="213">
        <f t="shared" si="57"/>
        <v>2012</v>
      </c>
    </row>
    <row r="3705" spans="1:2" x14ac:dyDescent="0.3">
      <c r="A3705" s="222">
        <v>40960</v>
      </c>
      <c r="B3705" s="213">
        <f t="shared" si="57"/>
        <v>2012</v>
      </c>
    </row>
    <row r="3706" spans="1:2" x14ac:dyDescent="0.3">
      <c r="A3706" s="222">
        <v>40961</v>
      </c>
      <c r="B3706" s="213">
        <f t="shared" si="57"/>
        <v>2012</v>
      </c>
    </row>
    <row r="3707" spans="1:2" x14ac:dyDescent="0.3">
      <c r="A3707" s="222">
        <v>40962</v>
      </c>
      <c r="B3707" s="213">
        <f t="shared" si="57"/>
        <v>2012</v>
      </c>
    </row>
    <row r="3708" spans="1:2" x14ac:dyDescent="0.3">
      <c r="A3708" s="222">
        <v>40963</v>
      </c>
      <c r="B3708" s="213">
        <f t="shared" si="57"/>
        <v>2012</v>
      </c>
    </row>
    <row r="3709" spans="1:2" x14ac:dyDescent="0.3">
      <c r="A3709" s="222">
        <v>40964</v>
      </c>
      <c r="B3709" s="213">
        <f t="shared" si="57"/>
        <v>2012</v>
      </c>
    </row>
    <row r="3710" spans="1:2" x14ac:dyDescent="0.3">
      <c r="A3710" s="222">
        <v>40965</v>
      </c>
      <c r="B3710" s="213">
        <f t="shared" si="57"/>
        <v>2012</v>
      </c>
    </row>
    <row r="3711" spans="1:2" x14ac:dyDescent="0.3">
      <c r="A3711" s="222">
        <v>40966</v>
      </c>
      <c r="B3711" s="213">
        <f t="shared" si="57"/>
        <v>2012</v>
      </c>
    </row>
    <row r="3712" spans="1:2" x14ac:dyDescent="0.3">
      <c r="A3712" s="222">
        <v>40967</v>
      </c>
      <c r="B3712" s="213">
        <f t="shared" si="57"/>
        <v>2012</v>
      </c>
    </row>
    <row r="3713" spans="1:2" x14ac:dyDescent="0.3">
      <c r="A3713" s="222">
        <v>40968</v>
      </c>
      <c r="B3713" s="213">
        <f t="shared" si="57"/>
        <v>2012</v>
      </c>
    </row>
    <row r="3714" spans="1:2" x14ac:dyDescent="0.3">
      <c r="A3714" s="222">
        <v>40969</v>
      </c>
      <c r="B3714" s="213">
        <f t="shared" si="57"/>
        <v>2012</v>
      </c>
    </row>
    <row r="3715" spans="1:2" x14ac:dyDescent="0.3">
      <c r="A3715" s="222">
        <v>40970</v>
      </c>
      <c r="B3715" s="213">
        <f t="shared" ref="B3715:B3778" si="58">YEAR(A3715)</f>
        <v>2012</v>
      </c>
    </row>
    <row r="3716" spans="1:2" x14ac:dyDescent="0.3">
      <c r="A3716" s="222">
        <v>40971</v>
      </c>
      <c r="B3716" s="213">
        <f t="shared" si="58"/>
        <v>2012</v>
      </c>
    </row>
    <row r="3717" spans="1:2" x14ac:dyDescent="0.3">
      <c r="A3717" s="222">
        <v>40972</v>
      </c>
      <c r="B3717" s="213">
        <f t="shared" si="58"/>
        <v>2012</v>
      </c>
    </row>
    <row r="3718" spans="1:2" x14ac:dyDescent="0.3">
      <c r="A3718" s="222">
        <v>40973</v>
      </c>
      <c r="B3718" s="213">
        <f t="shared" si="58"/>
        <v>2012</v>
      </c>
    </row>
    <row r="3719" spans="1:2" x14ac:dyDescent="0.3">
      <c r="A3719" s="222">
        <v>40974</v>
      </c>
      <c r="B3719" s="213">
        <f t="shared" si="58"/>
        <v>2012</v>
      </c>
    </row>
    <row r="3720" spans="1:2" x14ac:dyDescent="0.3">
      <c r="A3720" s="222">
        <v>40975</v>
      </c>
      <c r="B3720" s="213">
        <f t="shared" si="58"/>
        <v>2012</v>
      </c>
    </row>
    <row r="3721" spans="1:2" x14ac:dyDescent="0.3">
      <c r="A3721" s="222">
        <v>40976</v>
      </c>
      <c r="B3721" s="213">
        <f t="shared" si="58"/>
        <v>2012</v>
      </c>
    </row>
    <row r="3722" spans="1:2" x14ac:dyDescent="0.3">
      <c r="A3722" s="222">
        <v>40977</v>
      </c>
      <c r="B3722" s="213">
        <f t="shared" si="58"/>
        <v>2012</v>
      </c>
    </row>
    <row r="3723" spans="1:2" x14ac:dyDescent="0.3">
      <c r="A3723" s="222">
        <v>40978</v>
      </c>
      <c r="B3723" s="213">
        <f t="shared" si="58"/>
        <v>2012</v>
      </c>
    </row>
    <row r="3724" spans="1:2" x14ac:dyDescent="0.3">
      <c r="A3724" s="222">
        <v>40979</v>
      </c>
      <c r="B3724" s="213">
        <f t="shared" si="58"/>
        <v>2012</v>
      </c>
    </row>
    <row r="3725" spans="1:2" x14ac:dyDescent="0.3">
      <c r="A3725" s="222">
        <v>40980</v>
      </c>
      <c r="B3725" s="213">
        <f t="shared" si="58"/>
        <v>2012</v>
      </c>
    </row>
    <row r="3726" spans="1:2" x14ac:dyDescent="0.3">
      <c r="A3726" s="222">
        <v>40981</v>
      </c>
      <c r="B3726" s="213">
        <f t="shared" si="58"/>
        <v>2012</v>
      </c>
    </row>
    <row r="3727" spans="1:2" x14ac:dyDescent="0.3">
      <c r="A3727" s="222">
        <v>40982</v>
      </c>
      <c r="B3727" s="213">
        <f t="shared" si="58"/>
        <v>2012</v>
      </c>
    </row>
    <row r="3728" spans="1:2" x14ac:dyDescent="0.3">
      <c r="A3728" s="222">
        <v>40983</v>
      </c>
      <c r="B3728" s="213">
        <f t="shared" si="58"/>
        <v>2012</v>
      </c>
    </row>
    <row r="3729" spans="1:2" x14ac:dyDescent="0.3">
      <c r="A3729" s="222">
        <v>40984</v>
      </c>
      <c r="B3729" s="213">
        <f t="shared" si="58"/>
        <v>2012</v>
      </c>
    </row>
    <row r="3730" spans="1:2" x14ac:dyDescent="0.3">
      <c r="A3730" s="222">
        <v>40985</v>
      </c>
      <c r="B3730" s="213">
        <f t="shared" si="58"/>
        <v>2012</v>
      </c>
    </row>
    <row r="3731" spans="1:2" x14ac:dyDescent="0.3">
      <c r="A3731" s="222">
        <v>40986</v>
      </c>
      <c r="B3731" s="213">
        <f t="shared" si="58"/>
        <v>2012</v>
      </c>
    </row>
    <row r="3732" spans="1:2" x14ac:dyDescent="0.3">
      <c r="A3732" s="222">
        <v>40987</v>
      </c>
      <c r="B3732" s="213">
        <f t="shared" si="58"/>
        <v>2012</v>
      </c>
    </row>
    <row r="3733" spans="1:2" x14ac:dyDescent="0.3">
      <c r="A3733" s="222">
        <v>40988</v>
      </c>
      <c r="B3733" s="213">
        <f t="shared" si="58"/>
        <v>2012</v>
      </c>
    </row>
    <row r="3734" spans="1:2" x14ac:dyDescent="0.3">
      <c r="A3734" s="222">
        <v>40989</v>
      </c>
      <c r="B3734" s="213">
        <f t="shared" si="58"/>
        <v>2012</v>
      </c>
    </row>
    <row r="3735" spans="1:2" x14ac:dyDescent="0.3">
      <c r="A3735" s="222">
        <v>40990</v>
      </c>
      <c r="B3735" s="213">
        <f t="shared" si="58"/>
        <v>2012</v>
      </c>
    </row>
    <row r="3736" spans="1:2" x14ac:dyDescent="0.3">
      <c r="A3736" s="222">
        <v>40991</v>
      </c>
      <c r="B3736" s="213">
        <f t="shared" si="58"/>
        <v>2012</v>
      </c>
    </row>
    <row r="3737" spans="1:2" x14ac:dyDescent="0.3">
      <c r="A3737" s="222">
        <v>40992</v>
      </c>
      <c r="B3737" s="213">
        <f t="shared" si="58"/>
        <v>2012</v>
      </c>
    </row>
    <row r="3738" spans="1:2" x14ac:dyDescent="0.3">
      <c r="A3738" s="222">
        <v>40993</v>
      </c>
      <c r="B3738" s="213">
        <f t="shared" si="58"/>
        <v>2012</v>
      </c>
    </row>
    <row r="3739" spans="1:2" x14ac:dyDescent="0.3">
      <c r="A3739" s="222">
        <v>40994</v>
      </c>
      <c r="B3739" s="213">
        <f t="shared" si="58"/>
        <v>2012</v>
      </c>
    </row>
    <row r="3740" spans="1:2" x14ac:dyDescent="0.3">
      <c r="A3740" s="222">
        <v>40995</v>
      </c>
      <c r="B3740" s="213">
        <f t="shared" si="58"/>
        <v>2012</v>
      </c>
    </row>
    <row r="3741" spans="1:2" x14ac:dyDescent="0.3">
      <c r="A3741" s="222">
        <v>40996</v>
      </c>
      <c r="B3741" s="213">
        <f t="shared" si="58"/>
        <v>2012</v>
      </c>
    </row>
    <row r="3742" spans="1:2" x14ac:dyDescent="0.3">
      <c r="A3742" s="222">
        <v>40997</v>
      </c>
      <c r="B3742" s="213">
        <f t="shared" si="58"/>
        <v>2012</v>
      </c>
    </row>
    <row r="3743" spans="1:2" x14ac:dyDescent="0.3">
      <c r="A3743" s="222">
        <v>40998</v>
      </c>
      <c r="B3743" s="213">
        <f t="shared" si="58"/>
        <v>2012</v>
      </c>
    </row>
    <row r="3744" spans="1:2" x14ac:dyDescent="0.3">
      <c r="A3744" s="222">
        <v>40999</v>
      </c>
      <c r="B3744" s="213">
        <f t="shared" si="58"/>
        <v>2012</v>
      </c>
    </row>
    <row r="3745" spans="1:2" x14ac:dyDescent="0.3">
      <c r="A3745" s="222">
        <v>41000</v>
      </c>
      <c r="B3745" s="213">
        <f t="shared" si="58"/>
        <v>2012</v>
      </c>
    </row>
    <row r="3746" spans="1:2" x14ac:dyDescent="0.3">
      <c r="A3746" s="222">
        <v>41001</v>
      </c>
      <c r="B3746" s="213">
        <f t="shared" si="58"/>
        <v>2012</v>
      </c>
    </row>
    <row r="3747" spans="1:2" x14ac:dyDescent="0.3">
      <c r="A3747" s="222">
        <v>41002</v>
      </c>
      <c r="B3747" s="213">
        <f t="shared" si="58"/>
        <v>2012</v>
      </c>
    </row>
    <row r="3748" spans="1:2" x14ac:dyDescent="0.3">
      <c r="A3748" s="222">
        <v>41003</v>
      </c>
      <c r="B3748" s="213">
        <f t="shared" si="58"/>
        <v>2012</v>
      </c>
    </row>
    <row r="3749" spans="1:2" x14ac:dyDescent="0.3">
      <c r="A3749" s="222">
        <v>41004</v>
      </c>
      <c r="B3749" s="213">
        <f t="shared" si="58"/>
        <v>2012</v>
      </c>
    </row>
    <row r="3750" spans="1:2" x14ac:dyDescent="0.3">
      <c r="A3750" s="222">
        <v>41005</v>
      </c>
      <c r="B3750" s="213">
        <f t="shared" si="58"/>
        <v>2012</v>
      </c>
    </row>
    <row r="3751" spans="1:2" x14ac:dyDescent="0.3">
      <c r="A3751" s="222">
        <v>41006</v>
      </c>
      <c r="B3751" s="213">
        <f t="shared" si="58"/>
        <v>2012</v>
      </c>
    </row>
    <row r="3752" spans="1:2" x14ac:dyDescent="0.3">
      <c r="A3752" s="222">
        <v>41007</v>
      </c>
      <c r="B3752" s="213">
        <f t="shared" si="58"/>
        <v>2012</v>
      </c>
    </row>
    <row r="3753" spans="1:2" x14ac:dyDescent="0.3">
      <c r="A3753" s="222">
        <v>41008</v>
      </c>
      <c r="B3753" s="213">
        <f t="shared" si="58"/>
        <v>2012</v>
      </c>
    </row>
    <row r="3754" spans="1:2" x14ac:dyDescent="0.3">
      <c r="A3754" s="222">
        <v>41009</v>
      </c>
      <c r="B3754" s="213">
        <f t="shared" si="58"/>
        <v>2012</v>
      </c>
    </row>
    <row r="3755" spans="1:2" x14ac:dyDescent="0.3">
      <c r="A3755" s="222">
        <v>41010</v>
      </c>
      <c r="B3755" s="213">
        <f t="shared" si="58"/>
        <v>2012</v>
      </c>
    </row>
    <row r="3756" spans="1:2" x14ac:dyDescent="0.3">
      <c r="A3756" s="222">
        <v>41011</v>
      </c>
      <c r="B3756" s="213">
        <f t="shared" si="58"/>
        <v>2012</v>
      </c>
    </row>
    <row r="3757" spans="1:2" x14ac:dyDescent="0.3">
      <c r="A3757" s="222">
        <v>41012</v>
      </c>
      <c r="B3757" s="213">
        <f t="shared" si="58"/>
        <v>2012</v>
      </c>
    </row>
    <row r="3758" spans="1:2" x14ac:dyDescent="0.3">
      <c r="A3758" s="222">
        <v>41013</v>
      </c>
      <c r="B3758" s="213">
        <f t="shared" si="58"/>
        <v>2012</v>
      </c>
    </row>
    <row r="3759" spans="1:2" x14ac:dyDescent="0.3">
      <c r="A3759" s="222">
        <v>41014</v>
      </c>
      <c r="B3759" s="213">
        <f t="shared" si="58"/>
        <v>2012</v>
      </c>
    </row>
    <row r="3760" spans="1:2" x14ac:dyDescent="0.3">
      <c r="A3760" s="222">
        <v>41015</v>
      </c>
      <c r="B3760" s="213">
        <f t="shared" si="58"/>
        <v>2012</v>
      </c>
    </row>
    <row r="3761" spans="1:2" x14ac:dyDescent="0.3">
      <c r="A3761" s="222">
        <v>41016</v>
      </c>
      <c r="B3761" s="213">
        <f t="shared" si="58"/>
        <v>2012</v>
      </c>
    </row>
    <row r="3762" spans="1:2" x14ac:dyDescent="0.3">
      <c r="A3762" s="222">
        <v>41017</v>
      </c>
      <c r="B3762" s="213">
        <f t="shared" si="58"/>
        <v>2012</v>
      </c>
    </row>
    <row r="3763" spans="1:2" x14ac:dyDescent="0.3">
      <c r="A3763" s="222">
        <v>41018</v>
      </c>
      <c r="B3763" s="213">
        <f t="shared" si="58"/>
        <v>2012</v>
      </c>
    </row>
    <row r="3764" spans="1:2" x14ac:dyDescent="0.3">
      <c r="A3764" s="222">
        <v>41019</v>
      </c>
      <c r="B3764" s="213">
        <f t="shared" si="58"/>
        <v>2012</v>
      </c>
    </row>
    <row r="3765" spans="1:2" x14ac:dyDescent="0.3">
      <c r="A3765" s="222">
        <v>41020</v>
      </c>
      <c r="B3765" s="213">
        <f t="shared" si="58"/>
        <v>2012</v>
      </c>
    </row>
    <row r="3766" spans="1:2" x14ac:dyDescent="0.3">
      <c r="A3766" s="222">
        <v>41021</v>
      </c>
      <c r="B3766" s="213">
        <f t="shared" si="58"/>
        <v>2012</v>
      </c>
    </row>
    <row r="3767" spans="1:2" x14ac:dyDescent="0.3">
      <c r="A3767" s="222">
        <v>41022</v>
      </c>
      <c r="B3767" s="213">
        <f t="shared" si="58"/>
        <v>2012</v>
      </c>
    </row>
    <row r="3768" spans="1:2" x14ac:dyDescent="0.3">
      <c r="A3768" s="222">
        <v>41023</v>
      </c>
      <c r="B3768" s="213">
        <f t="shared" si="58"/>
        <v>2012</v>
      </c>
    </row>
    <row r="3769" spans="1:2" x14ac:dyDescent="0.3">
      <c r="A3769" s="222">
        <v>41024</v>
      </c>
      <c r="B3769" s="213">
        <f t="shared" si="58"/>
        <v>2012</v>
      </c>
    </row>
    <row r="3770" spans="1:2" x14ac:dyDescent="0.3">
      <c r="A3770" s="222">
        <v>41025</v>
      </c>
      <c r="B3770" s="213">
        <f t="shared" si="58"/>
        <v>2012</v>
      </c>
    </row>
    <row r="3771" spans="1:2" x14ac:dyDescent="0.3">
      <c r="A3771" s="222">
        <v>41026</v>
      </c>
      <c r="B3771" s="213">
        <f t="shared" si="58"/>
        <v>2012</v>
      </c>
    </row>
    <row r="3772" spans="1:2" x14ac:dyDescent="0.3">
      <c r="A3772" s="222">
        <v>41027</v>
      </c>
      <c r="B3772" s="213">
        <f t="shared" si="58"/>
        <v>2012</v>
      </c>
    </row>
    <row r="3773" spans="1:2" x14ac:dyDescent="0.3">
      <c r="A3773" s="222">
        <v>41028</v>
      </c>
      <c r="B3773" s="213">
        <f t="shared" si="58"/>
        <v>2012</v>
      </c>
    </row>
    <row r="3774" spans="1:2" x14ac:dyDescent="0.3">
      <c r="A3774" s="222">
        <v>41029</v>
      </c>
      <c r="B3774" s="213">
        <f t="shared" si="58"/>
        <v>2012</v>
      </c>
    </row>
    <row r="3775" spans="1:2" x14ac:dyDescent="0.3">
      <c r="A3775" s="222">
        <v>41030</v>
      </c>
      <c r="B3775" s="213">
        <f t="shared" si="58"/>
        <v>2012</v>
      </c>
    </row>
    <row r="3776" spans="1:2" x14ac:dyDescent="0.3">
      <c r="A3776" s="222">
        <v>41031</v>
      </c>
      <c r="B3776" s="213">
        <f t="shared" si="58"/>
        <v>2012</v>
      </c>
    </row>
    <row r="3777" spans="1:2" x14ac:dyDescent="0.3">
      <c r="A3777" s="222">
        <v>41032</v>
      </c>
      <c r="B3777" s="213">
        <f t="shared" si="58"/>
        <v>2012</v>
      </c>
    </row>
    <row r="3778" spans="1:2" x14ac:dyDescent="0.3">
      <c r="A3778" s="222">
        <v>41033</v>
      </c>
      <c r="B3778" s="213">
        <f t="shared" si="58"/>
        <v>2012</v>
      </c>
    </row>
    <row r="3779" spans="1:2" x14ac:dyDescent="0.3">
      <c r="A3779" s="222">
        <v>41034</v>
      </c>
      <c r="B3779" s="213">
        <f t="shared" ref="B3779:B3842" si="59">YEAR(A3779)</f>
        <v>2012</v>
      </c>
    </row>
    <row r="3780" spans="1:2" x14ac:dyDescent="0.3">
      <c r="A3780" s="222">
        <v>41035</v>
      </c>
      <c r="B3780" s="213">
        <f t="shared" si="59"/>
        <v>2012</v>
      </c>
    </row>
    <row r="3781" spans="1:2" x14ac:dyDescent="0.3">
      <c r="A3781" s="222">
        <v>41036</v>
      </c>
      <c r="B3781" s="213">
        <f t="shared" si="59"/>
        <v>2012</v>
      </c>
    </row>
    <row r="3782" spans="1:2" x14ac:dyDescent="0.3">
      <c r="A3782" s="222">
        <v>41037</v>
      </c>
      <c r="B3782" s="213">
        <f t="shared" si="59"/>
        <v>2012</v>
      </c>
    </row>
    <row r="3783" spans="1:2" x14ac:dyDescent="0.3">
      <c r="A3783" s="222">
        <v>41038</v>
      </c>
      <c r="B3783" s="213">
        <f t="shared" si="59"/>
        <v>2012</v>
      </c>
    </row>
    <row r="3784" spans="1:2" x14ac:dyDescent="0.3">
      <c r="A3784" s="222">
        <v>41039</v>
      </c>
      <c r="B3784" s="213">
        <f t="shared" si="59"/>
        <v>2012</v>
      </c>
    </row>
    <row r="3785" spans="1:2" x14ac:dyDescent="0.3">
      <c r="A3785" s="222">
        <v>41040</v>
      </c>
      <c r="B3785" s="213">
        <f t="shared" si="59"/>
        <v>2012</v>
      </c>
    </row>
    <row r="3786" spans="1:2" x14ac:dyDescent="0.3">
      <c r="A3786" s="222">
        <v>41041</v>
      </c>
      <c r="B3786" s="213">
        <f t="shared" si="59"/>
        <v>2012</v>
      </c>
    </row>
    <row r="3787" spans="1:2" x14ac:dyDescent="0.3">
      <c r="A3787" s="222">
        <v>41042</v>
      </c>
      <c r="B3787" s="213">
        <f t="shared" si="59"/>
        <v>2012</v>
      </c>
    </row>
    <row r="3788" spans="1:2" x14ac:dyDescent="0.3">
      <c r="A3788" s="222">
        <v>41043</v>
      </c>
      <c r="B3788" s="213">
        <f t="shared" si="59"/>
        <v>2012</v>
      </c>
    </row>
    <row r="3789" spans="1:2" x14ac:dyDescent="0.3">
      <c r="A3789" s="222">
        <v>41044</v>
      </c>
      <c r="B3789" s="213">
        <f t="shared" si="59"/>
        <v>2012</v>
      </c>
    </row>
    <row r="3790" spans="1:2" x14ac:dyDescent="0.3">
      <c r="A3790" s="222">
        <v>41045</v>
      </c>
      <c r="B3790" s="213">
        <f t="shared" si="59"/>
        <v>2012</v>
      </c>
    </row>
    <row r="3791" spans="1:2" x14ac:dyDescent="0.3">
      <c r="A3791" s="222">
        <v>41046</v>
      </c>
      <c r="B3791" s="213">
        <f t="shared" si="59"/>
        <v>2012</v>
      </c>
    </row>
    <row r="3792" spans="1:2" x14ac:dyDescent="0.3">
      <c r="A3792" s="222">
        <v>41047</v>
      </c>
      <c r="B3792" s="213">
        <f t="shared" si="59"/>
        <v>2012</v>
      </c>
    </row>
    <row r="3793" spans="1:2" x14ac:dyDescent="0.3">
      <c r="A3793" s="222">
        <v>41048</v>
      </c>
      <c r="B3793" s="213">
        <f t="shared" si="59"/>
        <v>2012</v>
      </c>
    </row>
    <row r="3794" spans="1:2" x14ac:dyDescent="0.3">
      <c r="A3794" s="222">
        <v>41049</v>
      </c>
      <c r="B3794" s="213">
        <f t="shared" si="59"/>
        <v>2012</v>
      </c>
    </row>
    <row r="3795" spans="1:2" x14ac:dyDescent="0.3">
      <c r="A3795" s="222">
        <v>41050</v>
      </c>
      <c r="B3795" s="213">
        <f t="shared" si="59"/>
        <v>2012</v>
      </c>
    </row>
    <row r="3796" spans="1:2" x14ac:dyDescent="0.3">
      <c r="A3796" s="222">
        <v>41051</v>
      </c>
      <c r="B3796" s="213">
        <f t="shared" si="59"/>
        <v>2012</v>
      </c>
    </row>
    <row r="3797" spans="1:2" x14ac:dyDescent="0.3">
      <c r="A3797" s="222">
        <v>41052</v>
      </c>
      <c r="B3797" s="213">
        <f t="shared" si="59"/>
        <v>2012</v>
      </c>
    </row>
    <row r="3798" spans="1:2" x14ac:dyDescent="0.3">
      <c r="A3798" s="222">
        <v>41053</v>
      </c>
      <c r="B3798" s="213">
        <f t="shared" si="59"/>
        <v>2012</v>
      </c>
    </row>
    <row r="3799" spans="1:2" x14ac:dyDescent="0.3">
      <c r="A3799" s="222">
        <v>41054</v>
      </c>
      <c r="B3799" s="213">
        <f t="shared" si="59"/>
        <v>2012</v>
      </c>
    </row>
    <row r="3800" spans="1:2" x14ac:dyDescent="0.3">
      <c r="A3800" s="222">
        <v>41055</v>
      </c>
      <c r="B3800" s="213">
        <f t="shared" si="59"/>
        <v>2012</v>
      </c>
    </row>
    <row r="3801" spans="1:2" x14ac:dyDescent="0.3">
      <c r="A3801" s="222">
        <v>41056</v>
      </c>
      <c r="B3801" s="213">
        <f t="shared" si="59"/>
        <v>2012</v>
      </c>
    </row>
    <row r="3802" spans="1:2" x14ac:dyDescent="0.3">
      <c r="A3802" s="222">
        <v>41057</v>
      </c>
      <c r="B3802" s="213">
        <f t="shared" si="59"/>
        <v>2012</v>
      </c>
    </row>
    <row r="3803" spans="1:2" x14ac:dyDescent="0.3">
      <c r="A3803" s="222">
        <v>41058</v>
      </c>
      <c r="B3803" s="213">
        <f t="shared" si="59"/>
        <v>2012</v>
      </c>
    </row>
    <row r="3804" spans="1:2" x14ac:dyDescent="0.3">
      <c r="A3804" s="222">
        <v>41059</v>
      </c>
      <c r="B3804" s="213">
        <f t="shared" si="59"/>
        <v>2012</v>
      </c>
    </row>
    <row r="3805" spans="1:2" x14ac:dyDescent="0.3">
      <c r="A3805" s="222">
        <v>41060</v>
      </c>
      <c r="B3805" s="213">
        <f t="shared" si="59"/>
        <v>2012</v>
      </c>
    </row>
    <row r="3806" spans="1:2" x14ac:dyDescent="0.3">
      <c r="A3806" s="222">
        <v>41061</v>
      </c>
      <c r="B3806" s="213">
        <f t="shared" si="59"/>
        <v>2012</v>
      </c>
    </row>
    <row r="3807" spans="1:2" x14ac:dyDescent="0.3">
      <c r="A3807" s="222">
        <v>41062</v>
      </c>
      <c r="B3807" s="213">
        <f t="shared" si="59"/>
        <v>2012</v>
      </c>
    </row>
    <row r="3808" spans="1:2" x14ac:dyDescent="0.3">
      <c r="A3808" s="222">
        <v>41063</v>
      </c>
      <c r="B3808" s="213">
        <f t="shared" si="59"/>
        <v>2012</v>
      </c>
    </row>
    <row r="3809" spans="1:2" x14ac:dyDescent="0.3">
      <c r="A3809" s="222">
        <v>41064</v>
      </c>
      <c r="B3809" s="213">
        <f t="shared" si="59"/>
        <v>2012</v>
      </c>
    </row>
    <row r="3810" spans="1:2" x14ac:dyDescent="0.3">
      <c r="A3810" s="222">
        <v>41065</v>
      </c>
      <c r="B3810" s="213">
        <f t="shared" si="59"/>
        <v>2012</v>
      </c>
    </row>
    <row r="3811" spans="1:2" x14ac:dyDescent="0.3">
      <c r="A3811" s="222">
        <v>41066</v>
      </c>
      <c r="B3811" s="213">
        <f t="shared" si="59"/>
        <v>2012</v>
      </c>
    </row>
    <row r="3812" spans="1:2" x14ac:dyDescent="0.3">
      <c r="A3812" s="222">
        <v>41067</v>
      </c>
      <c r="B3812" s="213">
        <f t="shared" si="59"/>
        <v>2012</v>
      </c>
    </row>
    <row r="3813" spans="1:2" x14ac:dyDescent="0.3">
      <c r="A3813" s="222">
        <v>41068</v>
      </c>
      <c r="B3813" s="213">
        <f t="shared" si="59"/>
        <v>2012</v>
      </c>
    </row>
    <row r="3814" spans="1:2" x14ac:dyDescent="0.3">
      <c r="A3814" s="222">
        <v>41069</v>
      </c>
      <c r="B3814" s="213">
        <f t="shared" si="59"/>
        <v>2012</v>
      </c>
    </row>
    <row r="3815" spans="1:2" x14ac:dyDescent="0.3">
      <c r="A3815" s="222">
        <v>41070</v>
      </c>
      <c r="B3815" s="213">
        <f t="shared" si="59"/>
        <v>2012</v>
      </c>
    </row>
    <row r="3816" spans="1:2" x14ac:dyDescent="0.3">
      <c r="A3816" s="222">
        <v>41071</v>
      </c>
      <c r="B3816" s="213">
        <f t="shared" si="59"/>
        <v>2012</v>
      </c>
    </row>
    <row r="3817" spans="1:2" x14ac:dyDescent="0.3">
      <c r="A3817" s="222">
        <v>41072</v>
      </c>
      <c r="B3817" s="213">
        <f t="shared" si="59"/>
        <v>2012</v>
      </c>
    </row>
    <row r="3818" spans="1:2" x14ac:dyDescent="0.3">
      <c r="A3818" s="222">
        <v>41073</v>
      </c>
      <c r="B3818" s="213">
        <f t="shared" si="59"/>
        <v>2012</v>
      </c>
    </row>
    <row r="3819" spans="1:2" x14ac:dyDescent="0.3">
      <c r="A3819" s="222">
        <v>41074</v>
      </c>
      <c r="B3819" s="213">
        <f t="shared" si="59"/>
        <v>2012</v>
      </c>
    </row>
    <row r="3820" spans="1:2" x14ac:dyDescent="0.3">
      <c r="A3820" s="222">
        <v>41075</v>
      </c>
      <c r="B3820" s="213">
        <f t="shared" si="59"/>
        <v>2012</v>
      </c>
    </row>
    <row r="3821" spans="1:2" x14ac:dyDescent="0.3">
      <c r="A3821" s="222">
        <v>41076</v>
      </c>
      <c r="B3821" s="213">
        <f t="shared" si="59"/>
        <v>2012</v>
      </c>
    </row>
    <row r="3822" spans="1:2" x14ac:dyDescent="0.3">
      <c r="A3822" s="222">
        <v>41077</v>
      </c>
      <c r="B3822" s="213">
        <f t="shared" si="59"/>
        <v>2012</v>
      </c>
    </row>
    <row r="3823" spans="1:2" x14ac:dyDescent="0.3">
      <c r="A3823" s="222">
        <v>41078</v>
      </c>
      <c r="B3823" s="213">
        <f t="shared" si="59"/>
        <v>2012</v>
      </c>
    </row>
    <row r="3824" spans="1:2" x14ac:dyDescent="0.3">
      <c r="A3824" s="222">
        <v>41079</v>
      </c>
      <c r="B3824" s="213">
        <f t="shared" si="59"/>
        <v>2012</v>
      </c>
    </row>
    <row r="3825" spans="1:2" x14ac:dyDescent="0.3">
      <c r="A3825" s="222">
        <v>41080</v>
      </c>
      <c r="B3825" s="213">
        <f t="shared" si="59"/>
        <v>2012</v>
      </c>
    </row>
    <row r="3826" spans="1:2" x14ac:dyDescent="0.3">
      <c r="A3826" s="222">
        <v>41081</v>
      </c>
      <c r="B3826" s="213">
        <f t="shared" si="59"/>
        <v>2012</v>
      </c>
    </row>
    <row r="3827" spans="1:2" x14ac:dyDescent="0.3">
      <c r="A3827" s="222">
        <v>41082</v>
      </c>
      <c r="B3827" s="213">
        <f t="shared" si="59"/>
        <v>2012</v>
      </c>
    </row>
    <row r="3828" spans="1:2" x14ac:dyDescent="0.3">
      <c r="A3828" s="222">
        <v>41083</v>
      </c>
      <c r="B3828" s="213">
        <f t="shared" si="59"/>
        <v>2012</v>
      </c>
    </row>
    <row r="3829" spans="1:2" x14ac:dyDescent="0.3">
      <c r="A3829" s="222">
        <v>41084</v>
      </c>
      <c r="B3829" s="213">
        <f t="shared" si="59"/>
        <v>2012</v>
      </c>
    </row>
    <row r="3830" spans="1:2" x14ac:dyDescent="0.3">
      <c r="A3830" s="222">
        <v>41085</v>
      </c>
      <c r="B3830" s="213">
        <f t="shared" si="59"/>
        <v>2012</v>
      </c>
    </row>
    <row r="3831" spans="1:2" x14ac:dyDescent="0.3">
      <c r="A3831" s="222">
        <v>41086</v>
      </c>
      <c r="B3831" s="213">
        <f t="shared" si="59"/>
        <v>2012</v>
      </c>
    </row>
    <row r="3832" spans="1:2" x14ac:dyDescent="0.3">
      <c r="A3832" s="222">
        <v>41087</v>
      </c>
      <c r="B3832" s="213">
        <f t="shared" si="59"/>
        <v>2012</v>
      </c>
    </row>
    <row r="3833" spans="1:2" x14ac:dyDescent="0.3">
      <c r="A3833" s="222">
        <v>41088</v>
      </c>
      <c r="B3833" s="213">
        <f t="shared" si="59"/>
        <v>2012</v>
      </c>
    </row>
    <row r="3834" spans="1:2" x14ac:dyDescent="0.3">
      <c r="A3834" s="222">
        <v>41089</v>
      </c>
      <c r="B3834" s="213">
        <f t="shared" si="59"/>
        <v>2012</v>
      </c>
    </row>
    <row r="3835" spans="1:2" x14ac:dyDescent="0.3">
      <c r="A3835" s="222">
        <v>41090</v>
      </c>
      <c r="B3835" s="213">
        <f t="shared" si="59"/>
        <v>2012</v>
      </c>
    </row>
    <row r="3836" spans="1:2" x14ac:dyDescent="0.3">
      <c r="A3836" s="222">
        <v>41091</v>
      </c>
      <c r="B3836" s="213">
        <f t="shared" si="59"/>
        <v>2012</v>
      </c>
    </row>
    <row r="3837" spans="1:2" x14ac:dyDescent="0.3">
      <c r="A3837" s="222">
        <v>41092</v>
      </c>
      <c r="B3837" s="213">
        <f t="shared" si="59"/>
        <v>2012</v>
      </c>
    </row>
    <row r="3838" spans="1:2" x14ac:dyDescent="0.3">
      <c r="A3838" s="222">
        <v>41093</v>
      </c>
      <c r="B3838" s="213">
        <f t="shared" si="59"/>
        <v>2012</v>
      </c>
    </row>
    <row r="3839" spans="1:2" x14ac:dyDescent="0.3">
      <c r="A3839" s="222">
        <v>41094</v>
      </c>
      <c r="B3839" s="213">
        <f t="shared" si="59"/>
        <v>2012</v>
      </c>
    </row>
    <row r="3840" spans="1:2" x14ac:dyDescent="0.3">
      <c r="A3840" s="222">
        <v>41095</v>
      </c>
      <c r="B3840" s="213">
        <f t="shared" si="59"/>
        <v>2012</v>
      </c>
    </row>
    <row r="3841" spans="1:2" x14ac:dyDescent="0.3">
      <c r="A3841" s="222">
        <v>41096</v>
      </c>
      <c r="B3841" s="213">
        <f t="shared" si="59"/>
        <v>2012</v>
      </c>
    </row>
    <row r="3842" spans="1:2" x14ac:dyDescent="0.3">
      <c r="A3842" s="222">
        <v>41097</v>
      </c>
      <c r="B3842" s="213">
        <f t="shared" si="59"/>
        <v>2012</v>
      </c>
    </row>
    <row r="3843" spans="1:2" x14ac:dyDescent="0.3">
      <c r="A3843" s="222">
        <v>41098</v>
      </c>
      <c r="B3843" s="213">
        <f t="shared" ref="B3843:B3906" si="60">YEAR(A3843)</f>
        <v>2012</v>
      </c>
    </row>
    <row r="3844" spans="1:2" x14ac:dyDescent="0.3">
      <c r="A3844" s="222">
        <v>41099</v>
      </c>
      <c r="B3844" s="213">
        <f t="shared" si="60"/>
        <v>2012</v>
      </c>
    </row>
    <row r="3845" spans="1:2" x14ac:dyDescent="0.3">
      <c r="A3845" s="222">
        <v>41100</v>
      </c>
      <c r="B3845" s="213">
        <f t="shared" si="60"/>
        <v>2012</v>
      </c>
    </row>
    <row r="3846" spans="1:2" x14ac:dyDescent="0.3">
      <c r="A3846" s="222">
        <v>41101</v>
      </c>
      <c r="B3846" s="213">
        <f t="shared" si="60"/>
        <v>2012</v>
      </c>
    </row>
    <row r="3847" spans="1:2" x14ac:dyDescent="0.3">
      <c r="A3847" s="222">
        <v>41102</v>
      </c>
      <c r="B3847" s="213">
        <f t="shared" si="60"/>
        <v>2012</v>
      </c>
    </row>
    <row r="3848" spans="1:2" x14ac:dyDescent="0.3">
      <c r="A3848" s="222">
        <v>41103</v>
      </c>
      <c r="B3848" s="213">
        <f t="shared" si="60"/>
        <v>2012</v>
      </c>
    </row>
    <row r="3849" spans="1:2" x14ac:dyDescent="0.3">
      <c r="A3849" s="222">
        <v>41104</v>
      </c>
      <c r="B3849" s="213">
        <f t="shared" si="60"/>
        <v>2012</v>
      </c>
    </row>
    <row r="3850" spans="1:2" x14ac:dyDescent="0.3">
      <c r="A3850" s="222">
        <v>41105</v>
      </c>
      <c r="B3850" s="213">
        <f t="shared" si="60"/>
        <v>2012</v>
      </c>
    </row>
    <row r="3851" spans="1:2" x14ac:dyDescent="0.3">
      <c r="A3851" s="222">
        <v>41106</v>
      </c>
      <c r="B3851" s="213">
        <f t="shared" si="60"/>
        <v>2012</v>
      </c>
    </row>
    <row r="3852" spans="1:2" x14ac:dyDescent="0.3">
      <c r="A3852" s="222">
        <v>41107</v>
      </c>
      <c r="B3852" s="213">
        <f t="shared" si="60"/>
        <v>2012</v>
      </c>
    </row>
    <row r="3853" spans="1:2" x14ac:dyDescent="0.3">
      <c r="A3853" s="222">
        <v>41108</v>
      </c>
      <c r="B3853" s="213">
        <f t="shared" si="60"/>
        <v>2012</v>
      </c>
    </row>
    <row r="3854" spans="1:2" x14ac:dyDescent="0.3">
      <c r="A3854" s="222">
        <v>41109</v>
      </c>
      <c r="B3854" s="213">
        <f t="shared" si="60"/>
        <v>2012</v>
      </c>
    </row>
    <row r="3855" spans="1:2" x14ac:dyDescent="0.3">
      <c r="A3855" s="222">
        <v>41110</v>
      </c>
      <c r="B3855" s="213">
        <f t="shared" si="60"/>
        <v>2012</v>
      </c>
    </row>
    <row r="3856" spans="1:2" x14ac:dyDescent="0.3">
      <c r="A3856" s="222">
        <v>41111</v>
      </c>
      <c r="B3856" s="213">
        <f t="shared" si="60"/>
        <v>2012</v>
      </c>
    </row>
    <row r="3857" spans="1:2" x14ac:dyDescent="0.3">
      <c r="A3857" s="222">
        <v>41112</v>
      </c>
      <c r="B3857" s="213">
        <f t="shared" si="60"/>
        <v>2012</v>
      </c>
    </row>
    <row r="3858" spans="1:2" x14ac:dyDescent="0.3">
      <c r="A3858" s="222">
        <v>41113</v>
      </c>
      <c r="B3858" s="213">
        <f t="shared" si="60"/>
        <v>2012</v>
      </c>
    </row>
    <row r="3859" spans="1:2" x14ac:dyDescent="0.3">
      <c r="A3859" s="222">
        <v>41114</v>
      </c>
      <c r="B3859" s="213">
        <f t="shared" si="60"/>
        <v>2012</v>
      </c>
    </row>
    <row r="3860" spans="1:2" x14ac:dyDescent="0.3">
      <c r="A3860" s="222">
        <v>41115</v>
      </c>
      <c r="B3860" s="213">
        <f t="shared" si="60"/>
        <v>2012</v>
      </c>
    </row>
    <row r="3861" spans="1:2" x14ac:dyDescent="0.3">
      <c r="A3861" s="222">
        <v>41116</v>
      </c>
      <c r="B3861" s="213">
        <f t="shared" si="60"/>
        <v>2012</v>
      </c>
    </row>
    <row r="3862" spans="1:2" x14ac:dyDescent="0.3">
      <c r="A3862" s="222">
        <v>41117</v>
      </c>
      <c r="B3862" s="213">
        <f t="shared" si="60"/>
        <v>2012</v>
      </c>
    </row>
    <row r="3863" spans="1:2" x14ac:dyDescent="0.3">
      <c r="A3863" s="222">
        <v>41118</v>
      </c>
      <c r="B3863" s="213">
        <f t="shared" si="60"/>
        <v>2012</v>
      </c>
    </row>
    <row r="3864" spans="1:2" x14ac:dyDescent="0.3">
      <c r="A3864" s="222">
        <v>41119</v>
      </c>
      <c r="B3864" s="213">
        <f t="shared" si="60"/>
        <v>2012</v>
      </c>
    </row>
    <row r="3865" spans="1:2" x14ac:dyDescent="0.3">
      <c r="A3865" s="222">
        <v>41120</v>
      </c>
      <c r="B3865" s="213">
        <f t="shared" si="60"/>
        <v>2012</v>
      </c>
    </row>
    <row r="3866" spans="1:2" x14ac:dyDescent="0.3">
      <c r="A3866" s="222">
        <v>41121</v>
      </c>
      <c r="B3866" s="213">
        <f t="shared" si="60"/>
        <v>2012</v>
      </c>
    </row>
    <row r="3867" spans="1:2" x14ac:dyDescent="0.3">
      <c r="A3867" s="222">
        <v>41122</v>
      </c>
      <c r="B3867" s="213">
        <f t="shared" si="60"/>
        <v>2012</v>
      </c>
    </row>
    <row r="3868" spans="1:2" x14ac:dyDescent="0.3">
      <c r="A3868" s="222">
        <v>41123</v>
      </c>
      <c r="B3868" s="213">
        <f t="shared" si="60"/>
        <v>2012</v>
      </c>
    </row>
    <row r="3869" spans="1:2" x14ac:dyDescent="0.3">
      <c r="A3869" s="222">
        <v>41124</v>
      </c>
      <c r="B3869" s="213">
        <f t="shared" si="60"/>
        <v>2012</v>
      </c>
    </row>
    <row r="3870" spans="1:2" x14ac:dyDescent="0.3">
      <c r="A3870" s="222">
        <v>41125</v>
      </c>
      <c r="B3870" s="213">
        <f t="shared" si="60"/>
        <v>2012</v>
      </c>
    </row>
    <row r="3871" spans="1:2" x14ac:dyDescent="0.3">
      <c r="A3871" s="222">
        <v>41126</v>
      </c>
      <c r="B3871" s="213">
        <f t="shared" si="60"/>
        <v>2012</v>
      </c>
    </row>
    <row r="3872" spans="1:2" x14ac:dyDescent="0.3">
      <c r="A3872" s="222">
        <v>41127</v>
      </c>
      <c r="B3872" s="213">
        <f t="shared" si="60"/>
        <v>2012</v>
      </c>
    </row>
    <row r="3873" spans="1:2" x14ac:dyDescent="0.3">
      <c r="A3873" s="222">
        <v>41128</v>
      </c>
      <c r="B3873" s="213">
        <f t="shared" si="60"/>
        <v>2012</v>
      </c>
    </row>
    <row r="3874" spans="1:2" x14ac:dyDescent="0.3">
      <c r="A3874" s="222">
        <v>41129</v>
      </c>
      <c r="B3874" s="213">
        <f t="shared" si="60"/>
        <v>2012</v>
      </c>
    </row>
    <row r="3875" spans="1:2" x14ac:dyDescent="0.3">
      <c r="A3875" s="222">
        <v>41130</v>
      </c>
      <c r="B3875" s="213">
        <f t="shared" si="60"/>
        <v>2012</v>
      </c>
    </row>
    <row r="3876" spans="1:2" x14ac:dyDescent="0.3">
      <c r="A3876" s="222">
        <v>41131</v>
      </c>
      <c r="B3876" s="213">
        <f t="shared" si="60"/>
        <v>2012</v>
      </c>
    </row>
    <row r="3877" spans="1:2" x14ac:dyDescent="0.3">
      <c r="A3877" s="222">
        <v>41132</v>
      </c>
      <c r="B3877" s="213">
        <f t="shared" si="60"/>
        <v>2012</v>
      </c>
    </row>
    <row r="3878" spans="1:2" x14ac:dyDescent="0.3">
      <c r="A3878" s="222">
        <v>41133</v>
      </c>
      <c r="B3878" s="213">
        <f t="shared" si="60"/>
        <v>2012</v>
      </c>
    </row>
    <row r="3879" spans="1:2" x14ac:dyDescent="0.3">
      <c r="A3879" s="222">
        <v>41134</v>
      </c>
      <c r="B3879" s="213">
        <f t="shared" si="60"/>
        <v>2012</v>
      </c>
    </row>
    <row r="3880" spans="1:2" x14ac:dyDescent="0.3">
      <c r="A3880" s="222">
        <v>41135</v>
      </c>
      <c r="B3880" s="213">
        <f t="shared" si="60"/>
        <v>2012</v>
      </c>
    </row>
    <row r="3881" spans="1:2" x14ac:dyDescent="0.3">
      <c r="A3881" s="222">
        <v>41136</v>
      </c>
      <c r="B3881" s="213">
        <f t="shared" si="60"/>
        <v>2012</v>
      </c>
    </row>
    <row r="3882" spans="1:2" x14ac:dyDescent="0.3">
      <c r="A3882" s="222">
        <v>41137</v>
      </c>
      <c r="B3882" s="213">
        <f t="shared" si="60"/>
        <v>2012</v>
      </c>
    </row>
    <row r="3883" spans="1:2" x14ac:dyDescent="0.3">
      <c r="A3883" s="222">
        <v>41138</v>
      </c>
      <c r="B3883" s="213">
        <f t="shared" si="60"/>
        <v>2012</v>
      </c>
    </row>
    <row r="3884" spans="1:2" x14ac:dyDescent="0.3">
      <c r="A3884" s="222">
        <v>41139</v>
      </c>
      <c r="B3884" s="213">
        <f t="shared" si="60"/>
        <v>2012</v>
      </c>
    </row>
    <row r="3885" spans="1:2" x14ac:dyDescent="0.3">
      <c r="A3885" s="222">
        <v>41140</v>
      </c>
      <c r="B3885" s="213">
        <f t="shared" si="60"/>
        <v>2012</v>
      </c>
    </row>
    <row r="3886" spans="1:2" x14ac:dyDescent="0.3">
      <c r="A3886" s="222">
        <v>41141</v>
      </c>
      <c r="B3886" s="213">
        <f t="shared" si="60"/>
        <v>2012</v>
      </c>
    </row>
    <row r="3887" spans="1:2" x14ac:dyDescent="0.3">
      <c r="A3887" s="222">
        <v>41142</v>
      </c>
      <c r="B3887" s="213">
        <f t="shared" si="60"/>
        <v>2012</v>
      </c>
    </row>
    <row r="3888" spans="1:2" x14ac:dyDescent="0.3">
      <c r="A3888" s="222">
        <v>41143</v>
      </c>
      <c r="B3888" s="213">
        <f t="shared" si="60"/>
        <v>2012</v>
      </c>
    </row>
    <row r="3889" spans="1:2" x14ac:dyDescent="0.3">
      <c r="A3889" s="222">
        <v>41144</v>
      </c>
      <c r="B3889" s="213">
        <f t="shared" si="60"/>
        <v>2012</v>
      </c>
    </row>
    <row r="3890" spans="1:2" x14ac:dyDescent="0.3">
      <c r="A3890" s="222">
        <v>41145</v>
      </c>
      <c r="B3890" s="213">
        <f t="shared" si="60"/>
        <v>2012</v>
      </c>
    </row>
    <row r="3891" spans="1:2" x14ac:dyDescent="0.3">
      <c r="A3891" s="222">
        <v>41146</v>
      </c>
      <c r="B3891" s="213">
        <f t="shared" si="60"/>
        <v>2012</v>
      </c>
    </row>
    <row r="3892" spans="1:2" x14ac:dyDescent="0.3">
      <c r="A3892" s="222">
        <v>41147</v>
      </c>
      <c r="B3892" s="213">
        <f t="shared" si="60"/>
        <v>2012</v>
      </c>
    </row>
    <row r="3893" spans="1:2" x14ac:dyDescent="0.3">
      <c r="A3893" s="222">
        <v>41148</v>
      </c>
      <c r="B3893" s="213">
        <f t="shared" si="60"/>
        <v>2012</v>
      </c>
    </row>
    <row r="3894" spans="1:2" x14ac:dyDescent="0.3">
      <c r="A3894" s="222">
        <v>41149</v>
      </c>
      <c r="B3894" s="213">
        <f t="shared" si="60"/>
        <v>2012</v>
      </c>
    </row>
    <row r="3895" spans="1:2" x14ac:dyDescent="0.3">
      <c r="A3895" s="222">
        <v>41150</v>
      </c>
      <c r="B3895" s="213">
        <f t="shared" si="60"/>
        <v>2012</v>
      </c>
    </row>
    <row r="3896" spans="1:2" x14ac:dyDescent="0.3">
      <c r="A3896" s="222">
        <v>41151</v>
      </c>
      <c r="B3896" s="213">
        <f t="shared" si="60"/>
        <v>2012</v>
      </c>
    </row>
    <row r="3897" spans="1:2" x14ac:dyDescent="0.3">
      <c r="A3897" s="222">
        <v>41152</v>
      </c>
      <c r="B3897" s="213">
        <f t="shared" si="60"/>
        <v>2012</v>
      </c>
    </row>
    <row r="3898" spans="1:2" x14ac:dyDescent="0.3">
      <c r="A3898" s="222">
        <v>41153</v>
      </c>
      <c r="B3898" s="213">
        <f t="shared" si="60"/>
        <v>2012</v>
      </c>
    </row>
    <row r="3899" spans="1:2" x14ac:dyDescent="0.3">
      <c r="A3899" s="222">
        <v>41154</v>
      </c>
      <c r="B3899" s="213">
        <f t="shared" si="60"/>
        <v>2012</v>
      </c>
    </row>
    <row r="3900" spans="1:2" x14ac:dyDescent="0.3">
      <c r="A3900" s="222">
        <v>41155</v>
      </c>
      <c r="B3900" s="213">
        <f t="shared" si="60"/>
        <v>2012</v>
      </c>
    </row>
    <row r="3901" spans="1:2" x14ac:dyDescent="0.3">
      <c r="A3901" s="222">
        <v>41156</v>
      </c>
      <c r="B3901" s="213">
        <f t="shared" si="60"/>
        <v>2012</v>
      </c>
    </row>
    <row r="3902" spans="1:2" x14ac:dyDescent="0.3">
      <c r="A3902" s="222">
        <v>41157</v>
      </c>
      <c r="B3902" s="213">
        <f t="shared" si="60"/>
        <v>2012</v>
      </c>
    </row>
    <row r="3903" spans="1:2" x14ac:dyDescent="0.3">
      <c r="A3903" s="222">
        <v>41158</v>
      </c>
      <c r="B3903" s="213">
        <f t="shared" si="60"/>
        <v>2012</v>
      </c>
    </row>
    <row r="3904" spans="1:2" x14ac:dyDescent="0.3">
      <c r="A3904" s="222">
        <v>41159</v>
      </c>
      <c r="B3904" s="213">
        <f t="shared" si="60"/>
        <v>2012</v>
      </c>
    </row>
    <row r="3905" spans="1:2" x14ac:dyDescent="0.3">
      <c r="A3905" s="222">
        <v>41160</v>
      </c>
      <c r="B3905" s="213">
        <f t="shared" si="60"/>
        <v>2012</v>
      </c>
    </row>
    <row r="3906" spans="1:2" x14ac:dyDescent="0.3">
      <c r="A3906" s="222">
        <v>41161</v>
      </c>
      <c r="B3906" s="213">
        <f t="shared" si="60"/>
        <v>2012</v>
      </c>
    </row>
    <row r="3907" spans="1:2" x14ac:dyDescent="0.3">
      <c r="A3907" s="222">
        <v>41162</v>
      </c>
      <c r="B3907" s="213">
        <f t="shared" ref="B3907:B3970" si="61">YEAR(A3907)</f>
        <v>2012</v>
      </c>
    </row>
    <row r="3908" spans="1:2" x14ac:dyDescent="0.3">
      <c r="A3908" s="222">
        <v>41163</v>
      </c>
      <c r="B3908" s="213">
        <f t="shared" si="61"/>
        <v>2012</v>
      </c>
    </row>
    <row r="3909" spans="1:2" x14ac:dyDescent="0.3">
      <c r="A3909" s="222">
        <v>41164</v>
      </c>
      <c r="B3909" s="213">
        <f t="shared" si="61"/>
        <v>2012</v>
      </c>
    </row>
    <row r="3910" spans="1:2" x14ac:dyDescent="0.3">
      <c r="A3910" s="222">
        <v>41165</v>
      </c>
      <c r="B3910" s="213">
        <f t="shared" si="61"/>
        <v>2012</v>
      </c>
    </row>
    <row r="3911" spans="1:2" x14ac:dyDescent="0.3">
      <c r="A3911" s="222">
        <v>41166</v>
      </c>
      <c r="B3911" s="213">
        <f t="shared" si="61"/>
        <v>2012</v>
      </c>
    </row>
    <row r="3912" spans="1:2" x14ac:dyDescent="0.3">
      <c r="A3912" s="222">
        <v>41167</v>
      </c>
      <c r="B3912" s="213">
        <f t="shared" si="61"/>
        <v>2012</v>
      </c>
    </row>
    <row r="3913" spans="1:2" x14ac:dyDescent="0.3">
      <c r="A3913" s="222">
        <v>41168</v>
      </c>
      <c r="B3913" s="213">
        <f t="shared" si="61"/>
        <v>2012</v>
      </c>
    </row>
    <row r="3914" spans="1:2" x14ac:dyDescent="0.3">
      <c r="A3914" s="222">
        <v>41169</v>
      </c>
      <c r="B3914" s="213">
        <f t="shared" si="61"/>
        <v>2012</v>
      </c>
    </row>
    <row r="3915" spans="1:2" x14ac:dyDescent="0.3">
      <c r="A3915" s="222">
        <v>41170</v>
      </c>
      <c r="B3915" s="213">
        <f t="shared" si="61"/>
        <v>2012</v>
      </c>
    </row>
    <row r="3916" spans="1:2" x14ac:dyDescent="0.3">
      <c r="A3916" s="222">
        <v>41171</v>
      </c>
      <c r="B3916" s="213">
        <f t="shared" si="61"/>
        <v>2012</v>
      </c>
    </row>
    <row r="3917" spans="1:2" x14ac:dyDescent="0.3">
      <c r="A3917" s="222">
        <v>41172</v>
      </c>
      <c r="B3917" s="213">
        <f t="shared" si="61"/>
        <v>2012</v>
      </c>
    </row>
    <row r="3918" spans="1:2" x14ac:dyDescent="0.3">
      <c r="A3918" s="222">
        <v>41173</v>
      </c>
      <c r="B3918" s="213">
        <f t="shared" si="61"/>
        <v>2012</v>
      </c>
    </row>
    <row r="3919" spans="1:2" x14ac:dyDescent="0.3">
      <c r="A3919" s="222">
        <v>41174</v>
      </c>
      <c r="B3919" s="213">
        <f t="shared" si="61"/>
        <v>2012</v>
      </c>
    </row>
    <row r="3920" spans="1:2" x14ac:dyDescent="0.3">
      <c r="A3920" s="222">
        <v>41175</v>
      </c>
      <c r="B3920" s="213">
        <f t="shared" si="61"/>
        <v>2012</v>
      </c>
    </row>
    <row r="3921" spans="1:2" x14ac:dyDescent="0.3">
      <c r="A3921" s="222">
        <v>41176</v>
      </c>
      <c r="B3921" s="213">
        <f t="shared" si="61"/>
        <v>2012</v>
      </c>
    </row>
    <row r="3922" spans="1:2" x14ac:dyDescent="0.3">
      <c r="A3922" s="222">
        <v>41177</v>
      </c>
      <c r="B3922" s="213">
        <f t="shared" si="61"/>
        <v>2012</v>
      </c>
    </row>
    <row r="3923" spans="1:2" x14ac:dyDescent="0.3">
      <c r="A3923" s="222">
        <v>41178</v>
      </c>
      <c r="B3923" s="213">
        <f t="shared" si="61"/>
        <v>2012</v>
      </c>
    </row>
    <row r="3924" spans="1:2" x14ac:dyDescent="0.3">
      <c r="A3924" s="222">
        <v>41179</v>
      </c>
      <c r="B3924" s="213">
        <f t="shared" si="61"/>
        <v>2012</v>
      </c>
    </row>
    <row r="3925" spans="1:2" x14ac:dyDescent="0.3">
      <c r="A3925" s="222">
        <v>41180</v>
      </c>
      <c r="B3925" s="213">
        <f t="shared" si="61"/>
        <v>2012</v>
      </c>
    </row>
    <row r="3926" spans="1:2" x14ac:dyDescent="0.3">
      <c r="A3926" s="222">
        <v>41181</v>
      </c>
      <c r="B3926" s="213">
        <f t="shared" si="61"/>
        <v>2012</v>
      </c>
    </row>
    <row r="3927" spans="1:2" x14ac:dyDescent="0.3">
      <c r="A3927" s="222">
        <v>41182</v>
      </c>
      <c r="B3927" s="213">
        <f t="shared" si="61"/>
        <v>2012</v>
      </c>
    </row>
    <row r="3928" spans="1:2" x14ac:dyDescent="0.3">
      <c r="A3928" s="222">
        <v>41183</v>
      </c>
      <c r="B3928" s="213">
        <f t="shared" si="61"/>
        <v>2012</v>
      </c>
    </row>
    <row r="3929" spans="1:2" x14ac:dyDescent="0.3">
      <c r="A3929" s="222">
        <v>41184</v>
      </c>
      <c r="B3929" s="213">
        <f t="shared" si="61"/>
        <v>2012</v>
      </c>
    </row>
    <row r="3930" spans="1:2" x14ac:dyDescent="0.3">
      <c r="A3930" s="222">
        <v>41185</v>
      </c>
      <c r="B3930" s="213">
        <f t="shared" si="61"/>
        <v>2012</v>
      </c>
    </row>
    <row r="3931" spans="1:2" x14ac:dyDescent="0.3">
      <c r="A3931" s="222">
        <v>41186</v>
      </c>
      <c r="B3931" s="213">
        <f t="shared" si="61"/>
        <v>2012</v>
      </c>
    </row>
    <row r="3932" spans="1:2" x14ac:dyDescent="0.3">
      <c r="A3932" s="222">
        <v>41187</v>
      </c>
      <c r="B3932" s="213">
        <f t="shared" si="61"/>
        <v>2012</v>
      </c>
    </row>
    <row r="3933" spans="1:2" x14ac:dyDescent="0.3">
      <c r="A3933" s="222">
        <v>41188</v>
      </c>
      <c r="B3933" s="213">
        <f t="shared" si="61"/>
        <v>2012</v>
      </c>
    </row>
    <row r="3934" spans="1:2" x14ac:dyDescent="0.3">
      <c r="A3934" s="222">
        <v>41189</v>
      </c>
      <c r="B3934" s="213">
        <f t="shared" si="61"/>
        <v>2012</v>
      </c>
    </row>
    <row r="3935" spans="1:2" x14ac:dyDescent="0.3">
      <c r="A3935" s="222">
        <v>41190</v>
      </c>
      <c r="B3935" s="213">
        <f t="shared" si="61"/>
        <v>2012</v>
      </c>
    </row>
    <row r="3936" spans="1:2" x14ac:dyDescent="0.3">
      <c r="A3936" s="222">
        <v>41191</v>
      </c>
      <c r="B3936" s="213">
        <f t="shared" si="61"/>
        <v>2012</v>
      </c>
    </row>
    <row r="3937" spans="1:2" x14ac:dyDescent="0.3">
      <c r="A3937" s="222">
        <v>41192</v>
      </c>
      <c r="B3937" s="213">
        <f t="shared" si="61"/>
        <v>2012</v>
      </c>
    </row>
    <row r="3938" spans="1:2" x14ac:dyDescent="0.3">
      <c r="A3938" s="222">
        <v>41193</v>
      </c>
      <c r="B3938" s="213">
        <f t="shared" si="61"/>
        <v>2012</v>
      </c>
    </row>
    <row r="3939" spans="1:2" x14ac:dyDescent="0.3">
      <c r="A3939" s="222">
        <v>41194</v>
      </c>
      <c r="B3939" s="213">
        <f t="shared" si="61"/>
        <v>2012</v>
      </c>
    </row>
    <row r="3940" spans="1:2" x14ac:dyDescent="0.3">
      <c r="A3940" s="222">
        <v>41195</v>
      </c>
      <c r="B3940" s="213">
        <f t="shared" si="61"/>
        <v>2012</v>
      </c>
    </row>
    <row r="3941" spans="1:2" x14ac:dyDescent="0.3">
      <c r="A3941" s="222">
        <v>41196</v>
      </c>
      <c r="B3941" s="213">
        <f t="shared" si="61"/>
        <v>2012</v>
      </c>
    </row>
    <row r="3942" spans="1:2" x14ac:dyDescent="0.3">
      <c r="A3942" s="222">
        <v>41197</v>
      </c>
      <c r="B3942" s="213">
        <f t="shared" si="61"/>
        <v>2012</v>
      </c>
    </row>
    <row r="3943" spans="1:2" x14ac:dyDescent="0.3">
      <c r="A3943" s="222">
        <v>41198</v>
      </c>
      <c r="B3943" s="213">
        <f t="shared" si="61"/>
        <v>2012</v>
      </c>
    </row>
    <row r="3944" spans="1:2" x14ac:dyDescent="0.3">
      <c r="A3944" s="222">
        <v>41199</v>
      </c>
      <c r="B3944" s="213">
        <f t="shared" si="61"/>
        <v>2012</v>
      </c>
    </row>
    <row r="3945" spans="1:2" x14ac:dyDescent="0.3">
      <c r="A3945" s="222">
        <v>41200</v>
      </c>
      <c r="B3945" s="213">
        <f t="shared" si="61"/>
        <v>2012</v>
      </c>
    </row>
    <row r="3946" spans="1:2" x14ac:dyDescent="0.3">
      <c r="A3946" s="222">
        <v>41201</v>
      </c>
      <c r="B3946" s="213">
        <f t="shared" si="61"/>
        <v>2012</v>
      </c>
    </row>
    <row r="3947" spans="1:2" x14ac:dyDescent="0.3">
      <c r="A3947" s="222">
        <v>41202</v>
      </c>
      <c r="B3947" s="213">
        <f t="shared" si="61"/>
        <v>2012</v>
      </c>
    </row>
    <row r="3948" spans="1:2" x14ac:dyDescent="0.3">
      <c r="A3948" s="222">
        <v>41203</v>
      </c>
      <c r="B3948" s="213">
        <f t="shared" si="61"/>
        <v>2012</v>
      </c>
    </row>
    <row r="3949" spans="1:2" x14ac:dyDescent="0.3">
      <c r="A3949" s="222">
        <v>41204</v>
      </c>
      <c r="B3949" s="213">
        <f t="shared" si="61"/>
        <v>2012</v>
      </c>
    </row>
    <row r="3950" spans="1:2" x14ac:dyDescent="0.3">
      <c r="A3950" s="222">
        <v>41205</v>
      </c>
      <c r="B3950" s="213">
        <f t="shared" si="61"/>
        <v>2012</v>
      </c>
    </row>
    <row r="3951" spans="1:2" x14ac:dyDescent="0.3">
      <c r="A3951" s="222">
        <v>41206</v>
      </c>
      <c r="B3951" s="213">
        <f t="shared" si="61"/>
        <v>2012</v>
      </c>
    </row>
    <row r="3952" spans="1:2" x14ac:dyDescent="0.3">
      <c r="A3952" s="222">
        <v>41207</v>
      </c>
      <c r="B3952" s="213">
        <f t="shared" si="61"/>
        <v>2012</v>
      </c>
    </row>
    <row r="3953" spans="1:2" x14ac:dyDescent="0.3">
      <c r="A3953" s="222">
        <v>41208</v>
      </c>
      <c r="B3953" s="213">
        <f t="shared" si="61"/>
        <v>2012</v>
      </c>
    </row>
    <row r="3954" spans="1:2" x14ac:dyDescent="0.3">
      <c r="A3954" s="222">
        <v>41209</v>
      </c>
      <c r="B3954" s="213">
        <f t="shared" si="61"/>
        <v>2012</v>
      </c>
    </row>
    <row r="3955" spans="1:2" x14ac:dyDescent="0.3">
      <c r="A3955" s="222">
        <v>41210</v>
      </c>
      <c r="B3955" s="213">
        <f t="shared" si="61"/>
        <v>2012</v>
      </c>
    </row>
    <row r="3956" spans="1:2" x14ac:dyDescent="0.3">
      <c r="A3956" s="222">
        <v>41211</v>
      </c>
      <c r="B3956" s="213">
        <f t="shared" si="61"/>
        <v>2012</v>
      </c>
    </row>
    <row r="3957" spans="1:2" x14ac:dyDescent="0.3">
      <c r="A3957" s="222">
        <v>41212</v>
      </c>
      <c r="B3957" s="213">
        <f t="shared" si="61"/>
        <v>2012</v>
      </c>
    </row>
    <row r="3958" spans="1:2" x14ac:dyDescent="0.3">
      <c r="A3958" s="222">
        <v>41213</v>
      </c>
      <c r="B3958" s="213">
        <f t="shared" si="61"/>
        <v>2012</v>
      </c>
    </row>
    <row r="3959" spans="1:2" x14ac:dyDescent="0.3">
      <c r="A3959" s="222">
        <v>41214</v>
      </c>
      <c r="B3959" s="213">
        <f t="shared" si="61"/>
        <v>2012</v>
      </c>
    </row>
    <row r="3960" spans="1:2" x14ac:dyDescent="0.3">
      <c r="A3960" s="222">
        <v>41215</v>
      </c>
      <c r="B3960" s="213">
        <f t="shared" si="61"/>
        <v>2012</v>
      </c>
    </row>
    <row r="3961" spans="1:2" x14ac:dyDescent="0.3">
      <c r="A3961" s="222">
        <v>41216</v>
      </c>
      <c r="B3961" s="213">
        <f t="shared" si="61"/>
        <v>2012</v>
      </c>
    </row>
    <row r="3962" spans="1:2" x14ac:dyDescent="0.3">
      <c r="A3962" s="222">
        <v>41217</v>
      </c>
      <c r="B3962" s="213">
        <f t="shared" si="61"/>
        <v>2012</v>
      </c>
    </row>
    <row r="3963" spans="1:2" x14ac:dyDescent="0.3">
      <c r="A3963" s="222">
        <v>41218</v>
      </c>
      <c r="B3963" s="213">
        <f t="shared" si="61"/>
        <v>2012</v>
      </c>
    </row>
    <row r="3964" spans="1:2" x14ac:dyDescent="0.3">
      <c r="A3964" s="222">
        <v>41219</v>
      </c>
      <c r="B3964" s="213">
        <f t="shared" si="61"/>
        <v>2012</v>
      </c>
    </row>
    <row r="3965" spans="1:2" x14ac:dyDescent="0.3">
      <c r="A3965" s="222">
        <v>41220</v>
      </c>
      <c r="B3965" s="213">
        <f t="shared" si="61"/>
        <v>2012</v>
      </c>
    </row>
    <row r="3966" spans="1:2" x14ac:dyDescent="0.3">
      <c r="A3966" s="222">
        <v>41221</v>
      </c>
      <c r="B3966" s="213">
        <f t="shared" si="61"/>
        <v>2012</v>
      </c>
    </row>
    <row r="3967" spans="1:2" x14ac:dyDescent="0.3">
      <c r="A3967" s="222">
        <v>41222</v>
      </c>
      <c r="B3967" s="213">
        <f t="shared" si="61"/>
        <v>2012</v>
      </c>
    </row>
    <row r="3968" spans="1:2" x14ac:dyDescent="0.3">
      <c r="A3968" s="222">
        <v>41223</v>
      </c>
      <c r="B3968" s="213">
        <f t="shared" si="61"/>
        <v>2012</v>
      </c>
    </row>
    <row r="3969" spans="1:2" x14ac:dyDescent="0.3">
      <c r="A3969" s="222">
        <v>41224</v>
      </c>
      <c r="B3969" s="213">
        <f t="shared" si="61"/>
        <v>2012</v>
      </c>
    </row>
    <row r="3970" spans="1:2" x14ac:dyDescent="0.3">
      <c r="A3970" s="222">
        <v>41225</v>
      </c>
      <c r="B3970" s="213">
        <f t="shared" si="61"/>
        <v>2012</v>
      </c>
    </row>
    <row r="3971" spans="1:2" x14ac:dyDescent="0.3">
      <c r="A3971" s="222">
        <v>41226</v>
      </c>
      <c r="B3971" s="213">
        <f t="shared" ref="B3971:B4034" si="62">YEAR(A3971)</f>
        <v>2012</v>
      </c>
    </row>
    <row r="3972" spans="1:2" x14ac:dyDescent="0.3">
      <c r="A3972" s="222">
        <v>41227</v>
      </c>
      <c r="B3972" s="213">
        <f t="shared" si="62"/>
        <v>2012</v>
      </c>
    </row>
    <row r="3973" spans="1:2" x14ac:dyDescent="0.3">
      <c r="A3973" s="222">
        <v>41228</v>
      </c>
      <c r="B3973" s="213">
        <f t="shared" si="62"/>
        <v>2012</v>
      </c>
    </row>
    <row r="3974" spans="1:2" x14ac:dyDescent="0.3">
      <c r="A3974" s="222">
        <v>41229</v>
      </c>
      <c r="B3974" s="213">
        <f t="shared" si="62"/>
        <v>2012</v>
      </c>
    </row>
    <row r="3975" spans="1:2" x14ac:dyDescent="0.3">
      <c r="A3975" s="222">
        <v>41230</v>
      </c>
      <c r="B3975" s="213">
        <f t="shared" si="62"/>
        <v>2012</v>
      </c>
    </row>
    <row r="3976" spans="1:2" x14ac:dyDescent="0.3">
      <c r="A3976" s="222">
        <v>41231</v>
      </c>
      <c r="B3976" s="213">
        <f t="shared" si="62"/>
        <v>2012</v>
      </c>
    </row>
    <row r="3977" spans="1:2" x14ac:dyDescent="0.3">
      <c r="A3977" s="222">
        <v>41232</v>
      </c>
      <c r="B3977" s="213">
        <f t="shared" si="62"/>
        <v>2012</v>
      </c>
    </row>
    <row r="3978" spans="1:2" x14ac:dyDescent="0.3">
      <c r="A3978" s="222">
        <v>41233</v>
      </c>
      <c r="B3978" s="213">
        <f t="shared" si="62"/>
        <v>2012</v>
      </c>
    </row>
    <row r="3979" spans="1:2" x14ac:dyDescent="0.3">
      <c r="A3979" s="222">
        <v>41234</v>
      </c>
      <c r="B3979" s="213">
        <f t="shared" si="62"/>
        <v>2012</v>
      </c>
    </row>
    <row r="3980" spans="1:2" x14ac:dyDescent="0.3">
      <c r="A3980" s="222">
        <v>41235</v>
      </c>
      <c r="B3980" s="213">
        <f t="shared" si="62"/>
        <v>2012</v>
      </c>
    </row>
    <row r="3981" spans="1:2" x14ac:dyDescent="0.3">
      <c r="A3981" s="222">
        <v>41236</v>
      </c>
      <c r="B3981" s="213">
        <f t="shared" si="62"/>
        <v>2012</v>
      </c>
    </row>
    <row r="3982" spans="1:2" x14ac:dyDescent="0.3">
      <c r="A3982" s="222">
        <v>41237</v>
      </c>
      <c r="B3982" s="213">
        <f t="shared" si="62"/>
        <v>2012</v>
      </c>
    </row>
    <row r="3983" spans="1:2" x14ac:dyDescent="0.3">
      <c r="A3983" s="222">
        <v>41238</v>
      </c>
      <c r="B3983" s="213">
        <f t="shared" si="62"/>
        <v>2012</v>
      </c>
    </row>
    <row r="3984" spans="1:2" x14ac:dyDescent="0.3">
      <c r="A3984" s="222">
        <v>41239</v>
      </c>
      <c r="B3984" s="213">
        <f t="shared" si="62"/>
        <v>2012</v>
      </c>
    </row>
    <row r="3985" spans="1:2" x14ac:dyDescent="0.3">
      <c r="A3985" s="222">
        <v>41240</v>
      </c>
      <c r="B3985" s="213">
        <f t="shared" si="62"/>
        <v>2012</v>
      </c>
    </row>
    <row r="3986" spans="1:2" x14ac:dyDescent="0.3">
      <c r="A3986" s="222">
        <v>41241</v>
      </c>
      <c r="B3986" s="213">
        <f t="shared" si="62"/>
        <v>2012</v>
      </c>
    </row>
    <row r="3987" spans="1:2" x14ac:dyDescent="0.3">
      <c r="A3987" s="222">
        <v>41242</v>
      </c>
      <c r="B3987" s="213">
        <f t="shared" si="62"/>
        <v>2012</v>
      </c>
    </row>
    <row r="3988" spans="1:2" x14ac:dyDescent="0.3">
      <c r="A3988" s="222">
        <v>41243</v>
      </c>
      <c r="B3988" s="213">
        <f t="shared" si="62"/>
        <v>2012</v>
      </c>
    </row>
    <row r="3989" spans="1:2" x14ac:dyDescent="0.3">
      <c r="A3989" s="222">
        <v>41244</v>
      </c>
      <c r="B3989" s="213">
        <f t="shared" si="62"/>
        <v>2012</v>
      </c>
    </row>
    <row r="3990" spans="1:2" x14ac:dyDescent="0.3">
      <c r="A3990" s="222">
        <v>41245</v>
      </c>
      <c r="B3990" s="213">
        <f t="shared" si="62"/>
        <v>2012</v>
      </c>
    </row>
    <row r="3991" spans="1:2" x14ac:dyDescent="0.3">
      <c r="A3991" s="222">
        <v>41246</v>
      </c>
      <c r="B3991" s="213">
        <f t="shared" si="62"/>
        <v>2012</v>
      </c>
    </row>
    <row r="3992" spans="1:2" x14ac:dyDescent="0.3">
      <c r="A3992" s="222">
        <v>41247</v>
      </c>
      <c r="B3992" s="213">
        <f t="shared" si="62"/>
        <v>2012</v>
      </c>
    </row>
    <row r="3993" spans="1:2" x14ac:dyDescent="0.3">
      <c r="A3993" s="222">
        <v>41248</v>
      </c>
      <c r="B3993" s="213">
        <f t="shared" si="62"/>
        <v>2012</v>
      </c>
    </row>
    <row r="3994" spans="1:2" x14ac:dyDescent="0.3">
      <c r="A3994" s="222">
        <v>41249</v>
      </c>
      <c r="B3994" s="213">
        <f t="shared" si="62"/>
        <v>2012</v>
      </c>
    </row>
    <row r="3995" spans="1:2" x14ac:dyDescent="0.3">
      <c r="A3995" s="222">
        <v>41250</v>
      </c>
      <c r="B3995" s="213">
        <f t="shared" si="62"/>
        <v>2012</v>
      </c>
    </row>
    <row r="3996" spans="1:2" x14ac:dyDescent="0.3">
      <c r="A3996" s="222">
        <v>41251</v>
      </c>
      <c r="B3996" s="213">
        <f t="shared" si="62"/>
        <v>2012</v>
      </c>
    </row>
    <row r="3997" spans="1:2" x14ac:dyDescent="0.3">
      <c r="A3997" s="222">
        <v>41252</v>
      </c>
      <c r="B3997" s="213">
        <f t="shared" si="62"/>
        <v>2012</v>
      </c>
    </row>
    <row r="3998" spans="1:2" x14ac:dyDescent="0.3">
      <c r="A3998" s="222">
        <v>41253</v>
      </c>
      <c r="B3998" s="213">
        <f t="shared" si="62"/>
        <v>2012</v>
      </c>
    </row>
    <row r="3999" spans="1:2" x14ac:dyDescent="0.3">
      <c r="A3999" s="222">
        <v>41254</v>
      </c>
      <c r="B3999" s="213">
        <f t="shared" si="62"/>
        <v>2012</v>
      </c>
    </row>
    <row r="4000" spans="1:2" x14ac:dyDescent="0.3">
      <c r="A4000" s="222">
        <v>41255</v>
      </c>
      <c r="B4000" s="213">
        <f t="shared" si="62"/>
        <v>2012</v>
      </c>
    </row>
    <row r="4001" spans="1:2" x14ac:dyDescent="0.3">
      <c r="A4001" s="222">
        <v>41256</v>
      </c>
      <c r="B4001" s="213">
        <f t="shared" si="62"/>
        <v>2012</v>
      </c>
    </row>
    <row r="4002" spans="1:2" x14ac:dyDescent="0.3">
      <c r="A4002" s="222">
        <v>41257</v>
      </c>
      <c r="B4002" s="213">
        <f t="shared" si="62"/>
        <v>2012</v>
      </c>
    </row>
    <row r="4003" spans="1:2" x14ac:dyDescent="0.3">
      <c r="A4003" s="222">
        <v>41258</v>
      </c>
      <c r="B4003" s="213">
        <f t="shared" si="62"/>
        <v>2012</v>
      </c>
    </row>
    <row r="4004" spans="1:2" x14ac:dyDescent="0.3">
      <c r="A4004" s="222">
        <v>41259</v>
      </c>
      <c r="B4004" s="213">
        <f t="shared" si="62"/>
        <v>2012</v>
      </c>
    </row>
    <row r="4005" spans="1:2" x14ac:dyDescent="0.3">
      <c r="A4005" s="222">
        <v>41260</v>
      </c>
      <c r="B4005" s="213">
        <f t="shared" si="62"/>
        <v>2012</v>
      </c>
    </row>
    <row r="4006" spans="1:2" x14ac:dyDescent="0.3">
      <c r="A4006" s="222">
        <v>41261</v>
      </c>
      <c r="B4006" s="213">
        <f t="shared" si="62"/>
        <v>2012</v>
      </c>
    </row>
    <row r="4007" spans="1:2" x14ac:dyDescent="0.3">
      <c r="A4007" s="222">
        <v>41262</v>
      </c>
      <c r="B4007" s="213">
        <f t="shared" si="62"/>
        <v>2012</v>
      </c>
    </row>
    <row r="4008" spans="1:2" x14ac:dyDescent="0.3">
      <c r="A4008" s="222">
        <v>41263</v>
      </c>
      <c r="B4008" s="213">
        <f t="shared" si="62"/>
        <v>2012</v>
      </c>
    </row>
    <row r="4009" spans="1:2" x14ac:dyDescent="0.3">
      <c r="A4009" s="222">
        <v>41264</v>
      </c>
      <c r="B4009" s="213">
        <f t="shared" si="62"/>
        <v>2012</v>
      </c>
    </row>
    <row r="4010" spans="1:2" x14ac:dyDescent="0.3">
      <c r="A4010" s="222">
        <v>41265</v>
      </c>
      <c r="B4010" s="213">
        <f t="shared" si="62"/>
        <v>2012</v>
      </c>
    </row>
    <row r="4011" spans="1:2" x14ac:dyDescent="0.3">
      <c r="A4011" s="222">
        <v>41266</v>
      </c>
      <c r="B4011" s="213">
        <f t="shared" si="62"/>
        <v>2012</v>
      </c>
    </row>
    <row r="4012" spans="1:2" x14ac:dyDescent="0.3">
      <c r="A4012" s="222">
        <v>41267</v>
      </c>
      <c r="B4012" s="213">
        <f t="shared" si="62"/>
        <v>2012</v>
      </c>
    </row>
    <row r="4013" spans="1:2" x14ac:dyDescent="0.3">
      <c r="A4013" s="222">
        <v>41268</v>
      </c>
      <c r="B4013" s="213">
        <f t="shared" si="62"/>
        <v>2012</v>
      </c>
    </row>
    <row r="4014" spans="1:2" x14ac:dyDescent="0.3">
      <c r="A4014" s="222">
        <v>41269</v>
      </c>
      <c r="B4014" s="213">
        <f t="shared" si="62"/>
        <v>2012</v>
      </c>
    </row>
    <row r="4015" spans="1:2" x14ac:dyDescent="0.3">
      <c r="A4015" s="222">
        <v>41270</v>
      </c>
      <c r="B4015" s="213">
        <f t="shared" si="62"/>
        <v>2012</v>
      </c>
    </row>
    <row r="4016" spans="1:2" x14ac:dyDescent="0.3">
      <c r="A4016" s="222">
        <v>41271</v>
      </c>
      <c r="B4016" s="213">
        <f t="shared" si="62"/>
        <v>2012</v>
      </c>
    </row>
    <row r="4017" spans="1:2" x14ac:dyDescent="0.3">
      <c r="A4017" s="222">
        <v>41272</v>
      </c>
      <c r="B4017" s="213">
        <f t="shared" si="62"/>
        <v>2012</v>
      </c>
    </row>
    <row r="4018" spans="1:2" x14ac:dyDescent="0.3">
      <c r="A4018" s="222">
        <v>41273</v>
      </c>
      <c r="B4018" s="213">
        <f t="shared" si="62"/>
        <v>2012</v>
      </c>
    </row>
    <row r="4019" spans="1:2" x14ac:dyDescent="0.3">
      <c r="A4019" s="222">
        <v>41274</v>
      </c>
      <c r="B4019" s="213">
        <f t="shared" si="62"/>
        <v>2012</v>
      </c>
    </row>
    <row r="4020" spans="1:2" x14ac:dyDescent="0.3">
      <c r="A4020" s="222">
        <v>41275</v>
      </c>
      <c r="B4020" s="213">
        <f t="shared" si="62"/>
        <v>2013</v>
      </c>
    </row>
    <row r="4021" spans="1:2" x14ac:dyDescent="0.3">
      <c r="A4021" s="222">
        <v>41276</v>
      </c>
      <c r="B4021" s="213">
        <f t="shared" si="62"/>
        <v>2013</v>
      </c>
    </row>
    <row r="4022" spans="1:2" x14ac:dyDescent="0.3">
      <c r="A4022" s="222">
        <v>41277</v>
      </c>
      <c r="B4022" s="213">
        <f t="shared" si="62"/>
        <v>2013</v>
      </c>
    </row>
    <row r="4023" spans="1:2" x14ac:dyDescent="0.3">
      <c r="A4023" s="222">
        <v>41278</v>
      </c>
      <c r="B4023" s="213">
        <f t="shared" si="62"/>
        <v>2013</v>
      </c>
    </row>
    <row r="4024" spans="1:2" x14ac:dyDescent="0.3">
      <c r="A4024" s="222">
        <v>41279</v>
      </c>
      <c r="B4024" s="213">
        <f t="shared" si="62"/>
        <v>2013</v>
      </c>
    </row>
    <row r="4025" spans="1:2" x14ac:dyDescent="0.3">
      <c r="A4025" s="222">
        <v>41280</v>
      </c>
      <c r="B4025" s="213">
        <f t="shared" si="62"/>
        <v>2013</v>
      </c>
    </row>
    <row r="4026" spans="1:2" x14ac:dyDescent="0.3">
      <c r="A4026" s="222">
        <v>41281</v>
      </c>
      <c r="B4026" s="213">
        <f t="shared" si="62"/>
        <v>2013</v>
      </c>
    </row>
    <row r="4027" spans="1:2" x14ac:dyDescent="0.3">
      <c r="A4027" s="222">
        <v>41282</v>
      </c>
      <c r="B4027" s="213">
        <f t="shared" si="62"/>
        <v>2013</v>
      </c>
    </row>
    <row r="4028" spans="1:2" x14ac:dyDescent="0.3">
      <c r="A4028" s="222">
        <v>41283</v>
      </c>
      <c r="B4028" s="213">
        <f t="shared" si="62"/>
        <v>2013</v>
      </c>
    </row>
    <row r="4029" spans="1:2" x14ac:dyDescent="0.3">
      <c r="A4029" s="222">
        <v>41284</v>
      </c>
      <c r="B4029" s="213">
        <f t="shared" si="62"/>
        <v>2013</v>
      </c>
    </row>
    <row r="4030" spans="1:2" x14ac:dyDescent="0.3">
      <c r="A4030" s="222">
        <v>41285</v>
      </c>
      <c r="B4030" s="213">
        <f t="shared" si="62"/>
        <v>2013</v>
      </c>
    </row>
    <row r="4031" spans="1:2" x14ac:dyDescent="0.3">
      <c r="A4031" s="222">
        <v>41286</v>
      </c>
      <c r="B4031" s="213">
        <f t="shared" si="62"/>
        <v>2013</v>
      </c>
    </row>
    <row r="4032" spans="1:2" x14ac:dyDescent="0.3">
      <c r="A4032" s="222">
        <v>41287</v>
      </c>
      <c r="B4032" s="213">
        <f t="shared" si="62"/>
        <v>2013</v>
      </c>
    </row>
    <row r="4033" spans="1:2" x14ac:dyDescent="0.3">
      <c r="A4033" s="222">
        <v>41288</v>
      </c>
      <c r="B4033" s="213">
        <f t="shared" si="62"/>
        <v>2013</v>
      </c>
    </row>
    <row r="4034" spans="1:2" x14ac:dyDescent="0.3">
      <c r="A4034" s="222">
        <v>41289</v>
      </c>
      <c r="B4034" s="213">
        <f t="shared" si="62"/>
        <v>2013</v>
      </c>
    </row>
    <row r="4035" spans="1:2" x14ac:dyDescent="0.3">
      <c r="A4035" s="222">
        <v>41290</v>
      </c>
      <c r="B4035" s="213">
        <f t="shared" ref="B4035:B4098" si="63">YEAR(A4035)</f>
        <v>2013</v>
      </c>
    </row>
    <row r="4036" spans="1:2" x14ac:dyDescent="0.3">
      <c r="A4036" s="222">
        <v>41291</v>
      </c>
      <c r="B4036" s="213">
        <f t="shared" si="63"/>
        <v>2013</v>
      </c>
    </row>
    <row r="4037" spans="1:2" x14ac:dyDescent="0.3">
      <c r="A4037" s="222">
        <v>41292</v>
      </c>
      <c r="B4037" s="213">
        <f t="shared" si="63"/>
        <v>2013</v>
      </c>
    </row>
    <row r="4038" spans="1:2" x14ac:dyDescent="0.3">
      <c r="A4038" s="222">
        <v>41293</v>
      </c>
      <c r="B4038" s="213">
        <f t="shared" si="63"/>
        <v>2013</v>
      </c>
    </row>
    <row r="4039" spans="1:2" x14ac:dyDescent="0.3">
      <c r="A4039" s="222">
        <v>41294</v>
      </c>
      <c r="B4039" s="213">
        <f t="shared" si="63"/>
        <v>2013</v>
      </c>
    </row>
    <row r="4040" spans="1:2" x14ac:dyDescent="0.3">
      <c r="A4040" s="222">
        <v>41295</v>
      </c>
      <c r="B4040" s="213">
        <f t="shared" si="63"/>
        <v>2013</v>
      </c>
    </row>
    <row r="4041" spans="1:2" x14ac:dyDescent="0.3">
      <c r="A4041" s="222">
        <v>41296</v>
      </c>
      <c r="B4041" s="213">
        <f t="shared" si="63"/>
        <v>2013</v>
      </c>
    </row>
    <row r="4042" spans="1:2" x14ac:dyDescent="0.3">
      <c r="A4042" s="222">
        <v>41297</v>
      </c>
      <c r="B4042" s="213">
        <f t="shared" si="63"/>
        <v>2013</v>
      </c>
    </row>
    <row r="4043" spans="1:2" x14ac:dyDescent="0.3">
      <c r="A4043" s="222">
        <v>41298</v>
      </c>
      <c r="B4043" s="213">
        <f t="shared" si="63"/>
        <v>2013</v>
      </c>
    </row>
    <row r="4044" spans="1:2" x14ac:dyDescent="0.3">
      <c r="A4044" s="222">
        <v>41299</v>
      </c>
      <c r="B4044" s="213">
        <f t="shared" si="63"/>
        <v>2013</v>
      </c>
    </row>
    <row r="4045" spans="1:2" x14ac:dyDescent="0.3">
      <c r="A4045" s="222">
        <v>41300</v>
      </c>
      <c r="B4045" s="213">
        <f t="shared" si="63"/>
        <v>2013</v>
      </c>
    </row>
    <row r="4046" spans="1:2" x14ac:dyDescent="0.3">
      <c r="A4046" s="222">
        <v>41301</v>
      </c>
      <c r="B4046" s="213">
        <f t="shared" si="63"/>
        <v>2013</v>
      </c>
    </row>
    <row r="4047" spans="1:2" x14ac:dyDescent="0.3">
      <c r="A4047" s="222">
        <v>41302</v>
      </c>
      <c r="B4047" s="213">
        <f t="shared" si="63"/>
        <v>2013</v>
      </c>
    </row>
    <row r="4048" spans="1:2" x14ac:dyDescent="0.3">
      <c r="A4048" s="222">
        <v>41303</v>
      </c>
      <c r="B4048" s="213">
        <f t="shared" si="63"/>
        <v>2013</v>
      </c>
    </row>
    <row r="4049" spans="1:2" x14ac:dyDescent="0.3">
      <c r="A4049" s="222">
        <v>41304</v>
      </c>
      <c r="B4049" s="213">
        <f t="shared" si="63"/>
        <v>2013</v>
      </c>
    </row>
    <row r="4050" spans="1:2" x14ac:dyDescent="0.3">
      <c r="A4050" s="222">
        <v>41305</v>
      </c>
      <c r="B4050" s="213">
        <f t="shared" si="63"/>
        <v>2013</v>
      </c>
    </row>
    <row r="4051" spans="1:2" x14ac:dyDescent="0.3">
      <c r="A4051" s="222">
        <v>41306</v>
      </c>
      <c r="B4051" s="213">
        <f t="shared" si="63"/>
        <v>2013</v>
      </c>
    </row>
    <row r="4052" spans="1:2" x14ac:dyDescent="0.3">
      <c r="A4052" s="222">
        <v>41307</v>
      </c>
      <c r="B4052" s="213">
        <f t="shared" si="63"/>
        <v>2013</v>
      </c>
    </row>
    <row r="4053" spans="1:2" x14ac:dyDescent="0.3">
      <c r="A4053" s="222">
        <v>41308</v>
      </c>
      <c r="B4053" s="213">
        <f t="shared" si="63"/>
        <v>2013</v>
      </c>
    </row>
    <row r="4054" spans="1:2" x14ac:dyDescent="0.3">
      <c r="A4054" s="222">
        <v>41309</v>
      </c>
      <c r="B4054" s="213">
        <f t="shared" si="63"/>
        <v>2013</v>
      </c>
    </row>
    <row r="4055" spans="1:2" x14ac:dyDescent="0.3">
      <c r="A4055" s="222">
        <v>41310</v>
      </c>
      <c r="B4055" s="213">
        <f t="shared" si="63"/>
        <v>2013</v>
      </c>
    </row>
    <row r="4056" spans="1:2" x14ac:dyDescent="0.3">
      <c r="A4056" s="222">
        <v>41311</v>
      </c>
      <c r="B4056" s="213">
        <f t="shared" si="63"/>
        <v>2013</v>
      </c>
    </row>
    <row r="4057" spans="1:2" x14ac:dyDescent="0.3">
      <c r="A4057" s="222">
        <v>41312</v>
      </c>
      <c r="B4057" s="213">
        <f t="shared" si="63"/>
        <v>2013</v>
      </c>
    </row>
    <row r="4058" spans="1:2" x14ac:dyDescent="0.3">
      <c r="A4058" s="222">
        <v>41313</v>
      </c>
      <c r="B4058" s="213">
        <f t="shared" si="63"/>
        <v>2013</v>
      </c>
    </row>
    <row r="4059" spans="1:2" x14ac:dyDescent="0.3">
      <c r="A4059" s="222">
        <v>41314</v>
      </c>
      <c r="B4059" s="213">
        <f t="shared" si="63"/>
        <v>2013</v>
      </c>
    </row>
    <row r="4060" spans="1:2" x14ac:dyDescent="0.3">
      <c r="A4060" s="222">
        <v>41315</v>
      </c>
      <c r="B4060" s="213">
        <f t="shared" si="63"/>
        <v>2013</v>
      </c>
    </row>
    <row r="4061" spans="1:2" x14ac:dyDescent="0.3">
      <c r="A4061" s="222">
        <v>41316</v>
      </c>
      <c r="B4061" s="213">
        <f t="shared" si="63"/>
        <v>2013</v>
      </c>
    </row>
    <row r="4062" spans="1:2" x14ac:dyDescent="0.3">
      <c r="A4062" s="222">
        <v>41317</v>
      </c>
      <c r="B4062" s="213">
        <f t="shared" si="63"/>
        <v>2013</v>
      </c>
    </row>
    <row r="4063" spans="1:2" x14ac:dyDescent="0.3">
      <c r="A4063" s="222">
        <v>41318</v>
      </c>
      <c r="B4063" s="213">
        <f t="shared" si="63"/>
        <v>2013</v>
      </c>
    </row>
    <row r="4064" spans="1:2" x14ac:dyDescent="0.3">
      <c r="A4064" s="222">
        <v>41319</v>
      </c>
      <c r="B4064" s="213">
        <f t="shared" si="63"/>
        <v>2013</v>
      </c>
    </row>
    <row r="4065" spans="1:2" x14ac:dyDescent="0.3">
      <c r="A4065" s="222">
        <v>41320</v>
      </c>
      <c r="B4065" s="213">
        <f t="shared" si="63"/>
        <v>2013</v>
      </c>
    </row>
    <row r="4066" spans="1:2" x14ac:dyDescent="0.3">
      <c r="A4066" s="222">
        <v>41321</v>
      </c>
      <c r="B4066" s="213">
        <f t="shared" si="63"/>
        <v>2013</v>
      </c>
    </row>
    <row r="4067" spans="1:2" x14ac:dyDescent="0.3">
      <c r="A4067" s="222">
        <v>41322</v>
      </c>
      <c r="B4067" s="213">
        <f t="shared" si="63"/>
        <v>2013</v>
      </c>
    </row>
    <row r="4068" spans="1:2" x14ac:dyDescent="0.3">
      <c r="A4068" s="222">
        <v>41323</v>
      </c>
      <c r="B4068" s="213">
        <f t="shared" si="63"/>
        <v>2013</v>
      </c>
    </row>
    <row r="4069" spans="1:2" x14ac:dyDescent="0.3">
      <c r="A4069" s="222">
        <v>41324</v>
      </c>
      <c r="B4069" s="213">
        <f t="shared" si="63"/>
        <v>2013</v>
      </c>
    </row>
    <row r="4070" spans="1:2" x14ac:dyDescent="0.3">
      <c r="A4070" s="222">
        <v>41325</v>
      </c>
      <c r="B4070" s="213">
        <f t="shared" si="63"/>
        <v>2013</v>
      </c>
    </row>
    <row r="4071" spans="1:2" x14ac:dyDescent="0.3">
      <c r="A4071" s="222">
        <v>41326</v>
      </c>
      <c r="B4071" s="213">
        <f t="shared" si="63"/>
        <v>2013</v>
      </c>
    </row>
    <row r="4072" spans="1:2" x14ac:dyDescent="0.3">
      <c r="A4072" s="222">
        <v>41327</v>
      </c>
      <c r="B4072" s="213">
        <f t="shared" si="63"/>
        <v>2013</v>
      </c>
    </row>
    <row r="4073" spans="1:2" x14ac:dyDescent="0.3">
      <c r="A4073" s="222">
        <v>41328</v>
      </c>
      <c r="B4073" s="213">
        <f t="shared" si="63"/>
        <v>2013</v>
      </c>
    </row>
    <row r="4074" spans="1:2" x14ac:dyDescent="0.3">
      <c r="A4074" s="222">
        <v>41329</v>
      </c>
      <c r="B4074" s="213">
        <f t="shared" si="63"/>
        <v>2013</v>
      </c>
    </row>
    <row r="4075" spans="1:2" x14ac:dyDescent="0.3">
      <c r="A4075" s="222">
        <v>41330</v>
      </c>
      <c r="B4075" s="213">
        <f t="shared" si="63"/>
        <v>2013</v>
      </c>
    </row>
    <row r="4076" spans="1:2" x14ac:dyDescent="0.3">
      <c r="A4076" s="222">
        <v>41331</v>
      </c>
      <c r="B4076" s="213">
        <f t="shared" si="63"/>
        <v>2013</v>
      </c>
    </row>
    <row r="4077" spans="1:2" x14ac:dyDescent="0.3">
      <c r="A4077" s="222">
        <v>41332</v>
      </c>
      <c r="B4077" s="213">
        <f t="shared" si="63"/>
        <v>2013</v>
      </c>
    </row>
    <row r="4078" spans="1:2" x14ac:dyDescent="0.3">
      <c r="A4078" s="222">
        <v>41333</v>
      </c>
      <c r="B4078" s="213">
        <f t="shared" si="63"/>
        <v>2013</v>
      </c>
    </row>
    <row r="4079" spans="1:2" x14ac:dyDescent="0.3">
      <c r="A4079" s="222">
        <v>41334</v>
      </c>
      <c r="B4079" s="213">
        <f t="shared" si="63"/>
        <v>2013</v>
      </c>
    </row>
    <row r="4080" spans="1:2" x14ac:dyDescent="0.3">
      <c r="A4080" s="222">
        <v>41335</v>
      </c>
      <c r="B4080" s="213">
        <f t="shared" si="63"/>
        <v>2013</v>
      </c>
    </row>
    <row r="4081" spans="1:2" x14ac:dyDescent="0.3">
      <c r="A4081" s="222">
        <v>41336</v>
      </c>
      <c r="B4081" s="213">
        <f t="shared" si="63"/>
        <v>2013</v>
      </c>
    </row>
    <row r="4082" spans="1:2" x14ac:dyDescent="0.3">
      <c r="A4082" s="222">
        <v>41337</v>
      </c>
      <c r="B4082" s="213">
        <f t="shared" si="63"/>
        <v>2013</v>
      </c>
    </row>
    <row r="4083" spans="1:2" x14ac:dyDescent="0.3">
      <c r="A4083" s="222">
        <v>41338</v>
      </c>
      <c r="B4083" s="213">
        <f t="shared" si="63"/>
        <v>2013</v>
      </c>
    </row>
    <row r="4084" spans="1:2" x14ac:dyDescent="0.3">
      <c r="A4084" s="222">
        <v>41339</v>
      </c>
      <c r="B4084" s="213">
        <f t="shared" si="63"/>
        <v>2013</v>
      </c>
    </row>
    <row r="4085" spans="1:2" x14ac:dyDescent="0.3">
      <c r="A4085" s="222">
        <v>41340</v>
      </c>
      <c r="B4085" s="213">
        <f t="shared" si="63"/>
        <v>2013</v>
      </c>
    </row>
    <row r="4086" spans="1:2" x14ac:dyDescent="0.3">
      <c r="A4086" s="222">
        <v>41341</v>
      </c>
      <c r="B4086" s="213">
        <f t="shared" si="63"/>
        <v>2013</v>
      </c>
    </row>
    <row r="4087" spans="1:2" x14ac:dyDescent="0.3">
      <c r="A4087" s="222">
        <v>41342</v>
      </c>
      <c r="B4087" s="213">
        <f t="shared" si="63"/>
        <v>2013</v>
      </c>
    </row>
    <row r="4088" spans="1:2" x14ac:dyDescent="0.3">
      <c r="A4088" s="222">
        <v>41343</v>
      </c>
      <c r="B4088" s="213">
        <f t="shared" si="63"/>
        <v>2013</v>
      </c>
    </row>
    <row r="4089" spans="1:2" x14ac:dyDescent="0.3">
      <c r="A4089" s="222">
        <v>41344</v>
      </c>
      <c r="B4089" s="213">
        <f t="shared" si="63"/>
        <v>2013</v>
      </c>
    </row>
    <row r="4090" spans="1:2" x14ac:dyDescent="0.3">
      <c r="A4090" s="222">
        <v>41345</v>
      </c>
      <c r="B4090" s="213">
        <f t="shared" si="63"/>
        <v>2013</v>
      </c>
    </row>
    <row r="4091" spans="1:2" x14ac:dyDescent="0.3">
      <c r="A4091" s="222">
        <v>41346</v>
      </c>
      <c r="B4091" s="213">
        <f t="shared" si="63"/>
        <v>2013</v>
      </c>
    </row>
    <row r="4092" spans="1:2" x14ac:dyDescent="0.3">
      <c r="A4092" s="222">
        <v>41347</v>
      </c>
      <c r="B4092" s="213">
        <f t="shared" si="63"/>
        <v>2013</v>
      </c>
    </row>
    <row r="4093" spans="1:2" x14ac:dyDescent="0.3">
      <c r="A4093" s="222">
        <v>41348</v>
      </c>
      <c r="B4093" s="213">
        <f t="shared" si="63"/>
        <v>2013</v>
      </c>
    </row>
    <row r="4094" spans="1:2" x14ac:dyDescent="0.3">
      <c r="A4094" s="222">
        <v>41349</v>
      </c>
      <c r="B4094" s="213">
        <f t="shared" si="63"/>
        <v>2013</v>
      </c>
    </row>
    <row r="4095" spans="1:2" x14ac:dyDescent="0.3">
      <c r="A4095" s="222">
        <v>41350</v>
      </c>
      <c r="B4095" s="213">
        <f t="shared" si="63"/>
        <v>2013</v>
      </c>
    </row>
    <row r="4096" spans="1:2" x14ac:dyDescent="0.3">
      <c r="A4096" s="222">
        <v>41351</v>
      </c>
      <c r="B4096" s="213">
        <f t="shared" si="63"/>
        <v>2013</v>
      </c>
    </row>
    <row r="4097" spans="1:2" x14ac:dyDescent="0.3">
      <c r="A4097" s="222">
        <v>41352</v>
      </c>
      <c r="B4097" s="213">
        <f t="shared" si="63"/>
        <v>2013</v>
      </c>
    </row>
    <row r="4098" spans="1:2" x14ac:dyDescent="0.3">
      <c r="A4098" s="222">
        <v>41353</v>
      </c>
      <c r="B4098" s="213">
        <f t="shared" si="63"/>
        <v>2013</v>
      </c>
    </row>
    <row r="4099" spans="1:2" x14ac:dyDescent="0.3">
      <c r="A4099" s="222">
        <v>41354</v>
      </c>
      <c r="B4099" s="213">
        <f t="shared" ref="B4099:B4162" si="64">YEAR(A4099)</f>
        <v>2013</v>
      </c>
    </row>
    <row r="4100" spans="1:2" x14ac:dyDescent="0.3">
      <c r="A4100" s="222">
        <v>41355</v>
      </c>
      <c r="B4100" s="213">
        <f t="shared" si="64"/>
        <v>2013</v>
      </c>
    </row>
    <row r="4101" spans="1:2" x14ac:dyDescent="0.3">
      <c r="A4101" s="222">
        <v>41356</v>
      </c>
      <c r="B4101" s="213">
        <f t="shared" si="64"/>
        <v>2013</v>
      </c>
    </row>
    <row r="4102" spans="1:2" x14ac:dyDescent="0.3">
      <c r="A4102" s="222">
        <v>41357</v>
      </c>
      <c r="B4102" s="213">
        <f t="shared" si="64"/>
        <v>2013</v>
      </c>
    </row>
    <row r="4103" spans="1:2" x14ac:dyDescent="0.3">
      <c r="A4103" s="222">
        <v>41358</v>
      </c>
      <c r="B4103" s="213">
        <f t="shared" si="64"/>
        <v>2013</v>
      </c>
    </row>
    <row r="4104" spans="1:2" x14ac:dyDescent="0.3">
      <c r="A4104" s="222">
        <v>41359</v>
      </c>
      <c r="B4104" s="213">
        <f t="shared" si="64"/>
        <v>2013</v>
      </c>
    </row>
    <row r="4105" spans="1:2" x14ac:dyDescent="0.3">
      <c r="A4105" s="222">
        <v>41360</v>
      </c>
      <c r="B4105" s="213">
        <f t="shared" si="64"/>
        <v>2013</v>
      </c>
    </row>
    <row r="4106" spans="1:2" x14ac:dyDescent="0.3">
      <c r="A4106" s="222">
        <v>41361</v>
      </c>
      <c r="B4106" s="213">
        <f t="shared" si="64"/>
        <v>2013</v>
      </c>
    </row>
    <row r="4107" spans="1:2" x14ac:dyDescent="0.3">
      <c r="A4107" s="222">
        <v>41362</v>
      </c>
      <c r="B4107" s="213">
        <f t="shared" si="64"/>
        <v>2013</v>
      </c>
    </row>
    <row r="4108" spans="1:2" x14ac:dyDescent="0.3">
      <c r="A4108" s="222">
        <v>41363</v>
      </c>
      <c r="B4108" s="213">
        <f t="shared" si="64"/>
        <v>2013</v>
      </c>
    </row>
    <row r="4109" spans="1:2" x14ac:dyDescent="0.3">
      <c r="A4109" s="222">
        <v>41364</v>
      </c>
      <c r="B4109" s="213">
        <f t="shared" si="64"/>
        <v>2013</v>
      </c>
    </row>
    <row r="4110" spans="1:2" x14ac:dyDescent="0.3">
      <c r="A4110" s="222">
        <v>41365</v>
      </c>
      <c r="B4110" s="213">
        <f t="shared" si="64"/>
        <v>2013</v>
      </c>
    </row>
    <row r="4111" spans="1:2" x14ac:dyDescent="0.3">
      <c r="A4111" s="222">
        <v>41366</v>
      </c>
      <c r="B4111" s="213">
        <f t="shared" si="64"/>
        <v>2013</v>
      </c>
    </row>
    <row r="4112" spans="1:2" x14ac:dyDescent="0.3">
      <c r="A4112" s="222">
        <v>41367</v>
      </c>
      <c r="B4112" s="213">
        <f t="shared" si="64"/>
        <v>2013</v>
      </c>
    </row>
    <row r="4113" spans="1:2" x14ac:dyDescent="0.3">
      <c r="A4113" s="222">
        <v>41368</v>
      </c>
      <c r="B4113" s="213">
        <f t="shared" si="64"/>
        <v>2013</v>
      </c>
    </row>
    <row r="4114" spans="1:2" x14ac:dyDescent="0.3">
      <c r="A4114" s="222">
        <v>41369</v>
      </c>
      <c r="B4114" s="213">
        <f t="shared" si="64"/>
        <v>2013</v>
      </c>
    </row>
    <row r="4115" spans="1:2" x14ac:dyDescent="0.3">
      <c r="A4115" s="222">
        <v>41370</v>
      </c>
      <c r="B4115" s="213">
        <f t="shared" si="64"/>
        <v>2013</v>
      </c>
    </row>
    <row r="4116" spans="1:2" x14ac:dyDescent="0.3">
      <c r="A4116" s="222">
        <v>41371</v>
      </c>
      <c r="B4116" s="213">
        <f t="shared" si="64"/>
        <v>2013</v>
      </c>
    </row>
    <row r="4117" spans="1:2" x14ac:dyDescent="0.3">
      <c r="A4117" s="222">
        <v>41372</v>
      </c>
      <c r="B4117" s="213">
        <f t="shared" si="64"/>
        <v>2013</v>
      </c>
    </row>
    <row r="4118" spans="1:2" x14ac:dyDescent="0.3">
      <c r="A4118" s="222">
        <v>41373</v>
      </c>
      <c r="B4118" s="213">
        <f t="shared" si="64"/>
        <v>2013</v>
      </c>
    </row>
    <row r="4119" spans="1:2" x14ac:dyDescent="0.3">
      <c r="A4119" s="222">
        <v>41374</v>
      </c>
      <c r="B4119" s="213">
        <f t="shared" si="64"/>
        <v>2013</v>
      </c>
    </row>
    <row r="4120" spans="1:2" x14ac:dyDescent="0.3">
      <c r="A4120" s="222">
        <v>41375</v>
      </c>
      <c r="B4120" s="213">
        <f t="shared" si="64"/>
        <v>2013</v>
      </c>
    </row>
    <row r="4121" spans="1:2" x14ac:dyDescent="0.3">
      <c r="A4121" s="222">
        <v>41376</v>
      </c>
      <c r="B4121" s="213">
        <f t="shared" si="64"/>
        <v>2013</v>
      </c>
    </row>
    <row r="4122" spans="1:2" x14ac:dyDescent="0.3">
      <c r="A4122" s="222">
        <v>41377</v>
      </c>
      <c r="B4122" s="213">
        <f t="shared" si="64"/>
        <v>2013</v>
      </c>
    </row>
    <row r="4123" spans="1:2" x14ac:dyDescent="0.3">
      <c r="A4123" s="222">
        <v>41378</v>
      </c>
      <c r="B4123" s="213">
        <f t="shared" si="64"/>
        <v>2013</v>
      </c>
    </row>
    <row r="4124" spans="1:2" x14ac:dyDescent="0.3">
      <c r="A4124" s="222">
        <v>41379</v>
      </c>
      <c r="B4124" s="213">
        <f t="shared" si="64"/>
        <v>2013</v>
      </c>
    </row>
    <row r="4125" spans="1:2" x14ac:dyDescent="0.3">
      <c r="A4125" s="222">
        <v>41380</v>
      </c>
      <c r="B4125" s="213">
        <f t="shared" si="64"/>
        <v>2013</v>
      </c>
    </row>
    <row r="4126" spans="1:2" x14ac:dyDescent="0.3">
      <c r="A4126" s="222">
        <v>41381</v>
      </c>
      <c r="B4126" s="213">
        <f t="shared" si="64"/>
        <v>2013</v>
      </c>
    </row>
    <row r="4127" spans="1:2" x14ac:dyDescent="0.3">
      <c r="A4127" s="222">
        <v>41382</v>
      </c>
      <c r="B4127" s="213">
        <f t="shared" si="64"/>
        <v>2013</v>
      </c>
    </row>
    <row r="4128" spans="1:2" x14ac:dyDescent="0.3">
      <c r="A4128" s="222">
        <v>41383</v>
      </c>
      <c r="B4128" s="213">
        <f t="shared" si="64"/>
        <v>2013</v>
      </c>
    </row>
    <row r="4129" spans="1:2" x14ac:dyDescent="0.3">
      <c r="A4129" s="222">
        <v>41384</v>
      </c>
      <c r="B4129" s="213">
        <f t="shared" si="64"/>
        <v>2013</v>
      </c>
    </row>
    <row r="4130" spans="1:2" x14ac:dyDescent="0.3">
      <c r="A4130" s="222">
        <v>41385</v>
      </c>
      <c r="B4130" s="213">
        <f t="shared" si="64"/>
        <v>2013</v>
      </c>
    </row>
    <row r="4131" spans="1:2" x14ac:dyDescent="0.3">
      <c r="A4131" s="222">
        <v>41386</v>
      </c>
      <c r="B4131" s="213">
        <f t="shared" si="64"/>
        <v>2013</v>
      </c>
    </row>
    <row r="4132" spans="1:2" x14ac:dyDescent="0.3">
      <c r="A4132" s="222">
        <v>41387</v>
      </c>
      <c r="B4132" s="213">
        <f t="shared" si="64"/>
        <v>2013</v>
      </c>
    </row>
    <row r="4133" spans="1:2" x14ac:dyDescent="0.3">
      <c r="A4133" s="222">
        <v>41388</v>
      </c>
      <c r="B4133" s="213">
        <f t="shared" si="64"/>
        <v>2013</v>
      </c>
    </row>
    <row r="4134" spans="1:2" x14ac:dyDescent="0.3">
      <c r="A4134" s="222">
        <v>41389</v>
      </c>
      <c r="B4134" s="213">
        <f t="shared" si="64"/>
        <v>2013</v>
      </c>
    </row>
    <row r="4135" spans="1:2" x14ac:dyDescent="0.3">
      <c r="A4135" s="222">
        <v>41390</v>
      </c>
      <c r="B4135" s="213">
        <f t="shared" si="64"/>
        <v>2013</v>
      </c>
    </row>
    <row r="4136" spans="1:2" x14ac:dyDescent="0.3">
      <c r="A4136" s="222">
        <v>41391</v>
      </c>
      <c r="B4136" s="213">
        <f t="shared" si="64"/>
        <v>2013</v>
      </c>
    </row>
    <row r="4137" spans="1:2" x14ac:dyDescent="0.3">
      <c r="A4137" s="222">
        <v>41392</v>
      </c>
      <c r="B4137" s="213">
        <f t="shared" si="64"/>
        <v>2013</v>
      </c>
    </row>
    <row r="4138" spans="1:2" x14ac:dyDescent="0.3">
      <c r="A4138" s="222">
        <v>41393</v>
      </c>
      <c r="B4138" s="213">
        <f t="shared" si="64"/>
        <v>2013</v>
      </c>
    </row>
    <row r="4139" spans="1:2" x14ac:dyDescent="0.3">
      <c r="A4139" s="222">
        <v>41394</v>
      </c>
      <c r="B4139" s="213">
        <f t="shared" si="64"/>
        <v>2013</v>
      </c>
    </row>
    <row r="4140" spans="1:2" x14ac:dyDescent="0.3">
      <c r="A4140" s="222">
        <v>41395</v>
      </c>
      <c r="B4140" s="213">
        <f t="shared" si="64"/>
        <v>2013</v>
      </c>
    </row>
    <row r="4141" spans="1:2" x14ac:dyDescent="0.3">
      <c r="A4141" s="222">
        <v>41396</v>
      </c>
      <c r="B4141" s="213">
        <f t="shared" si="64"/>
        <v>2013</v>
      </c>
    </row>
    <row r="4142" spans="1:2" x14ac:dyDescent="0.3">
      <c r="A4142" s="222">
        <v>41397</v>
      </c>
      <c r="B4142" s="213">
        <f t="shared" si="64"/>
        <v>2013</v>
      </c>
    </row>
    <row r="4143" spans="1:2" x14ac:dyDescent="0.3">
      <c r="A4143" s="222">
        <v>41398</v>
      </c>
      <c r="B4143" s="213">
        <f t="shared" si="64"/>
        <v>2013</v>
      </c>
    </row>
    <row r="4144" spans="1:2" x14ac:dyDescent="0.3">
      <c r="A4144" s="222">
        <v>41399</v>
      </c>
      <c r="B4144" s="213">
        <f t="shared" si="64"/>
        <v>2013</v>
      </c>
    </row>
    <row r="4145" spans="1:2" x14ac:dyDescent="0.3">
      <c r="A4145" s="222">
        <v>41400</v>
      </c>
      <c r="B4145" s="213">
        <f t="shared" si="64"/>
        <v>2013</v>
      </c>
    </row>
    <row r="4146" spans="1:2" x14ac:dyDescent="0.3">
      <c r="A4146" s="222">
        <v>41401</v>
      </c>
      <c r="B4146" s="213">
        <f t="shared" si="64"/>
        <v>2013</v>
      </c>
    </row>
    <row r="4147" spans="1:2" x14ac:dyDescent="0.3">
      <c r="A4147" s="222">
        <v>41402</v>
      </c>
      <c r="B4147" s="213">
        <f t="shared" si="64"/>
        <v>2013</v>
      </c>
    </row>
    <row r="4148" spans="1:2" x14ac:dyDescent="0.3">
      <c r="A4148" s="222">
        <v>41403</v>
      </c>
      <c r="B4148" s="213">
        <f t="shared" si="64"/>
        <v>2013</v>
      </c>
    </row>
    <row r="4149" spans="1:2" x14ac:dyDescent="0.3">
      <c r="A4149" s="222">
        <v>41404</v>
      </c>
      <c r="B4149" s="213">
        <f t="shared" si="64"/>
        <v>2013</v>
      </c>
    </row>
    <row r="4150" spans="1:2" x14ac:dyDescent="0.3">
      <c r="A4150" s="222">
        <v>41405</v>
      </c>
      <c r="B4150" s="213">
        <f t="shared" si="64"/>
        <v>2013</v>
      </c>
    </row>
    <row r="4151" spans="1:2" x14ac:dyDescent="0.3">
      <c r="A4151" s="222">
        <v>41406</v>
      </c>
      <c r="B4151" s="213">
        <f t="shared" si="64"/>
        <v>2013</v>
      </c>
    </row>
    <row r="4152" spans="1:2" x14ac:dyDescent="0.3">
      <c r="A4152" s="222">
        <v>41407</v>
      </c>
      <c r="B4152" s="213">
        <f t="shared" si="64"/>
        <v>2013</v>
      </c>
    </row>
    <row r="4153" spans="1:2" x14ac:dyDescent="0.3">
      <c r="A4153" s="222">
        <v>41408</v>
      </c>
      <c r="B4153" s="213">
        <f t="shared" si="64"/>
        <v>2013</v>
      </c>
    </row>
    <row r="4154" spans="1:2" x14ac:dyDescent="0.3">
      <c r="A4154" s="222">
        <v>41409</v>
      </c>
      <c r="B4154" s="213">
        <f t="shared" si="64"/>
        <v>2013</v>
      </c>
    </row>
    <row r="4155" spans="1:2" x14ac:dyDescent="0.3">
      <c r="A4155" s="222">
        <v>41410</v>
      </c>
      <c r="B4155" s="213">
        <f t="shared" si="64"/>
        <v>2013</v>
      </c>
    </row>
    <row r="4156" spans="1:2" x14ac:dyDescent="0.3">
      <c r="A4156" s="222">
        <v>41411</v>
      </c>
      <c r="B4156" s="213">
        <f t="shared" si="64"/>
        <v>2013</v>
      </c>
    </row>
    <row r="4157" spans="1:2" x14ac:dyDescent="0.3">
      <c r="A4157" s="222">
        <v>41412</v>
      </c>
      <c r="B4157" s="213">
        <f t="shared" si="64"/>
        <v>2013</v>
      </c>
    </row>
    <row r="4158" spans="1:2" x14ac:dyDescent="0.3">
      <c r="A4158" s="222">
        <v>41413</v>
      </c>
      <c r="B4158" s="213">
        <f t="shared" si="64"/>
        <v>2013</v>
      </c>
    </row>
    <row r="4159" spans="1:2" x14ac:dyDescent="0.3">
      <c r="A4159" s="222">
        <v>41414</v>
      </c>
      <c r="B4159" s="213">
        <f t="shared" si="64"/>
        <v>2013</v>
      </c>
    </row>
    <row r="4160" spans="1:2" x14ac:dyDescent="0.3">
      <c r="A4160" s="222">
        <v>41415</v>
      </c>
      <c r="B4160" s="213">
        <f t="shared" si="64"/>
        <v>2013</v>
      </c>
    </row>
    <row r="4161" spans="1:2" x14ac:dyDescent="0.3">
      <c r="A4161" s="222">
        <v>41416</v>
      </c>
      <c r="B4161" s="213">
        <f t="shared" si="64"/>
        <v>2013</v>
      </c>
    </row>
    <row r="4162" spans="1:2" x14ac:dyDescent="0.3">
      <c r="A4162" s="222">
        <v>41417</v>
      </c>
      <c r="B4162" s="213">
        <f t="shared" si="64"/>
        <v>2013</v>
      </c>
    </row>
    <row r="4163" spans="1:2" x14ac:dyDescent="0.3">
      <c r="A4163" s="222">
        <v>41418</v>
      </c>
      <c r="B4163" s="213">
        <f t="shared" ref="B4163:B4226" si="65">YEAR(A4163)</f>
        <v>2013</v>
      </c>
    </row>
    <row r="4164" spans="1:2" x14ac:dyDescent="0.3">
      <c r="A4164" s="222">
        <v>41419</v>
      </c>
      <c r="B4164" s="213">
        <f t="shared" si="65"/>
        <v>2013</v>
      </c>
    </row>
    <row r="4165" spans="1:2" x14ac:dyDescent="0.3">
      <c r="A4165" s="222">
        <v>41420</v>
      </c>
      <c r="B4165" s="213">
        <f t="shared" si="65"/>
        <v>2013</v>
      </c>
    </row>
    <row r="4166" spans="1:2" x14ac:dyDescent="0.3">
      <c r="A4166" s="222">
        <v>41421</v>
      </c>
      <c r="B4166" s="213">
        <f t="shared" si="65"/>
        <v>2013</v>
      </c>
    </row>
    <row r="4167" spans="1:2" x14ac:dyDescent="0.3">
      <c r="A4167" s="222">
        <v>41422</v>
      </c>
      <c r="B4167" s="213">
        <f t="shared" si="65"/>
        <v>2013</v>
      </c>
    </row>
    <row r="4168" spans="1:2" x14ac:dyDescent="0.3">
      <c r="A4168" s="222">
        <v>41423</v>
      </c>
      <c r="B4168" s="213">
        <f t="shared" si="65"/>
        <v>2013</v>
      </c>
    </row>
    <row r="4169" spans="1:2" x14ac:dyDescent="0.3">
      <c r="A4169" s="222">
        <v>41424</v>
      </c>
      <c r="B4169" s="213">
        <f t="shared" si="65"/>
        <v>2013</v>
      </c>
    </row>
    <row r="4170" spans="1:2" x14ac:dyDescent="0.3">
      <c r="A4170" s="222">
        <v>41425</v>
      </c>
      <c r="B4170" s="213">
        <f t="shared" si="65"/>
        <v>2013</v>
      </c>
    </row>
    <row r="4171" spans="1:2" x14ac:dyDescent="0.3">
      <c r="A4171" s="222">
        <v>41426</v>
      </c>
      <c r="B4171" s="213">
        <f t="shared" si="65"/>
        <v>2013</v>
      </c>
    </row>
    <row r="4172" spans="1:2" x14ac:dyDescent="0.3">
      <c r="A4172" s="222">
        <v>41427</v>
      </c>
      <c r="B4172" s="213">
        <f t="shared" si="65"/>
        <v>2013</v>
      </c>
    </row>
    <row r="4173" spans="1:2" x14ac:dyDescent="0.3">
      <c r="A4173" s="222">
        <v>41428</v>
      </c>
      <c r="B4173" s="213">
        <f t="shared" si="65"/>
        <v>2013</v>
      </c>
    </row>
    <row r="4174" spans="1:2" x14ac:dyDescent="0.3">
      <c r="A4174" s="222">
        <v>41429</v>
      </c>
      <c r="B4174" s="213">
        <f t="shared" si="65"/>
        <v>2013</v>
      </c>
    </row>
    <row r="4175" spans="1:2" x14ac:dyDescent="0.3">
      <c r="A4175" s="222">
        <v>41430</v>
      </c>
      <c r="B4175" s="213">
        <f t="shared" si="65"/>
        <v>2013</v>
      </c>
    </row>
    <row r="4176" spans="1:2" x14ac:dyDescent="0.3">
      <c r="A4176" s="222">
        <v>41431</v>
      </c>
      <c r="B4176" s="213">
        <f t="shared" si="65"/>
        <v>2013</v>
      </c>
    </row>
    <row r="4177" spans="1:2" x14ac:dyDescent="0.3">
      <c r="A4177" s="222">
        <v>41432</v>
      </c>
      <c r="B4177" s="213">
        <f t="shared" si="65"/>
        <v>2013</v>
      </c>
    </row>
    <row r="4178" spans="1:2" x14ac:dyDescent="0.3">
      <c r="A4178" s="222">
        <v>41433</v>
      </c>
      <c r="B4178" s="213">
        <f t="shared" si="65"/>
        <v>2013</v>
      </c>
    </row>
    <row r="4179" spans="1:2" x14ac:dyDescent="0.3">
      <c r="A4179" s="222">
        <v>41434</v>
      </c>
      <c r="B4179" s="213">
        <f t="shared" si="65"/>
        <v>2013</v>
      </c>
    </row>
    <row r="4180" spans="1:2" x14ac:dyDescent="0.3">
      <c r="A4180" s="222">
        <v>41435</v>
      </c>
      <c r="B4180" s="213">
        <f t="shared" si="65"/>
        <v>2013</v>
      </c>
    </row>
    <row r="4181" spans="1:2" x14ac:dyDescent="0.3">
      <c r="A4181" s="222">
        <v>41436</v>
      </c>
      <c r="B4181" s="213">
        <f t="shared" si="65"/>
        <v>2013</v>
      </c>
    </row>
    <row r="4182" spans="1:2" x14ac:dyDescent="0.3">
      <c r="A4182" s="222">
        <v>41437</v>
      </c>
      <c r="B4182" s="213">
        <f t="shared" si="65"/>
        <v>2013</v>
      </c>
    </row>
    <row r="4183" spans="1:2" x14ac:dyDescent="0.3">
      <c r="A4183" s="222">
        <v>41438</v>
      </c>
      <c r="B4183" s="213">
        <f t="shared" si="65"/>
        <v>2013</v>
      </c>
    </row>
    <row r="4184" spans="1:2" x14ac:dyDescent="0.3">
      <c r="A4184" s="222">
        <v>41439</v>
      </c>
      <c r="B4184" s="213">
        <f t="shared" si="65"/>
        <v>2013</v>
      </c>
    </row>
    <row r="4185" spans="1:2" x14ac:dyDescent="0.3">
      <c r="A4185" s="222">
        <v>41440</v>
      </c>
      <c r="B4185" s="213">
        <f t="shared" si="65"/>
        <v>2013</v>
      </c>
    </row>
    <row r="4186" spans="1:2" x14ac:dyDescent="0.3">
      <c r="A4186" s="222">
        <v>41441</v>
      </c>
      <c r="B4186" s="213">
        <f t="shared" si="65"/>
        <v>2013</v>
      </c>
    </row>
    <row r="4187" spans="1:2" x14ac:dyDescent="0.3">
      <c r="A4187" s="222">
        <v>41442</v>
      </c>
      <c r="B4187" s="213">
        <f t="shared" si="65"/>
        <v>2013</v>
      </c>
    </row>
    <row r="4188" spans="1:2" x14ac:dyDescent="0.3">
      <c r="A4188" s="222">
        <v>41443</v>
      </c>
      <c r="B4188" s="213">
        <f t="shared" si="65"/>
        <v>2013</v>
      </c>
    </row>
    <row r="4189" spans="1:2" x14ac:dyDescent="0.3">
      <c r="A4189" s="222">
        <v>41444</v>
      </c>
      <c r="B4189" s="213">
        <f t="shared" si="65"/>
        <v>2013</v>
      </c>
    </row>
    <row r="4190" spans="1:2" x14ac:dyDescent="0.3">
      <c r="A4190" s="222">
        <v>41445</v>
      </c>
      <c r="B4190" s="213">
        <f t="shared" si="65"/>
        <v>2013</v>
      </c>
    </row>
    <row r="4191" spans="1:2" x14ac:dyDescent="0.3">
      <c r="A4191" s="222">
        <v>41446</v>
      </c>
      <c r="B4191" s="213">
        <f t="shared" si="65"/>
        <v>2013</v>
      </c>
    </row>
    <row r="4192" spans="1:2" x14ac:dyDescent="0.3">
      <c r="A4192" s="222">
        <v>41447</v>
      </c>
      <c r="B4192" s="213">
        <f t="shared" si="65"/>
        <v>2013</v>
      </c>
    </row>
    <row r="4193" spans="1:2" x14ac:dyDescent="0.3">
      <c r="A4193" s="222">
        <v>41448</v>
      </c>
      <c r="B4193" s="213">
        <f t="shared" si="65"/>
        <v>2013</v>
      </c>
    </row>
    <row r="4194" spans="1:2" x14ac:dyDescent="0.3">
      <c r="A4194" s="222">
        <v>41449</v>
      </c>
      <c r="B4194" s="213">
        <f t="shared" si="65"/>
        <v>2013</v>
      </c>
    </row>
    <row r="4195" spans="1:2" x14ac:dyDescent="0.3">
      <c r="A4195" s="222">
        <v>41450</v>
      </c>
      <c r="B4195" s="213">
        <f t="shared" si="65"/>
        <v>2013</v>
      </c>
    </row>
    <row r="4196" spans="1:2" x14ac:dyDescent="0.3">
      <c r="A4196" s="222">
        <v>41451</v>
      </c>
      <c r="B4196" s="213">
        <f t="shared" si="65"/>
        <v>2013</v>
      </c>
    </row>
    <row r="4197" spans="1:2" x14ac:dyDescent="0.3">
      <c r="A4197" s="222">
        <v>41452</v>
      </c>
      <c r="B4197" s="213">
        <f t="shared" si="65"/>
        <v>2013</v>
      </c>
    </row>
    <row r="4198" spans="1:2" x14ac:dyDescent="0.3">
      <c r="A4198" s="222">
        <v>41453</v>
      </c>
      <c r="B4198" s="213">
        <f t="shared" si="65"/>
        <v>2013</v>
      </c>
    </row>
    <row r="4199" spans="1:2" x14ac:dyDescent="0.3">
      <c r="A4199" s="222">
        <v>41454</v>
      </c>
      <c r="B4199" s="213">
        <f t="shared" si="65"/>
        <v>2013</v>
      </c>
    </row>
    <row r="4200" spans="1:2" x14ac:dyDescent="0.3">
      <c r="A4200" s="222">
        <v>41455</v>
      </c>
      <c r="B4200" s="213">
        <f t="shared" si="65"/>
        <v>2013</v>
      </c>
    </row>
    <row r="4201" spans="1:2" x14ac:dyDescent="0.3">
      <c r="A4201" s="222">
        <v>41456</v>
      </c>
      <c r="B4201" s="213">
        <f t="shared" si="65"/>
        <v>2013</v>
      </c>
    </row>
    <row r="4202" spans="1:2" x14ac:dyDescent="0.3">
      <c r="A4202" s="222">
        <v>41457</v>
      </c>
      <c r="B4202" s="213">
        <f t="shared" si="65"/>
        <v>2013</v>
      </c>
    </row>
    <row r="4203" spans="1:2" x14ac:dyDescent="0.3">
      <c r="A4203" s="222">
        <v>41458</v>
      </c>
      <c r="B4203" s="213">
        <f t="shared" si="65"/>
        <v>2013</v>
      </c>
    </row>
    <row r="4204" spans="1:2" x14ac:dyDescent="0.3">
      <c r="A4204" s="222">
        <v>41459</v>
      </c>
      <c r="B4204" s="213">
        <f t="shared" si="65"/>
        <v>2013</v>
      </c>
    </row>
    <row r="4205" spans="1:2" x14ac:dyDescent="0.3">
      <c r="A4205" s="222">
        <v>41460</v>
      </c>
      <c r="B4205" s="213">
        <f t="shared" si="65"/>
        <v>2013</v>
      </c>
    </row>
    <row r="4206" spans="1:2" x14ac:dyDescent="0.3">
      <c r="A4206" s="222">
        <v>41461</v>
      </c>
      <c r="B4206" s="213">
        <f t="shared" si="65"/>
        <v>2013</v>
      </c>
    </row>
    <row r="4207" spans="1:2" x14ac:dyDescent="0.3">
      <c r="A4207" s="222">
        <v>41462</v>
      </c>
      <c r="B4207" s="213">
        <f t="shared" si="65"/>
        <v>2013</v>
      </c>
    </row>
    <row r="4208" spans="1:2" x14ac:dyDescent="0.3">
      <c r="A4208" s="222">
        <v>41463</v>
      </c>
      <c r="B4208" s="213">
        <f t="shared" si="65"/>
        <v>2013</v>
      </c>
    </row>
    <row r="4209" spans="1:2" x14ac:dyDescent="0.3">
      <c r="A4209" s="222">
        <v>41464</v>
      </c>
      <c r="B4209" s="213">
        <f t="shared" si="65"/>
        <v>2013</v>
      </c>
    </row>
    <row r="4210" spans="1:2" x14ac:dyDescent="0.3">
      <c r="A4210" s="222">
        <v>41465</v>
      </c>
      <c r="B4210" s="213">
        <f t="shared" si="65"/>
        <v>2013</v>
      </c>
    </row>
    <row r="4211" spans="1:2" x14ac:dyDescent="0.3">
      <c r="A4211" s="222">
        <v>41466</v>
      </c>
      <c r="B4211" s="213">
        <f t="shared" si="65"/>
        <v>2013</v>
      </c>
    </row>
    <row r="4212" spans="1:2" x14ac:dyDescent="0.3">
      <c r="A4212" s="222">
        <v>41467</v>
      </c>
      <c r="B4212" s="213">
        <f t="shared" si="65"/>
        <v>2013</v>
      </c>
    </row>
    <row r="4213" spans="1:2" x14ac:dyDescent="0.3">
      <c r="A4213" s="222">
        <v>41468</v>
      </c>
      <c r="B4213" s="213">
        <f t="shared" si="65"/>
        <v>2013</v>
      </c>
    </row>
    <row r="4214" spans="1:2" x14ac:dyDescent="0.3">
      <c r="A4214" s="222">
        <v>41469</v>
      </c>
      <c r="B4214" s="213">
        <f t="shared" si="65"/>
        <v>2013</v>
      </c>
    </row>
    <row r="4215" spans="1:2" x14ac:dyDescent="0.3">
      <c r="A4215" s="222">
        <v>41470</v>
      </c>
      <c r="B4215" s="213">
        <f t="shared" si="65"/>
        <v>2013</v>
      </c>
    </row>
    <row r="4216" spans="1:2" x14ac:dyDescent="0.3">
      <c r="A4216" s="222">
        <v>41471</v>
      </c>
      <c r="B4216" s="213">
        <f t="shared" si="65"/>
        <v>2013</v>
      </c>
    </row>
    <row r="4217" spans="1:2" x14ac:dyDescent="0.3">
      <c r="A4217" s="222">
        <v>41472</v>
      </c>
      <c r="B4217" s="213">
        <f t="shared" si="65"/>
        <v>2013</v>
      </c>
    </row>
    <row r="4218" spans="1:2" x14ac:dyDescent="0.3">
      <c r="A4218" s="222">
        <v>41473</v>
      </c>
      <c r="B4218" s="213">
        <f t="shared" si="65"/>
        <v>2013</v>
      </c>
    </row>
    <row r="4219" spans="1:2" x14ac:dyDescent="0.3">
      <c r="A4219" s="222">
        <v>41474</v>
      </c>
      <c r="B4219" s="213">
        <f t="shared" si="65"/>
        <v>2013</v>
      </c>
    </row>
    <row r="4220" spans="1:2" x14ac:dyDescent="0.3">
      <c r="A4220" s="222">
        <v>41475</v>
      </c>
      <c r="B4220" s="213">
        <f t="shared" si="65"/>
        <v>2013</v>
      </c>
    </row>
    <row r="4221" spans="1:2" x14ac:dyDescent="0.3">
      <c r="A4221" s="222">
        <v>41476</v>
      </c>
      <c r="B4221" s="213">
        <f t="shared" si="65"/>
        <v>2013</v>
      </c>
    </row>
    <row r="4222" spans="1:2" x14ac:dyDescent="0.3">
      <c r="A4222" s="222">
        <v>41477</v>
      </c>
      <c r="B4222" s="213">
        <f t="shared" si="65"/>
        <v>2013</v>
      </c>
    </row>
    <row r="4223" spans="1:2" x14ac:dyDescent="0.3">
      <c r="A4223" s="222">
        <v>41478</v>
      </c>
      <c r="B4223" s="213">
        <f t="shared" si="65"/>
        <v>2013</v>
      </c>
    </row>
    <row r="4224" spans="1:2" x14ac:dyDescent="0.3">
      <c r="A4224" s="222">
        <v>41479</v>
      </c>
      <c r="B4224" s="213">
        <f t="shared" si="65"/>
        <v>2013</v>
      </c>
    </row>
    <row r="4225" spans="1:2" x14ac:dyDescent="0.3">
      <c r="A4225" s="222">
        <v>41480</v>
      </c>
      <c r="B4225" s="213">
        <f t="shared" si="65"/>
        <v>2013</v>
      </c>
    </row>
    <row r="4226" spans="1:2" x14ac:dyDescent="0.3">
      <c r="A4226" s="222">
        <v>41481</v>
      </c>
      <c r="B4226" s="213">
        <f t="shared" si="65"/>
        <v>2013</v>
      </c>
    </row>
    <row r="4227" spans="1:2" x14ac:dyDescent="0.3">
      <c r="A4227" s="222">
        <v>41482</v>
      </c>
      <c r="B4227" s="213">
        <f t="shared" ref="B4227:B4290" si="66">YEAR(A4227)</f>
        <v>2013</v>
      </c>
    </row>
    <row r="4228" spans="1:2" x14ac:dyDescent="0.3">
      <c r="A4228" s="222">
        <v>41483</v>
      </c>
      <c r="B4228" s="213">
        <f t="shared" si="66"/>
        <v>2013</v>
      </c>
    </row>
    <row r="4229" spans="1:2" x14ac:dyDescent="0.3">
      <c r="A4229" s="222">
        <v>41484</v>
      </c>
      <c r="B4229" s="213">
        <f t="shared" si="66"/>
        <v>2013</v>
      </c>
    </row>
    <row r="4230" spans="1:2" x14ac:dyDescent="0.3">
      <c r="A4230" s="222">
        <v>41485</v>
      </c>
      <c r="B4230" s="213">
        <f t="shared" si="66"/>
        <v>2013</v>
      </c>
    </row>
    <row r="4231" spans="1:2" x14ac:dyDescent="0.3">
      <c r="A4231" s="222">
        <v>41486</v>
      </c>
      <c r="B4231" s="213">
        <f t="shared" si="66"/>
        <v>2013</v>
      </c>
    </row>
    <row r="4232" spans="1:2" x14ac:dyDescent="0.3">
      <c r="A4232" s="222">
        <v>41487</v>
      </c>
      <c r="B4232" s="213">
        <f t="shared" si="66"/>
        <v>2013</v>
      </c>
    </row>
    <row r="4233" spans="1:2" x14ac:dyDescent="0.3">
      <c r="A4233" s="222">
        <v>41488</v>
      </c>
      <c r="B4233" s="213">
        <f t="shared" si="66"/>
        <v>2013</v>
      </c>
    </row>
    <row r="4234" spans="1:2" x14ac:dyDescent="0.3">
      <c r="A4234" s="222">
        <v>41489</v>
      </c>
      <c r="B4234" s="213">
        <f t="shared" si="66"/>
        <v>2013</v>
      </c>
    </row>
    <row r="4235" spans="1:2" x14ac:dyDescent="0.3">
      <c r="A4235" s="222">
        <v>41490</v>
      </c>
      <c r="B4235" s="213">
        <f t="shared" si="66"/>
        <v>2013</v>
      </c>
    </row>
    <row r="4236" spans="1:2" x14ac:dyDescent="0.3">
      <c r="A4236" s="222">
        <v>41491</v>
      </c>
      <c r="B4236" s="213">
        <f t="shared" si="66"/>
        <v>2013</v>
      </c>
    </row>
    <row r="4237" spans="1:2" x14ac:dyDescent="0.3">
      <c r="A4237" s="222">
        <v>41492</v>
      </c>
      <c r="B4237" s="213">
        <f t="shared" si="66"/>
        <v>2013</v>
      </c>
    </row>
    <row r="4238" spans="1:2" x14ac:dyDescent="0.3">
      <c r="A4238" s="222">
        <v>41493</v>
      </c>
      <c r="B4238" s="213">
        <f t="shared" si="66"/>
        <v>2013</v>
      </c>
    </row>
    <row r="4239" spans="1:2" x14ac:dyDescent="0.3">
      <c r="A4239" s="222">
        <v>41494</v>
      </c>
      <c r="B4239" s="213">
        <f t="shared" si="66"/>
        <v>2013</v>
      </c>
    </row>
    <row r="4240" spans="1:2" x14ac:dyDescent="0.3">
      <c r="A4240" s="222">
        <v>41495</v>
      </c>
      <c r="B4240" s="213">
        <f t="shared" si="66"/>
        <v>2013</v>
      </c>
    </row>
    <row r="4241" spans="1:2" x14ac:dyDescent="0.3">
      <c r="A4241" s="222">
        <v>41496</v>
      </c>
      <c r="B4241" s="213">
        <f t="shared" si="66"/>
        <v>2013</v>
      </c>
    </row>
    <row r="4242" spans="1:2" x14ac:dyDescent="0.3">
      <c r="A4242" s="222">
        <v>41497</v>
      </c>
      <c r="B4242" s="213">
        <f t="shared" si="66"/>
        <v>2013</v>
      </c>
    </row>
    <row r="4243" spans="1:2" x14ac:dyDescent="0.3">
      <c r="A4243" s="222">
        <v>41498</v>
      </c>
      <c r="B4243" s="213">
        <f t="shared" si="66"/>
        <v>2013</v>
      </c>
    </row>
    <row r="4244" spans="1:2" x14ac:dyDescent="0.3">
      <c r="A4244" s="222">
        <v>41499</v>
      </c>
      <c r="B4244" s="213">
        <f t="shared" si="66"/>
        <v>2013</v>
      </c>
    </row>
    <row r="4245" spans="1:2" x14ac:dyDescent="0.3">
      <c r="A4245" s="222">
        <v>41500</v>
      </c>
      <c r="B4245" s="213">
        <f t="shared" si="66"/>
        <v>2013</v>
      </c>
    </row>
    <row r="4246" spans="1:2" x14ac:dyDescent="0.3">
      <c r="A4246" s="222">
        <v>41501</v>
      </c>
      <c r="B4246" s="213">
        <f t="shared" si="66"/>
        <v>2013</v>
      </c>
    </row>
    <row r="4247" spans="1:2" x14ac:dyDescent="0.3">
      <c r="A4247" s="222">
        <v>41502</v>
      </c>
      <c r="B4247" s="213">
        <f t="shared" si="66"/>
        <v>2013</v>
      </c>
    </row>
    <row r="4248" spans="1:2" x14ac:dyDescent="0.3">
      <c r="A4248" s="222">
        <v>41503</v>
      </c>
      <c r="B4248" s="213">
        <f t="shared" si="66"/>
        <v>2013</v>
      </c>
    </row>
    <row r="4249" spans="1:2" x14ac:dyDescent="0.3">
      <c r="A4249" s="222">
        <v>41504</v>
      </c>
      <c r="B4249" s="213">
        <f t="shared" si="66"/>
        <v>2013</v>
      </c>
    </row>
    <row r="4250" spans="1:2" x14ac:dyDescent="0.3">
      <c r="A4250" s="222">
        <v>41505</v>
      </c>
      <c r="B4250" s="213">
        <f t="shared" si="66"/>
        <v>2013</v>
      </c>
    </row>
    <row r="4251" spans="1:2" x14ac:dyDescent="0.3">
      <c r="A4251" s="222">
        <v>41506</v>
      </c>
      <c r="B4251" s="213">
        <f t="shared" si="66"/>
        <v>2013</v>
      </c>
    </row>
    <row r="4252" spans="1:2" x14ac:dyDescent="0.3">
      <c r="A4252" s="222">
        <v>41507</v>
      </c>
      <c r="B4252" s="213">
        <f t="shared" si="66"/>
        <v>2013</v>
      </c>
    </row>
    <row r="4253" spans="1:2" x14ac:dyDescent="0.3">
      <c r="A4253" s="222">
        <v>41508</v>
      </c>
      <c r="B4253" s="213">
        <f t="shared" si="66"/>
        <v>2013</v>
      </c>
    </row>
    <row r="4254" spans="1:2" x14ac:dyDescent="0.3">
      <c r="A4254" s="222">
        <v>41509</v>
      </c>
      <c r="B4254" s="213">
        <f t="shared" si="66"/>
        <v>2013</v>
      </c>
    </row>
    <row r="4255" spans="1:2" x14ac:dyDescent="0.3">
      <c r="A4255" s="222">
        <v>41510</v>
      </c>
      <c r="B4255" s="213">
        <f t="shared" si="66"/>
        <v>2013</v>
      </c>
    </row>
    <row r="4256" spans="1:2" x14ac:dyDescent="0.3">
      <c r="A4256" s="222">
        <v>41511</v>
      </c>
      <c r="B4256" s="213">
        <f t="shared" si="66"/>
        <v>2013</v>
      </c>
    </row>
    <row r="4257" spans="1:2" x14ac:dyDescent="0.3">
      <c r="A4257" s="222">
        <v>41512</v>
      </c>
      <c r="B4257" s="213">
        <f t="shared" si="66"/>
        <v>2013</v>
      </c>
    </row>
    <row r="4258" spans="1:2" x14ac:dyDescent="0.3">
      <c r="A4258" s="222">
        <v>41513</v>
      </c>
      <c r="B4258" s="213">
        <f t="shared" si="66"/>
        <v>2013</v>
      </c>
    </row>
    <row r="4259" spans="1:2" x14ac:dyDescent="0.3">
      <c r="A4259" s="222">
        <v>41514</v>
      </c>
      <c r="B4259" s="213">
        <f t="shared" si="66"/>
        <v>2013</v>
      </c>
    </row>
    <row r="4260" spans="1:2" x14ac:dyDescent="0.3">
      <c r="A4260" s="222">
        <v>41515</v>
      </c>
      <c r="B4260" s="213">
        <f t="shared" si="66"/>
        <v>2013</v>
      </c>
    </row>
    <row r="4261" spans="1:2" x14ac:dyDescent="0.3">
      <c r="A4261" s="222">
        <v>41516</v>
      </c>
      <c r="B4261" s="213">
        <f t="shared" si="66"/>
        <v>2013</v>
      </c>
    </row>
    <row r="4262" spans="1:2" x14ac:dyDescent="0.3">
      <c r="A4262" s="222">
        <v>41517</v>
      </c>
      <c r="B4262" s="213">
        <f t="shared" si="66"/>
        <v>2013</v>
      </c>
    </row>
    <row r="4263" spans="1:2" x14ac:dyDescent="0.3">
      <c r="A4263" s="222">
        <v>41518</v>
      </c>
      <c r="B4263" s="213">
        <f t="shared" si="66"/>
        <v>2013</v>
      </c>
    </row>
    <row r="4264" spans="1:2" x14ac:dyDescent="0.3">
      <c r="A4264" s="222">
        <v>41519</v>
      </c>
      <c r="B4264" s="213">
        <f t="shared" si="66"/>
        <v>2013</v>
      </c>
    </row>
    <row r="4265" spans="1:2" x14ac:dyDescent="0.3">
      <c r="A4265" s="222">
        <v>41520</v>
      </c>
      <c r="B4265" s="213">
        <f t="shared" si="66"/>
        <v>2013</v>
      </c>
    </row>
    <row r="4266" spans="1:2" x14ac:dyDescent="0.3">
      <c r="A4266" s="222">
        <v>41521</v>
      </c>
      <c r="B4266" s="213">
        <f t="shared" si="66"/>
        <v>2013</v>
      </c>
    </row>
    <row r="4267" spans="1:2" x14ac:dyDescent="0.3">
      <c r="A4267" s="222">
        <v>41522</v>
      </c>
      <c r="B4267" s="213">
        <f t="shared" si="66"/>
        <v>2013</v>
      </c>
    </row>
    <row r="4268" spans="1:2" x14ac:dyDescent="0.3">
      <c r="A4268" s="222">
        <v>41523</v>
      </c>
      <c r="B4268" s="213">
        <f t="shared" si="66"/>
        <v>2013</v>
      </c>
    </row>
    <row r="4269" spans="1:2" x14ac:dyDescent="0.3">
      <c r="A4269" s="222">
        <v>41524</v>
      </c>
      <c r="B4269" s="213">
        <f t="shared" si="66"/>
        <v>2013</v>
      </c>
    </row>
    <row r="4270" spans="1:2" x14ac:dyDescent="0.3">
      <c r="A4270" s="222">
        <v>41525</v>
      </c>
      <c r="B4270" s="213">
        <f t="shared" si="66"/>
        <v>2013</v>
      </c>
    </row>
    <row r="4271" spans="1:2" x14ac:dyDescent="0.3">
      <c r="A4271" s="222">
        <v>41526</v>
      </c>
      <c r="B4271" s="213">
        <f t="shared" si="66"/>
        <v>2013</v>
      </c>
    </row>
    <row r="4272" spans="1:2" x14ac:dyDescent="0.3">
      <c r="A4272" s="222">
        <v>41527</v>
      </c>
      <c r="B4272" s="213">
        <f t="shared" si="66"/>
        <v>2013</v>
      </c>
    </row>
    <row r="4273" spans="1:2" x14ac:dyDescent="0.3">
      <c r="A4273" s="222">
        <v>41528</v>
      </c>
      <c r="B4273" s="213">
        <f t="shared" si="66"/>
        <v>2013</v>
      </c>
    </row>
    <row r="4274" spans="1:2" x14ac:dyDescent="0.3">
      <c r="A4274" s="222">
        <v>41529</v>
      </c>
      <c r="B4274" s="213">
        <f t="shared" si="66"/>
        <v>2013</v>
      </c>
    </row>
    <row r="4275" spans="1:2" x14ac:dyDescent="0.3">
      <c r="A4275" s="222">
        <v>41530</v>
      </c>
      <c r="B4275" s="213">
        <f t="shared" si="66"/>
        <v>2013</v>
      </c>
    </row>
    <row r="4276" spans="1:2" x14ac:dyDescent="0.3">
      <c r="A4276" s="222">
        <v>41531</v>
      </c>
      <c r="B4276" s="213">
        <f t="shared" si="66"/>
        <v>2013</v>
      </c>
    </row>
    <row r="4277" spans="1:2" x14ac:dyDescent="0.3">
      <c r="A4277" s="222">
        <v>41532</v>
      </c>
      <c r="B4277" s="213">
        <f t="shared" si="66"/>
        <v>2013</v>
      </c>
    </row>
    <row r="4278" spans="1:2" x14ac:dyDescent="0.3">
      <c r="A4278" s="222">
        <v>41533</v>
      </c>
      <c r="B4278" s="213">
        <f t="shared" si="66"/>
        <v>2013</v>
      </c>
    </row>
    <row r="4279" spans="1:2" x14ac:dyDescent="0.3">
      <c r="A4279" s="222">
        <v>41534</v>
      </c>
      <c r="B4279" s="213">
        <f t="shared" si="66"/>
        <v>2013</v>
      </c>
    </row>
    <row r="4280" spans="1:2" x14ac:dyDescent="0.3">
      <c r="A4280" s="222">
        <v>41535</v>
      </c>
      <c r="B4280" s="213">
        <f t="shared" si="66"/>
        <v>2013</v>
      </c>
    </row>
    <row r="4281" spans="1:2" x14ac:dyDescent="0.3">
      <c r="A4281" s="222">
        <v>41536</v>
      </c>
      <c r="B4281" s="213">
        <f t="shared" si="66"/>
        <v>2013</v>
      </c>
    </row>
    <row r="4282" spans="1:2" x14ac:dyDescent="0.3">
      <c r="A4282" s="222">
        <v>41537</v>
      </c>
      <c r="B4282" s="213">
        <f t="shared" si="66"/>
        <v>2013</v>
      </c>
    </row>
    <row r="4283" spans="1:2" x14ac:dyDescent="0.3">
      <c r="A4283" s="222">
        <v>41538</v>
      </c>
      <c r="B4283" s="213">
        <f t="shared" si="66"/>
        <v>2013</v>
      </c>
    </row>
    <row r="4284" spans="1:2" x14ac:dyDescent="0.3">
      <c r="A4284" s="222">
        <v>41539</v>
      </c>
      <c r="B4284" s="213">
        <f t="shared" si="66"/>
        <v>2013</v>
      </c>
    </row>
    <row r="4285" spans="1:2" x14ac:dyDescent="0.3">
      <c r="A4285" s="222">
        <v>41540</v>
      </c>
      <c r="B4285" s="213">
        <f t="shared" si="66"/>
        <v>2013</v>
      </c>
    </row>
    <row r="4286" spans="1:2" x14ac:dyDescent="0.3">
      <c r="A4286" s="222">
        <v>41541</v>
      </c>
      <c r="B4286" s="213">
        <f t="shared" si="66"/>
        <v>2013</v>
      </c>
    </row>
    <row r="4287" spans="1:2" x14ac:dyDescent="0.3">
      <c r="A4287" s="222">
        <v>41542</v>
      </c>
      <c r="B4287" s="213">
        <f t="shared" si="66"/>
        <v>2013</v>
      </c>
    </row>
    <row r="4288" spans="1:2" x14ac:dyDescent="0.3">
      <c r="A4288" s="222">
        <v>41543</v>
      </c>
      <c r="B4288" s="213">
        <f t="shared" si="66"/>
        <v>2013</v>
      </c>
    </row>
    <row r="4289" spans="1:2" x14ac:dyDescent="0.3">
      <c r="A4289" s="222">
        <v>41544</v>
      </c>
      <c r="B4289" s="213">
        <f t="shared" si="66"/>
        <v>2013</v>
      </c>
    </row>
    <row r="4290" spans="1:2" x14ac:dyDescent="0.3">
      <c r="A4290" s="222">
        <v>41545</v>
      </c>
      <c r="B4290" s="213">
        <f t="shared" si="66"/>
        <v>2013</v>
      </c>
    </row>
    <row r="4291" spans="1:2" x14ac:dyDescent="0.3">
      <c r="A4291" s="222">
        <v>41546</v>
      </c>
      <c r="B4291" s="213">
        <f t="shared" ref="B4291:B4354" si="67">YEAR(A4291)</f>
        <v>2013</v>
      </c>
    </row>
    <row r="4292" spans="1:2" x14ac:dyDescent="0.3">
      <c r="A4292" s="222">
        <v>41547</v>
      </c>
      <c r="B4292" s="213">
        <f t="shared" si="67"/>
        <v>2013</v>
      </c>
    </row>
    <row r="4293" spans="1:2" x14ac:dyDescent="0.3">
      <c r="A4293" s="222">
        <v>41548</v>
      </c>
      <c r="B4293" s="213">
        <f t="shared" si="67"/>
        <v>2013</v>
      </c>
    </row>
    <row r="4294" spans="1:2" x14ac:dyDescent="0.3">
      <c r="A4294" s="222">
        <v>41549</v>
      </c>
      <c r="B4294" s="213">
        <f t="shared" si="67"/>
        <v>2013</v>
      </c>
    </row>
    <row r="4295" spans="1:2" x14ac:dyDescent="0.3">
      <c r="A4295" s="222">
        <v>41550</v>
      </c>
      <c r="B4295" s="213">
        <f t="shared" si="67"/>
        <v>2013</v>
      </c>
    </row>
    <row r="4296" spans="1:2" x14ac:dyDescent="0.3">
      <c r="A4296" s="222">
        <v>41551</v>
      </c>
      <c r="B4296" s="213">
        <f t="shared" si="67"/>
        <v>2013</v>
      </c>
    </row>
    <row r="4297" spans="1:2" x14ac:dyDescent="0.3">
      <c r="A4297" s="222">
        <v>41552</v>
      </c>
      <c r="B4297" s="213">
        <f t="shared" si="67"/>
        <v>2013</v>
      </c>
    </row>
    <row r="4298" spans="1:2" x14ac:dyDescent="0.3">
      <c r="A4298" s="222">
        <v>41553</v>
      </c>
      <c r="B4298" s="213">
        <f t="shared" si="67"/>
        <v>2013</v>
      </c>
    </row>
    <row r="4299" spans="1:2" x14ac:dyDescent="0.3">
      <c r="A4299" s="222">
        <v>41554</v>
      </c>
      <c r="B4299" s="213">
        <f t="shared" si="67"/>
        <v>2013</v>
      </c>
    </row>
    <row r="4300" spans="1:2" x14ac:dyDescent="0.3">
      <c r="A4300" s="222">
        <v>41555</v>
      </c>
      <c r="B4300" s="213">
        <f t="shared" si="67"/>
        <v>2013</v>
      </c>
    </row>
    <row r="4301" spans="1:2" x14ac:dyDescent="0.3">
      <c r="A4301" s="222">
        <v>41556</v>
      </c>
      <c r="B4301" s="213">
        <f t="shared" si="67"/>
        <v>2013</v>
      </c>
    </row>
    <row r="4302" spans="1:2" x14ac:dyDescent="0.3">
      <c r="A4302" s="222">
        <v>41557</v>
      </c>
      <c r="B4302" s="213">
        <f t="shared" si="67"/>
        <v>2013</v>
      </c>
    </row>
    <row r="4303" spans="1:2" x14ac:dyDescent="0.3">
      <c r="A4303" s="222">
        <v>41558</v>
      </c>
      <c r="B4303" s="213">
        <f t="shared" si="67"/>
        <v>2013</v>
      </c>
    </row>
    <row r="4304" spans="1:2" x14ac:dyDescent="0.3">
      <c r="A4304" s="222">
        <v>41559</v>
      </c>
      <c r="B4304" s="213">
        <f t="shared" si="67"/>
        <v>2013</v>
      </c>
    </row>
    <row r="4305" spans="1:2" x14ac:dyDescent="0.3">
      <c r="A4305" s="222">
        <v>41560</v>
      </c>
      <c r="B4305" s="213">
        <f t="shared" si="67"/>
        <v>2013</v>
      </c>
    </row>
    <row r="4306" spans="1:2" x14ac:dyDescent="0.3">
      <c r="A4306" s="222">
        <v>41561</v>
      </c>
      <c r="B4306" s="213">
        <f t="shared" si="67"/>
        <v>2013</v>
      </c>
    </row>
    <row r="4307" spans="1:2" x14ac:dyDescent="0.3">
      <c r="A4307" s="222">
        <v>41562</v>
      </c>
      <c r="B4307" s="213">
        <f t="shared" si="67"/>
        <v>2013</v>
      </c>
    </row>
    <row r="4308" spans="1:2" x14ac:dyDescent="0.3">
      <c r="A4308" s="222">
        <v>41563</v>
      </c>
      <c r="B4308" s="213">
        <f t="shared" si="67"/>
        <v>2013</v>
      </c>
    </row>
    <row r="4309" spans="1:2" x14ac:dyDescent="0.3">
      <c r="A4309" s="222">
        <v>41564</v>
      </c>
      <c r="B4309" s="213">
        <f t="shared" si="67"/>
        <v>2013</v>
      </c>
    </row>
    <row r="4310" spans="1:2" x14ac:dyDescent="0.3">
      <c r="A4310" s="222">
        <v>41565</v>
      </c>
      <c r="B4310" s="213">
        <f t="shared" si="67"/>
        <v>2013</v>
      </c>
    </row>
    <row r="4311" spans="1:2" x14ac:dyDescent="0.3">
      <c r="A4311" s="222">
        <v>41566</v>
      </c>
      <c r="B4311" s="213">
        <f t="shared" si="67"/>
        <v>2013</v>
      </c>
    </row>
    <row r="4312" spans="1:2" x14ac:dyDescent="0.3">
      <c r="A4312" s="222">
        <v>41567</v>
      </c>
      <c r="B4312" s="213">
        <f t="shared" si="67"/>
        <v>2013</v>
      </c>
    </row>
    <row r="4313" spans="1:2" x14ac:dyDescent="0.3">
      <c r="A4313" s="222">
        <v>41568</v>
      </c>
      <c r="B4313" s="213">
        <f t="shared" si="67"/>
        <v>2013</v>
      </c>
    </row>
    <row r="4314" spans="1:2" x14ac:dyDescent="0.3">
      <c r="A4314" s="222">
        <v>41569</v>
      </c>
      <c r="B4314" s="213">
        <f t="shared" si="67"/>
        <v>2013</v>
      </c>
    </row>
    <row r="4315" spans="1:2" x14ac:dyDescent="0.3">
      <c r="A4315" s="222">
        <v>41570</v>
      </c>
      <c r="B4315" s="213">
        <f t="shared" si="67"/>
        <v>2013</v>
      </c>
    </row>
    <row r="4316" spans="1:2" x14ac:dyDescent="0.3">
      <c r="A4316" s="222">
        <v>41571</v>
      </c>
      <c r="B4316" s="213">
        <f t="shared" si="67"/>
        <v>2013</v>
      </c>
    </row>
    <row r="4317" spans="1:2" x14ac:dyDescent="0.3">
      <c r="A4317" s="222">
        <v>41572</v>
      </c>
      <c r="B4317" s="213">
        <f t="shared" si="67"/>
        <v>2013</v>
      </c>
    </row>
    <row r="4318" spans="1:2" x14ac:dyDescent="0.3">
      <c r="A4318" s="222">
        <v>41573</v>
      </c>
      <c r="B4318" s="213">
        <f t="shared" si="67"/>
        <v>2013</v>
      </c>
    </row>
    <row r="4319" spans="1:2" x14ac:dyDescent="0.3">
      <c r="A4319" s="222">
        <v>41574</v>
      </c>
      <c r="B4319" s="213">
        <f t="shared" si="67"/>
        <v>2013</v>
      </c>
    </row>
    <row r="4320" spans="1:2" x14ac:dyDescent="0.3">
      <c r="A4320" s="222">
        <v>41575</v>
      </c>
      <c r="B4320" s="213">
        <f t="shared" si="67"/>
        <v>2013</v>
      </c>
    </row>
    <row r="4321" spans="1:2" x14ac:dyDescent="0.3">
      <c r="A4321" s="222">
        <v>41576</v>
      </c>
      <c r="B4321" s="213">
        <f t="shared" si="67"/>
        <v>2013</v>
      </c>
    </row>
    <row r="4322" spans="1:2" x14ac:dyDescent="0.3">
      <c r="A4322" s="222">
        <v>41577</v>
      </c>
      <c r="B4322" s="213">
        <f t="shared" si="67"/>
        <v>2013</v>
      </c>
    </row>
    <row r="4323" spans="1:2" x14ac:dyDescent="0.3">
      <c r="A4323" s="222">
        <v>41578</v>
      </c>
      <c r="B4323" s="213">
        <f t="shared" si="67"/>
        <v>2013</v>
      </c>
    </row>
    <row r="4324" spans="1:2" x14ac:dyDescent="0.3">
      <c r="A4324" s="222">
        <v>41579</v>
      </c>
      <c r="B4324" s="213">
        <f t="shared" si="67"/>
        <v>2013</v>
      </c>
    </row>
    <row r="4325" spans="1:2" x14ac:dyDescent="0.3">
      <c r="A4325" s="222">
        <v>41580</v>
      </c>
      <c r="B4325" s="213">
        <f t="shared" si="67"/>
        <v>2013</v>
      </c>
    </row>
    <row r="4326" spans="1:2" x14ac:dyDescent="0.3">
      <c r="A4326" s="222">
        <v>41581</v>
      </c>
      <c r="B4326" s="213">
        <f t="shared" si="67"/>
        <v>2013</v>
      </c>
    </row>
    <row r="4327" spans="1:2" x14ac:dyDescent="0.3">
      <c r="A4327" s="222">
        <v>41582</v>
      </c>
      <c r="B4327" s="213">
        <f t="shared" si="67"/>
        <v>2013</v>
      </c>
    </row>
    <row r="4328" spans="1:2" x14ac:dyDescent="0.3">
      <c r="A4328" s="222">
        <v>41583</v>
      </c>
      <c r="B4328" s="213">
        <f t="shared" si="67"/>
        <v>2013</v>
      </c>
    </row>
    <row r="4329" spans="1:2" x14ac:dyDescent="0.3">
      <c r="A4329" s="222">
        <v>41584</v>
      </c>
      <c r="B4329" s="213">
        <f t="shared" si="67"/>
        <v>2013</v>
      </c>
    </row>
    <row r="4330" spans="1:2" x14ac:dyDescent="0.3">
      <c r="A4330" s="222">
        <v>41585</v>
      </c>
      <c r="B4330" s="213">
        <f t="shared" si="67"/>
        <v>2013</v>
      </c>
    </row>
    <row r="4331" spans="1:2" x14ac:dyDescent="0.3">
      <c r="A4331" s="222">
        <v>41586</v>
      </c>
      <c r="B4331" s="213">
        <f t="shared" si="67"/>
        <v>2013</v>
      </c>
    </row>
    <row r="4332" spans="1:2" x14ac:dyDescent="0.3">
      <c r="A4332" s="222">
        <v>41587</v>
      </c>
      <c r="B4332" s="213">
        <f t="shared" si="67"/>
        <v>2013</v>
      </c>
    </row>
    <row r="4333" spans="1:2" x14ac:dyDescent="0.3">
      <c r="A4333" s="222">
        <v>41588</v>
      </c>
      <c r="B4333" s="213">
        <f t="shared" si="67"/>
        <v>2013</v>
      </c>
    </row>
    <row r="4334" spans="1:2" x14ac:dyDescent="0.3">
      <c r="A4334" s="222">
        <v>41589</v>
      </c>
      <c r="B4334" s="213">
        <f t="shared" si="67"/>
        <v>2013</v>
      </c>
    </row>
    <row r="4335" spans="1:2" x14ac:dyDescent="0.3">
      <c r="A4335" s="222">
        <v>41590</v>
      </c>
      <c r="B4335" s="213">
        <f t="shared" si="67"/>
        <v>2013</v>
      </c>
    </row>
    <row r="4336" spans="1:2" x14ac:dyDescent="0.3">
      <c r="A4336" s="222">
        <v>41591</v>
      </c>
      <c r="B4336" s="213">
        <f t="shared" si="67"/>
        <v>2013</v>
      </c>
    </row>
    <row r="4337" spans="1:2" x14ac:dyDescent="0.3">
      <c r="A4337" s="222">
        <v>41592</v>
      </c>
      <c r="B4337" s="213">
        <f t="shared" si="67"/>
        <v>2013</v>
      </c>
    </row>
    <row r="4338" spans="1:2" x14ac:dyDescent="0.3">
      <c r="A4338" s="222">
        <v>41593</v>
      </c>
      <c r="B4338" s="213">
        <f t="shared" si="67"/>
        <v>2013</v>
      </c>
    </row>
    <row r="4339" spans="1:2" x14ac:dyDescent="0.3">
      <c r="A4339" s="222">
        <v>41594</v>
      </c>
      <c r="B4339" s="213">
        <f t="shared" si="67"/>
        <v>2013</v>
      </c>
    </row>
    <row r="4340" spans="1:2" x14ac:dyDescent="0.3">
      <c r="A4340" s="222">
        <v>41595</v>
      </c>
      <c r="B4340" s="213">
        <f t="shared" si="67"/>
        <v>2013</v>
      </c>
    </row>
    <row r="4341" spans="1:2" x14ac:dyDescent="0.3">
      <c r="A4341" s="222">
        <v>41596</v>
      </c>
      <c r="B4341" s="213">
        <f t="shared" si="67"/>
        <v>2013</v>
      </c>
    </row>
    <row r="4342" spans="1:2" x14ac:dyDescent="0.3">
      <c r="A4342" s="222">
        <v>41597</v>
      </c>
      <c r="B4342" s="213">
        <f t="shared" si="67"/>
        <v>2013</v>
      </c>
    </row>
    <row r="4343" spans="1:2" x14ac:dyDescent="0.3">
      <c r="A4343" s="222">
        <v>41598</v>
      </c>
      <c r="B4343" s="213">
        <f t="shared" si="67"/>
        <v>2013</v>
      </c>
    </row>
    <row r="4344" spans="1:2" x14ac:dyDescent="0.3">
      <c r="A4344" s="222">
        <v>41599</v>
      </c>
      <c r="B4344" s="213">
        <f t="shared" si="67"/>
        <v>2013</v>
      </c>
    </row>
    <row r="4345" spans="1:2" x14ac:dyDescent="0.3">
      <c r="A4345" s="222">
        <v>41600</v>
      </c>
      <c r="B4345" s="213">
        <f t="shared" si="67"/>
        <v>2013</v>
      </c>
    </row>
    <row r="4346" spans="1:2" x14ac:dyDescent="0.3">
      <c r="A4346" s="222">
        <v>41601</v>
      </c>
      <c r="B4346" s="213">
        <f t="shared" si="67"/>
        <v>2013</v>
      </c>
    </row>
    <row r="4347" spans="1:2" x14ac:dyDescent="0.3">
      <c r="A4347" s="222">
        <v>41602</v>
      </c>
      <c r="B4347" s="213">
        <f t="shared" si="67"/>
        <v>2013</v>
      </c>
    </row>
    <row r="4348" spans="1:2" x14ac:dyDescent="0.3">
      <c r="A4348" s="222">
        <v>41603</v>
      </c>
      <c r="B4348" s="213">
        <f t="shared" si="67"/>
        <v>2013</v>
      </c>
    </row>
    <row r="4349" spans="1:2" x14ac:dyDescent="0.3">
      <c r="A4349" s="222">
        <v>41604</v>
      </c>
      <c r="B4349" s="213">
        <f t="shared" si="67"/>
        <v>2013</v>
      </c>
    </row>
    <row r="4350" spans="1:2" x14ac:dyDescent="0.3">
      <c r="A4350" s="222">
        <v>41605</v>
      </c>
      <c r="B4350" s="213">
        <f t="shared" si="67"/>
        <v>2013</v>
      </c>
    </row>
    <row r="4351" spans="1:2" x14ac:dyDescent="0.3">
      <c r="A4351" s="222">
        <v>41606</v>
      </c>
      <c r="B4351" s="213">
        <f t="shared" si="67"/>
        <v>2013</v>
      </c>
    </row>
    <row r="4352" spans="1:2" x14ac:dyDescent="0.3">
      <c r="A4352" s="222">
        <v>41607</v>
      </c>
      <c r="B4352" s="213">
        <f t="shared" si="67"/>
        <v>2013</v>
      </c>
    </row>
    <row r="4353" spans="1:2" x14ac:dyDescent="0.3">
      <c r="A4353" s="222">
        <v>41608</v>
      </c>
      <c r="B4353" s="213">
        <f t="shared" si="67"/>
        <v>2013</v>
      </c>
    </row>
    <row r="4354" spans="1:2" x14ac:dyDescent="0.3">
      <c r="A4354" s="222">
        <v>41609</v>
      </c>
      <c r="B4354" s="213">
        <f t="shared" si="67"/>
        <v>2013</v>
      </c>
    </row>
    <row r="4355" spans="1:2" x14ac:dyDescent="0.3">
      <c r="A4355" s="222">
        <v>41610</v>
      </c>
      <c r="B4355" s="213">
        <f t="shared" ref="B4355:B4418" si="68">YEAR(A4355)</f>
        <v>2013</v>
      </c>
    </row>
    <row r="4356" spans="1:2" x14ac:dyDescent="0.3">
      <c r="A4356" s="222">
        <v>41611</v>
      </c>
      <c r="B4356" s="213">
        <f t="shared" si="68"/>
        <v>2013</v>
      </c>
    </row>
    <row r="4357" spans="1:2" x14ac:dyDescent="0.3">
      <c r="A4357" s="222">
        <v>41612</v>
      </c>
      <c r="B4357" s="213">
        <f t="shared" si="68"/>
        <v>2013</v>
      </c>
    </row>
    <row r="4358" spans="1:2" x14ac:dyDescent="0.3">
      <c r="A4358" s="222">
        <v>41613</v>
      </c>
      <c r="B4358" s="213">
        <f t="shared" si="68"/>
        <v>2013</v>
      </c>
    </row>
    <row r="4359" spans="1:2" x14ac:dyDescent="0.3">
      <c r="A4359" s="222">
        <v>41614</v>
      </c>
      <c r="B4359" s="213">
        <f t="shared" si="68"/>
        <v>2013</v>
      </c>
    </row>
    <row r="4360" spans="1:2" x14ac:dyDescent="0.3">
      <c r="A4360" s="222">
        <v>41615</v>
      </c>
      <c r="B4360" s="213">
        <f t="shared" si="68"/>
        <v>2013</v>
      </c>
    </row>
    <row r="4361" spans="1:2" x14ac:dyDescent="0.3">
      <c r="A4361" s="222">
        <v>41616</v>
      </c>
      <c r="B4361" s="213">
        <f t="shared" si="68"/>
        <v>2013</v>
      </c>
    </row>
    <row r="4362" spans="1:2" x14ac:dyDescent="0.3">
      <c r="A4362" s="222">
        <v>41617</v>
      </c>
      <c r="B4362" s="213">
        <f t="shared" si="68"/>
        <v>2013</v>
      </c>
    </row>
    <row r="4363" spans="1:2" x14ac:dyDescent="0.3">
      <c r="A4363" s="222">
        <v>41618</v>
      </c>
      <c r="B4363" s="213">
        <f t="shared" si="68"/>
        <v>2013</v>
      </c>
    </row>
    <row r="4364" spans="1:2" x14ac:dyDescent="0.3">
      <c r="A4364" s="222">
        <v>41619</v>
      </c>
      <c r="B4364" s="213">
        <f t="shared" si="68"/>
        <v>2013</v>
      </c>
    </row>
    <row r="4365" spans="1:2" x14ac:dyDescent="0.3">
      <c r="A4365" s="222">
        <v>41620</v>
      </c>
      <c r="B4365" s="213">
        <f t="shared" si="68"/>
        <v>2013</v>
      </c>
    </row>
    <row r="4366" spans="1:2" x14ac:dyDescent="0.3">
      <c r="A4366" s="222">
        <v>41621</v>
      </c>
      <c r="B4366" s="213">
        <f t="shared" si="68"/>
        <v>2013</v>
      </c>
    </row>
    <row r="4367" spans="1:2" x14ac:dyDescent="0.3">
      <c r="A4367" s="222">
        <v>41622</v>
      </c>
      <c r="B4367" s="213">
        <f t="shared" si="68"/>
        <v>2013</v>
      </c>
    </row>
    <row r="4368" spans="1:2" x14ac:dyDescent="0.3">
      <c r="A4368" s="222">
        <v>41623</v>
      </c>
      <c r="B4368" s="213">
        <f t="shared" si="68"/>
        <v>2013</v>
      </c>
    </row>
    <row r="4369" spans="1:2" x14ac:dyDescent="0.3">
      <c r="A4369" s="222">
        <v>41624</v>
      </c>
      <c r="B4369" s="213">
        <f t="shared" si="68"/>
        <v>2013</v>
      </c>
    </row>
    <row r="4370" spans="1:2" x14ac:dyDescent="0.3">
      <c r="A4370" s="222">
        <v>41625</v>
      </c>
      <c r="B4370" s="213">
        <f t="shared" si="68"/>
        <v>2013</v>
      </c>
    </row>
    <row r="4371" spans="1:2" x14ac:dyDescent="0.3">
      <c r="A4371" s="222">
        <v>41626</v>
      </c>
      <c r="B4371" s="213">
        <f t="shared" si="68"/>
        <v>2013</v>
      </c>
    </row>
    <row r="4372" spans="1:2" x14ac:dyDescent="0.3">
      <c r="A4372" s="222">
        <v>41627</v>
      </c>
      <c r="B4372" s="213">
        <f t="shared" si="68"/>
        <v>2013</v>
      </c>
    </row>
    <row r="4373" spans="1:2" x14ac:dyDescent="0.3">
      <c r="A4373" s="222">
        <v>41628</v>
      </c>
      <c r="B4373" s="213">
        <f t="shared" si="68"/>
        <v>2013</v>
      </c>
    </row>
    <row r="4374" spans="1:2" x14ac:dyDescent="0.3">
      <c r="A4374" s="222">
        <v>41629</v>
      </c>
      <c r="B4374" s="213">
        <f t="shared" si="68"/>
        <v>2013</v>
      </c>
    </row>
    <row r="4375" spans="1:2" x14ac:dyDescent="0.3">
      <c r="A4375" s="222">
        <v>41630</v>
      </c>
      <c r="B4375" s="213">
        <f t="shared" si="68"/>
        <v>2013</v>
      </c>
    </row>
    <row r="4376" spans="1:2" x14ac:dyDescent="0.3">
      <c r="A4376" s="222">
        <v>41631</v>
      </c>
      <c r="B4376" s="213">
        <f t="shared" si="68"/>
        <v>2013</v>
      </c>
    </row>
    <row r="4377" spans="1:2" x14ac:dyDescent="0.3">
      <c r="A4377" s="222">
        <v>41632</v>
      </c>
      <c r="B4377" s="213">
        <f t="shared" si="68"/>
        <v>2013</v>
      </c>
    </row>
    <row r="4378" spans="1:2" x14ac:dyDescent="0.3">
      <c r="A4378" s="222">
        <v>41633</v>
      </c>
      <c r="B4378" s="213">
        <f t="shared" si="68"/>
        <v>2013</v>
      </c>
    </row>
    <row r="4379" spans="1:2" x14ac:dyDescent="0.3">
      <c r="A4379" s="222">
        <v>41634</v>
      </c>
      <c r="B4379" s="213">
        <f t="shared" si="68"/>
        <v>2013</v>
      </c>
    </row>
    <row r="4380" spans="1:2" x14ac:dyDescent="0.3">
      <c r="A4380" s="222">
        <v>41635</v>
      </c>
      <c r="B4380" s="213">
        <f t="shared" si="68"/>
        <v>2013</v>
      </c>
    </row>
    <row r="4381" spans="1:2" x14ac:dyDescent="0.3">
      <c r="A4381" s="222">
        <v>41636</v>
      </c>
      <c r="B4381" s="213">
        <f t="shared" si="68"/>
        <v>2013</v>
      </c>
    </row>
    <row r="4382" spans="1:2" x14ac:dyDescent="0.3">
      <c r="A4382" s="222">
        <v>41637</v>
      </c>
      <c r="B4382" s="213">
        <f t="shared" si="68"/>
        <v>2013</v>
      </c>
    </row>
    <row r="4383" spans="1:2" x14ac:dyDescent="0.3">
      <c r="A4383" s="222">
        <v>41638</v>
      </c>
      <c r="B4383" s="213">
        <f t="shared" si="68"/>
        <v>2013</v>
      </c>
    </row>
    <row r="4384" spans="1:2" x14ac:dyDescent="0.3">
      <c r="A4384" s="222">
        <v>41639</v>
      </c>
      <c r="B4384" s="213">
        <f t="shared" si="68"/>
        <v>2013</v>
      </c>
    </row>
    <row r="4385" spans="1:2" x14ac:dyDescent="0.3">
      <c r="A4385" s="11">
        <v>41640</v>
      </c>
      <c r="B4385" s="213">
        <f t="shared" si="68"/>
        <v>2014</v>
      </c>
    </row>
    <row r="4386" spans="1:2" x14ac:dyDescent="0.3">
      <c r="A4386" s="11">
        <v>41641</v>
      </c>
      <c r="B4386" s="213">
        <f t="shared" si="68"/>
        <v>2014</v>
      </c>
    </row>
    <row r="4387" spans="1:2" x14ac:dyDescent="0.3">
      <c r="A4387" s="11">
        <v>41642</v>
      </c>
      <c r="B4387" s="213">
        <f t="shared" si="68"/>
        <v>2014</v>
      </c>
    </row>
    <row r="4388" spans="1:2" x14ac:dyDescent="0.3">
      <c r="A4388" s="11">
        <v>41643</v>
      </c>
      <c r="B4388" s="213">
        <f t="shared" si="68"/>
        <v>2014</v>
      </c>
    </row>
    <row r="4389" spans="1:2" x14ac:dyDescent="0.3">
      <c r="A4389" s="11">
        <v>41644</v>
      </c>
      <c r="B4389" s="213">
        <f t="shared" si="68"/>
        <v>2014</v>
      </c>
    </row>
    <row r="4390" spans="1:2" x14ac:dyDescent="0.3">
      <c r="A4390" s="11">
        <v>41645</v>
      </c>
      <c r="B4390" s="213">
        <f t="shared" si="68"/>
        <v>2014</v>
      </c>
    </row>
    <row r="4391" spans="1:2" x14ac:dyDescent="0.3">
      <c r="A4391" s="11">
        <v>41646</v>
      </c>
      <c r="B4391" s="213">
        <f t="shared" si="68"/>
        <v>2014</v>
      </c>
    </row>
    <row r="4392" spans="1:2" x14ac:dyDescent="0.3">
      <c r="A4392" s="11">
        <v>41647</v>
      </c>
      <c r="B4392" s="213">
        <f t="shared" si="68"/>
        <v>2014</v>
      </c>
    </row>
    <row r="4393" spans="1:2" x14ac:dyDescent="0.3">
      <c r="A4393" s="11">
        <v>41648</v>
      </c>
      <c r="B4393" s="213">
        <f t="shared" si="68"/>
        <v>2014</v>
      </c>
    </row>
    <row r="4394" spans="1:2" x14ac:dyDescent="0.3">
      <c r="A4394" s="11">
        <v>41649</v>
      </c>
      <c r="B4394" s="213">
        <f t="shared" si="68"/>
        <v>2014</v>
      </c>
    </row>
    <row r="4395" spans="1:2" x14ac:dyDescent="0.3">
      <c r="A4395" s="11">
        <v>41650</v>
      </c>
      <c r="B4395" s="213">
        <f t="shared" si="68"/>
        <v>2014</v>
      </c>
    </row>
    <row r="4396" spans="1:2" x14ac:dyDescent="0.3">
      <c r="A4396" s="11">
        <v>41651</v>
      </c>
      <c r="B4396" s="213">
        <f t="shared" si="68"/>
        <v>2014</v>
      </c>
    </row>
    <row r="4397" spans="1:2" x14ac:dyDescent="0.3">
      <c r="A4397" s="11">
        <v>41652</v>
      </c>
      <c r="B4397" s="213">
        <f t="shared" si="68"/>
        <v>2014</v>
      </c>
    </row>
    <row r="4398" spans="1:2" x14ac:dyDescent="0.3">
      <c r="A4398" s="11">
        <v>41653</v>
      </c>
      <c r="B4398" s="213">
        <f t="shared" si="68"/>
        <v>2014</v>
      </c>
    </row>
    <row r="4399" spans="1:2" x14ac:dyDescent="0.3">
      <c r="A4399" s="11">
        <v>41654</v>
      </c>
      <c r="B4399" s="213">
        <f t="shared" si="68"/>
        <v>2014</v>
      </c>
    </row>
    <row r="4400" spans="1:2" x14ac:dyDescent="0.3">
      <c r="A4400" s="11">
        <v>41655</v>
      </c>
      <c r="B4400" s="213">
        <f t="shared" si="68"/>
        <v>2014</v>
      </c>
    </row>
    <row r="4401" spans="1:2" x14ac:dyDescent="0.3">
      <c r="A4401" s="11">
        <v>41656</v>
      </c>
      <c r="B4401" s="213">
        <f t="shared" si="68"/>
        <v>2014</v>
      </c>
    </row>
    <row r="4402" spans="1:2" x14ac:dyDescent="0.3">
      <c r="A4402" s="11">
        <v>41657</v>
      </c>
      <c r="B4402" s="213">
        <f t="shared" si="68"/>
        <v>2014</v>
      </c>
    </row>
    <row r="4403" spans="1:2" x14ac:dyDescent="0.3">
      <c r="A4403" s="11">
        <v>41658</v>
      </c>
      <c r="B4403" s="213">
        <f t="shared" si="68"/>
        <v>2014</v>
      </c>
    </row>
    <row r="4404" spans="1:2" x14ac:dyDescent="0.3">
      <c r="A4404" s="11">
        <v>41659</v>
      </c>
      <c r="B4404" s="213">
        <f t="shared" si="68"/>
        <v>2014</v>
      </c>
    </row>
    <row r="4405" spans="1:2" x14ac:dyDescent="0.3">
      <c r="A4405" s="11">
        <v>41660</v>
      </c>
      <c r="B4405" s="213">
        <f t="shared" si="68"/>
        <v>2014</v>
      </c>
    </row>
    <row r="4406" spans="1:2" x14ac:dyDescent="0.3">
      <c r="A4406" s="11">
        <v>41661</v>
      </c>
      <c r="B4406" s="213">
        <f t="shared" si="68"/>
        <v>2014</v>
      </c>
    </row>
    <row r="4407" spans="1:2" x14ac:dyDescent="0.3">
      <c r="A4407" s="11">
        <v>41662</v>
      </c>
      <c r="B4407" s="213">
        <f t="shared" si="68"/>
        <v>2014</v>
      </c>
    </row>
    <row r="4408" spans="1:2" x14ac:dyDescent="0.3">
      <c r="A4408" s="11">
        <v>41663</v>
      </c>
      <c r="B4408" s="213">
        <f t="shared" si="68"/>
        <v>2014</v>
      </c>
    </row>
    <row r="4409" spans="1:2" x14ac:dyDescent="0.3">
      <c r="A4409" s="11">
        <v>41664</v>
      </c>
      <c r="B4409" s="213">
        <f t="shared" si="68"/>
        <v>2014</v>
      </c>
    </row>
    <row r="4410" spans="1:2" x14ac:dyDescent="0.3">
      <c r="A4410" s="11">
        <v>41665</v>
      </c>
      <c r="B4410" s="213">
        <f t="shared" si="68"/>
        <v>2014</v>
      </c>
    </row>
    <row r="4411" spans="1:2" x14ac:dyDescent="0.3">
      <c r="A4411" s="11">
        <v>41666</v>
      </c>
      <c r="B4411" s="213">
        <f t="shared" si="68"/>
        <v>2014</v>
      </c>
    </row>
    <row r="4412" spans="1:2" x14ac:dyDescent="0.3">
      <c r="A4412" s="11">
        <v>41667</v>
      </c>
      <c r="B4412" s="213">
        <f t="shared" si="68"/>
        <v>2014</v>
      </c>
    </row>
    <row r="4413" spans="1:2" x14ac:dyDescent="0.3">
      <c r="A4413" s="11">
        <v>41668</v>
      </c>
      <c r="B4413" s="213">
        <f t="shared" si="68"/>
        <v>2014</v>
      </c>
    </row>
    <row r="4414" spans="1:2" x14ac:dyDescent="0.3">
      <c r="A4414" s="11">
        <v>41669</v>
      </c>
      <c r="B4414" s="213">
        <f t="shared" si="68"/>
        <v>2014</v>
      </c>
    </row>
    <row r="4415" spans="1:2" x14ac:dyDescent="0.3">
      <c r="A4415" s="11">
        <v>41670</v>
      </c>
      <c r="B4415" s="213">
        <f t="shared" si="68"/>
        <v>2014</v>
      </c>
    </row>
    <row r="4416" spans="1:2" x14ac:dyDescent="0.3">
      <c r="A4416" s="11">
        <v>41671</v>
      </c>
      <c r="B4416" s="213">
        <f t="shared" si="68"/>
        <v>2014</v>
      </c>
    </row>
    <row r="4417" spans="1:2" x14ac:dyDescent="0.3">
      <c r="A4417" s="11">
        <v>41672</v>
      </c>
      <c r="B4417" s="213">
        <f t="shared" si="68"/>
        <v>2014</v>
      </c>
    </row>
    <row r="4418" spans="1:2" x14ac:dyDescent="0.3">
      <c r="A4418" s="11">
        <v>41673</v>
      </c>
      <c r="B4418" s="213">
        <f t="shared" si="68"/>
        <v>2014</v>
      </c>
    </row>
    <row r="4419" spans="1:2" x14ac:dyDescent="0.3">
      <c r="A4419" s="11">
        <v>41674</v>
      </c>
      <c r="B4419" s="213">
        <f t="shared" ref="B4419:B4482" si="69">YEAR(A4419)</f>
        <v>2014</v>
      </c>
    </row>
    <row r="4420" spans="1:2" x14ac:dyDescent="0.3">
      <c r="A4420" s="11">
        <v>41675</v>
      </c>
      <c r="B4420" s="213">
        <f t="shared" si="69"/>
        <v>2014</v>
      </c>
    </row>
    <row r="4421" spans="1:2" x14ac:dyDescent="0.3">
      <c r="A4421" s="11">
        <v>41676</v>
      </c>
      <c r="B4421" s="213">
        <f t="shared" si="69"/>
        <v>2014</v>
      </c>
    </row>
    <row r="4422" spans="1:2" x14ac:dyDescent="0.3">
      <c r="A4422" s="11">
        <v>41677</v>
      </c>
      <c r="B4422" s="213">
        <f t="shared" si="69"/>
        <v>2014</v>
      </c>
    </row>
    <row r="4423" spans="1:2" x14ac:dyDescent="0.3">
      <c r="A4423" s="11">
        <v>41678</v>
      </c>
      <c r="B4423" s="213">
        <f t="shared" si="69"/>
        <v>2014</v>
      </c>
    </row>
    <row r="4424" spans="1:2" x14ac:dyDescent="0.3">
      <c r="A4424" s="11">
        <v>41679</v>
      </c>
      <c r="B4424" s="213">
        <f t="shared" si="69"/>
        <v>2014</v>
      </c>
    </row>
    <row r="4425" spans="1:2" x14ac:dyDescent="0.3">
      <c r="A4425" s="11">
        <v>41680</v>
      </c>
      <c r="B4425" s="213">
        <f t="shared" si="69"/>
        <v>2014</v>
      </c>
    </row>
    <row r="4426" spans="1:2" x14ac:dyDescent="0.3">
      <c r="A4426" s="11">
        <v>41681</v>
      </c>
      <c r="B4426" s="213">
        <f t="shared" si="69"/>
        <v>2014</v>
      </c>
    </row>
    <row r="4427" spans="1:2" x14ac:dyDescent="0.3">
      <c r="A4427" s="11">
        <v>41682</v>
      </c>
      <c r="B4427" s="213">
        <f t="shared" si="69"/>
        <v>2014</v>
      </c>
    </row>
    <row r="4428" spans="1:2" x14ac:dyDescent="0.3">
      <c r="A4428" s="11">
        <v>41683</v>
      </c>
      <c r="B4428" s="213">
        <f t="shared" si="69"/>
        <v>2014</v>
      </c>
    </row>
    <row r="4429" spans="1:2" x14ac:dyDescent="0.3">
      <c r="A4429" s="11">
        <v>41684</v>
      </c>
      <c r="B4429" s="213">
        <f t="shared" si="69"/>
        <v>2014</v>
      </c>
    </row>
    <row r="4430" spans="1:2" x14ac:dyDescent="0.3">
      <c r="A4430" s="11">
        <v>41685</v>
      </c>
      <c r="B4430" s="213">
        <f t="shared" si="69"/>
        <v>2014</v>
      </c>
    </row>
    <row r="4431" spans="1:2" x14ac:dyDescent="0.3">
      <c r="A4431" s="11">
        <v>41686</v>
      </c>
      <c r="B4431" s="213">
        <f t="shared" si="69"/>
        <v>2014</v>
      </c>
    </row>
    <row r="4432" spans="1:2" x14ac:dyDescent="0.3">
      <c r="A4432" s="11">
        <v>41687</v>
      </c>
      <c r="B4432" s="213">
        <f t="shared" si="69"/>
        <v>2014</v>
      </c>
    </row>
    <row r="4433" spans="1:2" x14ac:dyDescent="0.3">
      <c r="A4433" s="11">
        <v>41688</v>
      </c>
      <c r="B4433" s="213">
        <f t="shared" si="69"/>
        <v>2014</v>
      </c>
    </row>
    <row r="4434" spans="1:2" x14ac:dyDescent="0.3">
      <c r="A4434" s="11">
        <v>41689</v>
      </c>
      <c r="B4434" s="213">
        <f t="shared" si="69"/>
        <v>2014</v>
      </c>
    </row>
    <row r="4435" spans="1:2" x14ac:dyDescent="0.3">
      <c r="A4435" s="11">
        <v>41690</v>
      </c>
      <c r="B4435" s="213">
        <f t="shared" si="69"/>
        <v>2014</v>
      </c>
    </row>
    <row r="4436" spans="1:2" x14ac:dyDescent="0.3">
      <c r="A4436" s="11">
        <v>41691</v>
      </c>
      <c r="B4436" s="213">
        <f t="shared" si="69"/>
        <v>2014</v>
      </c>
    </row>
    <row r="4437" spans="1:2" x14ac:dyDescent="0.3">
      <c r="A4437" s="11">
        <v>41692</v>
      </c>
      <c r="B4437" s="213">
        <f t="shared" si="69"/>
        <v>2014</v>
      </c>
    </row>
    <row r="4438" spans="1:2" x14ac:dyDescent="0.3">
      <c r="A4438" s="11">
        <v>41693</v>
      </c>
      <c r="B4438" s="213">
        <f t="shared" si="69"/>
        <v>2014</v>
      </c>
    </row>
    <row r="4439" spans="1:2" x14ac:dyDescent="0.3">
      <c r="A4439" s="11">
        <v>41694</v>
      </c>
      <c r="B4439" s="213">
        <f t="shared" si="69"/>
        <v>2014</v>
      </c>
    </row>
    <row r="4440" spans="1:2" x14ac:dyDescent="0.3">
      <c r="A4440" s="11">
        <v>41695</v>
      </c>
      <c r="B4440" s="213">
        <f t="shared" si="69"/>
        <v>2014</v>
      </c>
    </row>
    <row r="4441" spans="1:2" x14ac:dyDescent="0.3">
      <c r="A4441" s="11">
        <v>41696</v>
      </c>
      <c r="B4441" s="213">
        <f t="shared" si="69"/>
        <v>2014</v>
      </c>
    </row>
    <row r="4442" spans="1:2" x14ac:dyDescent="0.3">
      <c r="A4442" s="11">
        <v>41697</v>
      </c>
      <c r="B4442" s="213">
        <f t="shared" si="69"/>
        <v>2014</v>
      </c>
    </row>
    <row r="4443" spans="1:2" x14ac:dyDescent="0.3">
      <c r="A4443" s="11">
        <v>41698</v>
      </c>
      <c r="B4443" s="213">
        <f t="shared" si="69"/>
        <v>2014</v>
      </c>
    </row>
    <row r="4444" spans="1:2" x14ac:dyDescent="0.3">
      <c r="A4444" s="11">
        <v>41699</v>
      </c>
      <c r="B4444" s="213">
        <f t="shared" si="69"/>
        <v>2014</v>
      </c>
    </row>
    <row r="4445" spans="1:2" x14ac:dyDescent="0.3">
      <c r="A4445" s="11">
        <v>41700</v>
      </c>
      <c r="B4445" s="213">
        <f t="shared" si="69"/>
        <v>2014</v>
      </c>
    </row>
    <row r="4446" spans="1:2" x14ac:dyDescent="0.3">
      <c r="A4446" s="11">
        <v>41701</v>
      </c>
      <c r="B4446" s="213">
        <f t="shared" si="69"/>
        <v>2014</v>
      </c>
    </row>
    <row r="4447" spans="1:2" x14ac:dyDescent="0.3">
      <c r="A4447" s="11">
        <v>41702</v>
      </c>
      <c r="B4447" s="213">
        <f t="shared" si="69"/>
        <v>2014</v>
      </c>
    </row>
    <row r="4448" spans="1:2" x14ac:dyDescent="0.3">
      <c r="A4448" s="11">
        <v>41703</v>
      </c>
      <c r="B4448" s="213">
        <f t="shared" si="69"/>
        <v>2014</v>
      </c>
    </row>
    <row r="4449" spans="1:2" x14ac:dyDescent="0.3">
      <c r="A4449" s="11">
        <v>41704</v>
      </c>
      <c r="B4449" s="213">
        <f t="shared" si="69"/>
        <v>2014</v>
      </c>
    </row>
    <row r="4450" spans="1:2" x14ac:dyDescent="0.3">
      <c r="A4450" s="11">
        <v>41705</v>
      </c>
      <c r="B4450" s="213">
        <f t="shared" si="69"/>
        <v>2014</v>
      </c>
    </row>
    <row r="4451" spans="1:2" x14ac:dyDescent="0.3">
      <c r="A4451" s="11">
        <v>41706</v>
      </c>
      <c r="B4451" s="213">
        <f t="shared" si="69"/>
        <v>2014</v>
      </c>
    </row>
    <row r="4452" spans="1:2" x14ac:dyDescent="0.3">
      <c r="A4452" s="11">
        <v>41707</v>
      </c>
      <c r="B4452" s="213">
        <f t="shared" si="69"/>
        <v>2014</v>
      </c>
    </row>
    <row r="4453" spans="1:2" x14ac:dyDescent="0.3">
      <c r="A4453" s="11">
        <v>41708</v>
      </c>
      <c r="B4453" s="213">
        <f t="shared" si="69"/>
        <v>2014</v>
      </c>
    </row>
    <row r="4454" spans="1:2" x14ac:dyDescent="0.3">
      <c r="A4454" s="11">
        <v>41709</v>
      </c>
      <c r="B4454" s="213">
        <f t="shared" si="69"/>
        <v>2014</v>
      </c>
    </row>
    <row r="4455" spans="1:2" x14ac:dyDescent="0.3">
      <c r="A4455" s="11">
        <v>41710</v>
      </c>
      <c r="B4455" s="213">
        <f t="shared" si="69"/>
        <v>2014</v>
      </c>
    </row>
    <row r="4456" spans="1:2" x14ac:dyDescent="0.3">
      <c r="A4456" s="11">
        <v>41711</v>
      </c>
      <c r="B4456" s="213">
        <f t="shared" si="69"/>
        <v>2014</v>
      </c>
    </row>
    <row r="4457" spans="1:2" x14ac:dyDescent="0.3">
      <c r="A4457" s="11">
        <v>41712</v>
      </c>
      <c r="B4457" s="213">
        <f t="shared" si="69"/>
        <v>2014</v>
      </c>
    </row>
    <row r="4458" spans="1:2" x14ac:dyDescent="0.3">
      <c r="A4458" s="11">
        <v>41713</v>
      </c>
      <c r="B4458" s="213">
        <f t="shared" si="69"/>
        <v>2014</v>
      </c>
    </row>
    <row r="4459" spans="1:2" x14ac:dyDescent="0.3">
      <c r="A4459" s="11">
        <v>41714</v>
      </c>
      <c r="B4459" s="213">
        <f t="shared" si="69"/>
        <v>2014</v>
      </c>
    </row>
    <row r="4460" spans="1:2" x14ac:dyDescent="0.3">
      <c r="A4460" s="11">
        <v>41715</v>
      </c>
      <c r="B4460" s="213">
        <f t="shared" si="69"/>
        <v>2014</v>
      </c>
    </row>
    <row r="4461" spans="1:2" x14ac:dyDescent="0.3">
      <c r="A4461" s="11">
        <v>41716</v>
      </c>
      <c r="B4461" s="213">
        <f t="shared" si="69"/>
        <v>2014</v>
      </c>
    </row>
    <row r="4462" spans="1:2" x14ac:dyDescent="0.3">
      <c r="A4462" s="11">
        <v>41717</v>
      </c>
      <c r="B4462" s="213">
        <f t="shared" si="69"/>
        <v>2014</v>
      </c>
    </row>
    <row r="4463" spans="1:2" x14ac:dyDescent="0.3">
      <c r="A4463" s="11">
        <v>41718</v>
      </c>
      <c r="B4463" s="213">
        <f t="shared" si="69"/>
        <v>2014</v>
      </c>
    </row>
    <row r="4464" spans="1:2" x14ac:dyDescent="0.3">
      <c r="A4464" s="11">
        <v>41719</v>
      </c>
      <c r="B4464" s="213">
        <f t="shared" si="69"/>
        <v>2014</v>
      </c>
    </row>
    <row r="4465" spans="1:2" x14ac:dyDescent="0.3">
      <c r="A4465" s="11">
        <v>41720</v>
      </c>
      <c r="B4465" s="213">
        <f t="shared" si="69"/>
        <v>2014</v>
      </c>
    </row>
    <row r="4466" spans="1:2" x14ac:dyDescent="0.3">
      <c r="A4466" s="11">
        <v>41721</v>
      </c>
      <c r="B4466" s="213">
        <f t="shared" si="69"/>
        <v>2014</v>
      </c>
    </row>
    <row r="4467" spans="1:2" x14ac:dyDescent="0.3">
      <c r="A4467" s="11">
        <v>41722</v>
      </c>
      <c r="B4467" s="213">
        <f t="shared" si="69"/>
        <v>2014</v>
      </c>
    </row>
    <row r="4468" spans="1:2" x14ac:dyDescent="0.3">
      <c r="A4468" s="11">
        <v>41723</v>
      </c>
      <c r="B4468" s="213">
        <f t="shared" si="69"/>
        <v>2014</v>
      </c>
    </row>
    <row r="4469" spans="1:2" x14ac:dyDescent="0.3">
      <c r="A4469" s="11">
        <v>41724</v>
      </c>
      <c r="B4469" s="213">
        <f t="shared" si="69"/>
        <v>2014</v>
      </c>
    </row>
    <row r="4470" spans="1:2" x14ac:dyDescent="0.3">
      <c r="A4470" s="11">
        <v>41725</v>
      </c>
      <c r="B4470" s="213">
        <f t="shared" si="69"/>
        <v>2014</v>
      </c>
    </row>
    <row r="4471" spans="1:2" x14ac:dyDescent="0.3">
      <c r="A4471" s="11">
        <v>41726</v>
      </c>
      <c r="B4471" s="213">
        <f t="shared" si="69"/>
        <v>2014</v>
      </c>
    </row>
    <row r="4472" spans="1:2" x14ac:dyDescent="0.3">
      <c r="A4472" s="11">
        <v>41727</v>
      </c>
      <c r="B4472" s="213">
        <f t="shared" si="69"/>
        <v>2014</v>
      </c>
    </row>
    <row r="4473" spans="1:2" x14ac:dyDescent="0.3">
      <c r="A4473" s="11">
        <v>41728</v>
      </c>
      <c r="B4473" s="213">
        <f t="shared" si="69"/>
        <v>2014</v>
      </c>
    </row>
    <row r="4474" spans="1:2" x14ac:dyDescent="0.3">
      <c r="A4474" s="11">
        <v>41729</v>
      </c>
      <c r="B4474" s="213">
        <f t="shared" si="69"/>
        <v>2014</v>
      </c>
    </row>
    <row r="4475" spans="1:2" x14ac:dyDescent="0.3">
      <c r="A4475" s="11">
        <v>41730</v>
      </c>
      <c r="B4475" s="213">
        <f t="shared" si="69"/>
        <v>2014</v>
      </c>
    </row>
    <row r="4476" spans="1:2" x14ac:dyDescent="0.3">
      <c r="A4476" s="11">
        <v>41731</v>
      </c>
      <c r="B4476" s="213">
        <f t="shared" si="69"/>
        <v>2014</v>
      </c>
    </row>
    <row r="4477" spans="1:2" x14ac:dyDescent="0.3">
      <c r="A4477" s="11">
        <v>41732</v>
      </c>
      <c r="B4477" s="213">
        <f t="shared" si="69"/>
        <v>2014</v>
      </c>
    </row>
    <row r="4478" spans="1:2" x14ac:dyDescent="0.3">
      <c r="A4478" s="11">
        <v>41733</v>
      </c>
      <c r="B4478" s="213">
        <f t="shared" si="69"/>
        <v>2014</v>
      </c>
    </row>
    <row r="4479" spans="1:2" x14ac:dyDescent="0.3">
      <c r="A4479" s="11">
        <v>41734</v>
      </c>
      <c r="B4479" s="213">
        <f t="shared" si="69"/>
        <v>2014</v>
      </c>
    </row>
    <row r="4480" spans="1:2" x14ac:dyDescent="0.3">
      <c r="A4480" s="11">
        <v>41735</v>
      </c>
      <c r="B4480" s="213">
        <f t="shared" si="69"/>
        <v>2014</v>
      </c>
    </row>
    <row r="4481" spans="1:2" x14ac:dyDescent="0.3">
      <c r="A4481" s="11">
        <v>41736</v>
      </c>
      <c r="B4481" s="213">
        <f t="shared" si="69"/>
        <v>2014</v>
      </c>
    </row>
    <row r="4482" spans="1:2" x14ac:dyDescent="0.3">
      <c r="A4482" s="11">
        <v>41737</v>
      </c>
      <c r="B4482" s="213">
        <f t="shared" si="69"/>
        <v>2014</v>
      </c>
    </row>
    <row r="4483" spans="1:2" x14ac:dyDescent="0.3">
      <c r="A4483" s="11">
        <v>41738</v>
      </c>
      <c r="B4483" s="213">
        <f t="shared" ref="B4483:B4546" si="70">YEAR(A4483)</f>
        <v>2014</v>
      </c>
    </row>
    <row r="4484" spans="1:2" x14ac:dyDescent="0.3">
      <c r="A4484" s="11">
        <v>41739</v>
      </c>
      <c r="B4484" s="213">
        <f t="shared" si="70"/>
        <v>2014</v>
      </c>
    </row>
    <row r="4485" spans="1:2" x14ac:dyDescent="0.3">
      <c r="A4485" s="11">
        <v>41740</v>
      </c>
      <c r="B4485" s="213">
        <f t="shared" si="70"/>
        <v>2014</v>
      </c>
    </row>
    <row r="4486" spans="1:2" x14ac:dyDescent="0.3">
      <c r="A4486" s="11">
        <v>41741</v>
      </c>
      <c r="B4486" s="213">
        <f t="shared" si="70"/>
        <v>2014</v>
      </c>
    </row>
    <row r="4487" spans="1:2" x14ac:dyDescent="0.3">
      <c r="A4487" s="11">
        <v>41742</v>
      </c>
      <c r="B4487" s="213">
        <f t="shared" si="70"/>
        <v>2014</v>
      </c>
    </row>
    <row r="4488" spans="1:2" x14ac:dyDescent="0.3">
      <c r="A4488" s="11">
        <v>41743</v>
      </c>
      <c r="B4488" s="213">
        <f t="shared" si="70"/>
        <v>2014</v>
      </c>
    </row>
    <row r="4489" spans="1:2" x14ac:dyDescent="0.3">
      <c r="A4489" s="11">
        <v>41744</v>
      </c>
      <c r="B4489" s="213">
        <f t="shared" si="70"/>
        <v>2014</v>
      </c>
    </row>
    <row r="4490" spans="1:2" x14ac:dyDescent="0.3">
      <c r="A4490" s="11">
        <v>41745</v>
      </c>
      <c r="B4490" s="213">
        <f t="shared" si="70"/>
        <v>2014</v>
      </c>
    </row>
    <row r="4491" spans="1:2" x14ac:dyDescent="0.3">
      <c r="A4491" s="11">
        <v>41746</v>
      </c>
      <c r="B4491" s="213">
        <f t="shared" si="70"/>
        <v>2014</v>
      </c>
    </row>
    <row r="4492" spans="1:2" x14ac:dyDescent="0.3">
      <c r="A4492" s="11">
        <v>41747</v>
      </c>
      <c r="B4492" s="213">
        <f t="shared" si="70"/>
        <v>2014</v>
      </c>
    </row>
    <row r="4493" spans="1:2" x14ac:dyDescent="0.3">
      <c r="A4493" s="11">
        <v>41748</v>
      </c>
      <c r="B4493" s="213">
        <f t="shared" si="70"/>
        <v>2014</v>
      </c>
    </row>
    <row r="4494" spans="1:2" x14ac:dyDescent="0.3">
      <c r="A4494" s="11">
        <v>41749</v>
      </c>
      <c r="B4494" s="213">
        <f t="shared" si="70"/>
        <v>2014</v>
      </c>
    </row>
    <row r="4495" spans="1:2" x14ac:dyDescent="0.3">
      <c r="A4495" s="11">
        <v>41750</v>
      </c>
      <c r="B4495" s="213">
        <f t="shared" si="70"/>
        <v>2014</v>
      </c>
    </row>
    <row r="4496" spans="1:2" x14ac:dyDescent="0.3">
      <c r="A4496" s="11">
        <v>41751</v>
      </c>
      <c r="B4496" s="213">
        <f t="shared" si="70"/>
        <v>2014</v>
      </c>
    </row>
    <row r="4497" spans="1:2" x14ac:dyDescent="0.3">
      <c r="A4497" s="11">
        <v>41752</v>
      </c>
      <c r="B4497" s="213">
        <f t="shared" si="70"/>
        <v>2014</v>
      </c>
    </row>
    <row r="4498" spans="1:2" x14ac:dyDescent="0.3">
      <c r="A4498" s="11">
        <v>41753</v>
      </c>
      <c r="B4498" s="213">
        <f t="shared" si="70"/>
        <v>2014</v>
      </c>
    </row>
    <row r="4499" spans="1:2" x14ac:dyDescent="0.3">
      <c r="A4499" s="11">
        <v>41754</v>
      </c>
      <c r="B4499" s="213">
        <f t="shared" si="70"/>
        <v>2014</v>
      </c>
    </row>
    <row r="4500" spans="1:2" x14ac:dyDescent="0.3">
      <c r="A4500" s="11">
        <v>41755</v>
      </c>
      <c r="B4500" s="213">
        <f t="shared" si="70"/>
        <v>2014</v>
      </c>
    </row>
    <row r="4501" spans="1:2" x14ac:dyDescent="0.3">
      <c r="A4501" s="11">
        <v>41756</v>
      </c>
      <c r="B4501" s="213">
        <f t="shared" si="70"/>
        <v>2014</v>
      </c>
    </row>
    <row r="4502" spans="1:2" x14ac:dyDescent="0.3">
      <c r="A4502" s="11">
        <v>41757</v>
      </c>
      <c r="B4502" s="213">
        <f t="shared" si="70"/>
        <v>2014</v>
      </c>
    </row>
    <row r="4503" spans="1:2" x14ac:dyDescent="0.3">
      <c r="A4503" s="11">
        <v>41758</v>
      </c>
      <c r="B4503" s="213">
        <f t="shared" si="70"/>
        <v>2014</v>
      </c>
    </row>
    <row r="4504" spans="1:2" x14ac:dyDescent="0.3">
      <c r="A4504" s="11">
        <v>41759</v>
      </c>
      <c r="B4504" s="213">
        <f t="shared" si="70"/>
        <v>2014</v>
      </c>
    </row>
    <row r="4505" spans="1:2" x14ac:dyDescent="0.3">
      <c r="A4505" s="11">
        <v>41760</v>
      </c>
      <c r="B4505" s="213">
        <f t="shared" si="70"/>
        <v>2014</v>
      </c>
    </row>
    <row r="4506" spans="1:2" x14ac:dyDescent="0.3">
      <c r="A4506" s="11">
        <v>41761</v>
      </c>
      <c r="B4506" s="213">
        <f t="shared" si="70"/>
        <v>2014</v>
      </c>
    </row>
    <row r="4507" spans="1:2" x14ac:dyDescent="0.3">
      <c r="A4507" s="11">
        <v>41762</v>
      </c>
      <c r="B4507" s="213">
        <f t="shared" si="70"/>
        <v>2014</v>
      </c>
    </row>
    <row r="4508" spans="1:2" x14ac:dyDescent="0.3">
      <c r="A4508" s="11">
        <v>41763</v>
      </c>
      <c r="B4508" s="213">
        <f t="shared" si="70"/>
        <v>2014</v>
      </c>
    </row>
    <row r="4509" spans="1:2" x14ac:dyDescent="0.3">
      <c r="A4509" s="11">
        <v>41764</v>
      </c>
      <c r="B4509" s="213">
        <f t="shared" si="70"/>
        <v>2014</v>
      </c>
    </row>
    <row r="4510" spans="1:2" x14ac:dyDescent="0.3">
      <c r="A4510" s="11">
        <v>41765</v>
      </c>
      <c r="B4510" s="213">
        <f t="shared" si="70"/>
        <v>2014</v>
      </c>
    </row>
    <row r="4511" spans="1:2" x14ac:dyDescent="0.3">
      <c r="A4511" s="11">
        <v>41766</v>
      </c>
      <c r="B4511" s="213">
        <f t="shared" si="70"/>
        <v>2014</v>
      </c>
    </row>
    <row r="4512" spans="1:2" x14ac:dyDescent="0.3">
      <c r="A4512" s="11">
        <v>41767</v>
      </c>
      <c r="B4512" s="213">
        <f t="shared" si="70"/>
        <v>2014</v>
      </c>
    </row>
    <row r="4513" spans="1:2" x14ac:dyDescent="0.3">
      <c r="A4513" s="11">
        <v>41768</v>
      </c>
      <c r="B4513" s="213">
        <f t="shared" si="70"/>
        <v>2014</v>
      </c>
    </row>
    <row r="4514" spans="1:2" x14ac:dyDescent="0.3">
      <c r="A4514" s="11">
        <v>41769</v>
      </c>
      <c r="B4514" s="213">
        <f t="shared" si="70"/>
        <v>2014</v>
      </c>
    </row>
    <row r="4515" spans="1:2" x14ac:dyDescent="0.3">
      <c r="A4515" s="11">
        <v>41770</v>
      </c>
      <c r="B4515" s="213">
        <f t="shared" si="70"/>
        <v>2014</v>
      </c>
    </row>
    <row r="4516" spans="1:2" x14ac:dyDescent="0.3">
      <c r="A4516" s="11">
        <v>41771</v>
      </c>
      <c r="B4516" s="213">
        <f t="shared" si="70"/>
        <v>2014</v>
      </c>
    </row>
    <row r="4517" spans="1:2" x14ac:dyDescent="0.3">
      <c r="A4517" s="11">
        <v>41772</v>
      </c>
      <c r="B4517" s="213">
        <f t="shared" si="70"/>
        <v>2014</v>
      </c>
    </row>
    <row r="4518" spans="1:2" x14ac:dyDescent="0.3">
      <c r="A4518" s="11">
        <v>41773</v>
      </c>
      <c r="B4518" s="213">
        <f t="shared" si="70"/>
        <v>2014</v>
      </c>
    </row>
    <row r="4519" spans="1:2" x14ac:dyDescent="0.3">
      <c r="A4519" s="11">
        <v>41774</v>
      </c>
      <c r="B4519" s="213">
        <f t="shared" si="70"/>
        <v>2014</v>
      </c>
    </row>
    <row r="4520" spans="1:2" x14ac:dyDescent="0.3">
      <c r="A4520" s="11">
        <v>41775</v>
      </c>
      <c r="B4520" s="213">
        <f t="shared" si="70"/>
        <v>2014</v>
      </c>
    </row>
    <row r="4521" spans="1:2" x14ac:dyDescent="0.3">
      <c r="A4521" s="11">
        <v>41776</v>
      </c>
      <c r="B4521" s="213">
        <f t="shared" si="70"/>
        <v>2014</v>
      </c>
    </row>
    <row r="4522" spans="1:2" x14ac:dyDescent="0.3">
      <c r="A4522" s="11">
        <v>41777</v>
      </c>
      <c r="B4522" s="213">
        <f t="shared" si="70"/>
        <v>2014</v>
      </c>
    </row>
    <row r="4523" spans="1:2" x14ac:dyDescent="0.3">
      <c r="A4523" s="11">
        <v>41778</v>
      </c>
      <c r="B4523" s="213">
        <f t="shared" si="70"/>
        <v>2014</v>
      </c>
    </row>
    <row r="4524" spans="1:2" x14ac:dyDescent="0.3">
      <c r="A4524" s="11">
        <v>41779</v>
      </c>
      <c r="B4524" s="213">
        <f t="shared" si="70"/>
        <v>2014</v>
      </c>
    </row>
    <row r="4525" spans="1:2" x14ac:dyDescent="0.3">
      <c r="A4525" s="11">
        <v>41780</v>
      </c>
      <c r="B4525" s="213">
        <f t="shared" si="70"/>
        <v>2014</v>
      </c>
    </row>
    <row r="4526" spans="1:2" x14ac:dyDescent="0.3">
      <c r="A4526" s="11">
        <v>41781</v>
      </c>
      <c r="B4526" s="213">
        <f t="shared" si="70"/>
        <v>2014</v>
      </c>
    </row>
    <row r="4527" spans="1:2" x14ac:dyDescent="0.3">
      <c r="A4527" s="11">
        <v>41782</v>
      </c>
      <c r="B4527" s="213">
        <f t="shared" si="70"/>
        <v>2014</v>
      </c>
    </row>
    <row r="4528" spans="1:2" x14ac:dyDescent="0.3">
      <c r="A4528" s="11">
        <v>41783</v>
      </c>
      <c r="B4528" s="213">
        <f t="shared" si="70"/>
        <v>2014</v>
      </c>
    </row>
    <row r="4529" spans="1:2" x14ac:dyDescent="0.3">
      <c r="A4529" s="11">
        <v>41784</v>
      </c>
      <c r="B4529" s="213">
        <f t="shared" si="70"/>
        <v>2014</v>
      </c>
    </row>
    <row r="4530" spans="1:2" x14ac:dyDescent="0.3">
      <c r="A4530" s="11">
        <v>41785</v>
      </c>
      <c r="B4530" s="213">
        <f t="shared" si="70"/>
        <v>2014</v>
      </c>
    </row>
    <row r="4531" spans="1:2" x14ac:dyDescent="0.3">
      <c r="A4531" s="11">
        <v>41786</v>
      </c>
      <c r="B4531" s="213">
        <f t="shared" si="70"/>
        <v>2014</v>
      </c>
    </row>
    <row r="4532" spans="1:2" x14ac:dyDescent="0.3">
      <c r="A4532" s="11">
        <v>41787</v>
      </c>
      <c r="B4532" s="213">
        <f t="shared" si="70"/>
        <v>2014</v>
      </c>
    </row>
    <row r="4533" spans="1:2" x14ac:dyDescent="0.3">
      <c r="A4533" s="11">
        <v>41788</v>
      </c>
      <c r="B4533" s="213">
        <f t="shared" si="70"/>
        <v>2014</v>
      </c>
    </row>
    <row r="4534" spans="1:2" x14ac:dyDescent="0.3">
      <c r="A4534" s="11">
        <v>41789</v>
      </c>
      <c r="B4534" s="213">
        <f t="shared" si="70"/>
        <v>2014</v>
      </c>
    </row>
    <row r="4535" spans="1:2" x14ac:dyDescent="0.3">
      <c r="A4535" s="11">
        <v>41790</v>
      </c>
      <c r="B4535" s="213">
        <f t="shared" si="70"/>
        <v>2014</v>
      </c>
    </row>
    <row r="4536" spans="1:2" x14ac:dyDescent="0.3">
      <c r="A4536" s="11">
        <v>41791</v>
      </c>
      <c r="B4536" s="213">
        <f t="shared" si="70"/>
        <v>2014</v>
      </c>
    </row>
    <row r="4537" spans="1:2" x14ac:dyDescent="0.3">
      <c r="A4537" s="11">
        <v>41792</v>
      </c>
      <c r="B4537" s="213">
        <f t="shared" si="70"/>
        <v>2014</v>
      </c>
    </row>
    <row r="4538" spans="1:2" x14ac:dyDescent="0.3">
      <c r="A4538" s="11">
        <v>41793</v>
      </c>
      <c r="B4538" s="213">
        <f t="shared" si="70"/>
        <v>2014</v>
      </c>
    </row>
    <row r="4539" spans="1:2" x14ac:dyDescent="0.3">
      <c r="A4539" s="11">
        <v>41794</v>
      </c>
      <c r="B4539" s="213">
        <f t="shared" si="70"/>
        <v>2014</v>
      </c>
    </row>
    <row r="4540" spans="1:2" x14ac:dyDescent="0.3">
      <c r="A4540" s="11">
        <v>41795</v>
      </c>
      <c r="B4540" s="213">
        <f t="shared" si="70"/>
        <v>2014</v>
      </c>
    </row>
    <row r="4541" spans="1:2" x14ac:dyDescent="0.3">
      <c r="A4541" s="11">
        <v>41796</v>
      </c>
      <c r="B4541" s="213">
        <f t="shared" si="70"/>
        <v>2014</v>
      </c>
    </row>
    <row r="4542" spans="1:2" x14ac:dyDescent="0.3">
      <c r="A4542" s="11">
        <v>41797</v>
      </c>
      <c r="B4542" s="213">
        <f t="shared" si="70"/>
        <v>2014</v>
      </c>
    </row>
    <row r="4543" spans="1:2" x14ac:dyDescent="0.3">
      <c r="A4543" s="11">
        <v>41798</v>
      </c>
      <c r="B4543" s="213">
        <f t="shared" si="70"/>
        <v>2014</v>
      </c>
    </row>
    <row r="4544" spans="1:2" x14ac:dyDescent="0.3">
      <c r="A4544" s="11">
        <v>41799</v>
      </c>
      <c r="B4544" s="213">
        <f t="shared" si="70"/>
        <v>2014</v>
      </c>
    </row>
    <row r="4545" spans="1:2" x14ac:dyDescent="0.3">
      <c r="A4545" s="11">
        <v>41800</v>
      </c>
      <c r="B4545" s="213">
        <f t="shared" si="70"/>
        <v>2014</v>
      </c>
    </row>
    <row r="4546" spans="1:2" x14ac:dyDescent="0.3">
      <c r="A4546" s="11">
        <v>41801</v>
      </c>
      <c r="B4546" s="213">
        <f t="shared" si="70"/>
        <v>2014</v>
      </c>
    </row>
    <row r="4547" spans="1:2" x14ac:dyDescent="0.3">
      <c r="A4547" s="11">
        <v>41802</v>
      </c>
      <c r="B4547" s="213">
        <f t="shared" ref="B4547:B4610" si="71">YEAR(A4547)</f>
        <v>2014</v>
      </c>
    </row>
    <row r="4548" spans="1:2" x14ac:dyDescent="0.3">
      <c r="A4548" s="11">
        <v>41803</v>
      </c>
      <c r="B4548" s="213">
        <f t="shared" si="71"/>
        <v>2014</v>
      </c>
    </row>
    <row r="4549" spans="1:2" x14ac:dyDescent="0.3">
      <c r="A4549" s="11">
        <v>41804</v>
      </c>
      <c r="B4549" s="213">
        <f t="shared" si="71"/>
        <v>2014</v>
      </c>
    </row>
    <row r="4550" spans="1:2" x14ac:dyDescent="0.3">
      <c r="A4550" s="11">
        <v>41805</v>
      </c>
      <c r="B4550" s="213">
        <f t="shared" si="71"/>
        <v>2014</v>
      </c>
    </row>
    <row r="4551" spans="1:2" x14ac:dyDescent="0.3">
      <c r="A4551" s="11">
        <v>41806</v>
      </c>
      <c r="B4551" s="213">
        <f t="shared" si="71"/>
        <v>2014</v>
      </c>
    </row>
    <row r="4552" spans="1:2" x14ac:dyDescent="0.3">
      <c r="A4552" s="11">
        <v>41807</v>
      </c>
      <c r="B4552" s="213">
        <f t="shared" si="71"/>
        <v>2014</v>
      </c>
    </row>
    <row r="4553" spans="1:2" x14ac:dyDescent="0.3">
      <c r="A4553" s="11">
        <v>41808</v>
      </c>
      <c r="B4553" s="213">
        <f t="shared" si="71"/>
        <v>2014</v>
      </c>
    </row>
    <row r="4554" spans="1:2" x14ac:dyDescent="0.3">
      <c r="A4554" s="11">
        <v>41809</v>
      </c>
      <c r="B4554" s="213">
        <f t="shared" si="71"/>
        <v>2014</v>
      </c>
    </row>
    <row r="4555" spans="1:2" x14ac:dyDescent="0.3">
      <c r="A4555" s="11">
        <v>41810</v>
      </c>
      <c r="B4555" s="213">
        <f t="shared" si="71"/>
        <v>2014</v>
      </c>
    </row>
    <row r="4556" spans="1:2" x14ac:dyDescent="0.3">
      <c r="A4556" s="11">
        <v>41811</v>
      </c>
      <c r="B4556" s="213">
        <f t="shared" si="71"/>
        <v>2014</v>
      </c>
    </row>
    <row r="4557" spans="1:2" x14ac:dyDescent="0.3">
      <c r="A4557" s="11">
        <v>41812</v>
      </c>
      <c r="B4557" s="213">
        <f t="shared" si="71"/>
        <v>2014</v>
      </c>
    </row>
    <row r="4558" spans="1:2" x14ac:dyDescent="0.3">
      <c r="A4558" s="11">
        <v>41813</v>
      </c>
      <c r="B4558" s="213">
        <f t="shared" si="71"/>
        <v>2014</v>
      </c>
    </row>
    <row r="4559" spans="1:2" x14ac:dyDescent="0.3">
      <c r="A4559" s="11">
        <v>41814</v>
      </c>
      <c r="B4559" s="213">
        <f t="shared" si="71"/>
        <v>2014</v>
      </c>
    </row>
    <row r="4560" spans="1:2" x14ac:dyDescent="0.3">
      <c r="A4560" s="11">
        <v>41815</v>
      </c>
      <c r="B4560" s="213">
        <f t="shared" si="71"/>
        <v>2014</v>
      </c>
    </row>
    <row r="4561" spans="1:2" x14ac:dyDescent="0.3">
      <c r="A4561" s="11">
        <v>41816</v>
      </c>
      <c r="B4561" s="213">
        <f t="shared" si="71"/>
        <v>2014</v>
      </c>
    </row>
    <row r="4562" spans="1:2" x14ac:dyDescent="0.3">
      <c r="A4562" s="11">
        <v>41817</v>
      </c>
      <c r="B4562" s="213">
        <f t="shared" si="71"/>
        <v>2014</v>
      </c>
    </row>
    <row r="4563" spans="1:2" x14ac:dyDescent="0.3">
      <c r="A4563" s="11">
        <v>41818</v>
      </c>
      <c r="B4563" s="213">
        <f t="shared" si="71"/>
        <v>2014</v>
      </c>
    </row>
    <row r="4564" spans="1:2" x14ac:dyDescent="0.3">
      <c r="A4564" s="11">
        <v>41819</v>
      </c>
      <c r="B4564" s="213">
        <f t="shared" si="71"/>
        <v>2014</v>
      </c>
    </row>
    <row r="4565" spans="1:2" x14ac:dyDescent="0.3">
      <c r="A4565" s="11">
        <v>41820</v>
      </c>
      <c r="B4565" s="213">
        <f t="shared" si="71"/>
        <v>2014</v>
      </c>
    </row>
    <row r="4566" spans="1:2" x14ac:dyDescent="0.3">
      <c r="A4566" s="11">
        <v>41821</v>
      </c>
      <c r="B4566" s="213">
        <f t="shared" si="71"/>
        <v>2014</v>
      </c>
    </row>
    <row r="4567" spans="1:2" x14ac:dyDescent="0.3">
      <c r="A4567" s="11">
        <v>41822</v>
      </c>
      <c r="B4567" s="213">
        <f t="shared" si="71"/>
        <v>2014</v>
      </c>
    </row>
    <row r="4568" spans="1:2" x14ac:dyDescent="0.3">
      <c r="A4568" s="11">
        <v>41823</v>
      </c>
      <c r="B4568" s="213">
        <f t="shared" si="71"/>
        <v>2014</v>
      </c>
    </row>
    <row r="4569" spans="1:2" x14ac:dyDescent="0.3">
      <c r="A4569" s="11">
        <v>41824</v>
      </c>
      <c r="B4569" s="213">
        <f t="shared" si="71"/>
        <v>2014</v>
      </c>
    </row>
    <row r="4570" spans="1:2" x14ac:dyDescent="0.3">
      <c r="A4570" s="11">
        <v>41825</v>
      </c>
      <c r="B4570" s="213">
        <f t="shared" si="71"/>
        <v>2014</v>
      </c>
    </row>
    <row r="4571" spans="1:2" x14ac:dyDescent="0.3">
      <c r="A4571" s="11">
        <v>41826</v>
      </c>
      <c r="B4571" s="213">
        <f t="shared" si="71"/>
        <v>2014</v>
      </c>
    </row>
    <row r="4572" spans="1:2" x14ac:dyDescent="0.3">
      <c r="A4572" s="11">
        <v>41827</v>
      </c>
      <c r="B4572" s="213">
        <f t="shared" si="71"/>
        <v>2014</v>
      </c>
    </row>
    <row r="4573" spans="1:2" x14ac:dyDescent="0.3">
      <c r="A4573" s="11">
        <v>41828</v>
      </c>
      <c r="B4573" s="213">
        <f t="shared" si="71"/>
        <v>2014</v>
      </c>
    </row>
    <row r="4574" spans="1:2" x14ac:dyDescent="0.3">
      <c r="A4574" s="11">
        <v>41829</v>
      </c>
      <c r="B4574" s="213">
        <f t="shared" si="71"/>
        <v>2014</v>
      </c>
    </row>
    <row r="4575" spans="1:2" x14ac:dyDescent="0.3">
      <c r="A4575" s="11">
        <v>41830</v>
      </c>
      <c r="B4575" s="213">
        <f t="shared" si="71"/>
        <v>2014</v>
      </c>
    </row>
    <row r="4576" spans="1:2" x14ac:dyDescent="0.3">
      <c r="A4576" s="11">
        <v>41831</v>
      </c>
      <c r="B4576" s="213">
        <f t="shared" si="71"/>
        <v>2014</v>
      </c>
    </row>
    <row r="4577" spans="1:2" x14ac:dyDescent="0.3">
      <c r="A4577" s="11">
        <v>41832</v>
      </c>
      <c r="B4577" s="213">
        <f t="shared" si="71"/>
        <v>2014</v>
      </c>
    </row>
    <row r="4578" spans="1:2" x14ac:dyDescent="0.3">
      <c r="A4578" s="11">
        <v>41833</v>
      </c>
      <c r="B4578" s="213">
        <f t="shared" si="71"/>
        <v>2014</v>
      </c>
    </row>
    <row r="4579" spans="1:2" x14ac:dyDescent="0.3">
      <c r="A4579" s="11">
        <v>41834</v>
      </c>
      <c r="B4579" s="213">
        <f t="shared" si="71"/>
        <v>2014</v>
      </c>
    </row>
    <row r="4580" spans="1:2" x14ac:dyDescent="0.3">
      <c r="A4580" s="11">
        <v>41835</v>
      </c>
      <c r="B4580" s="213">
        <f t="shared" si="71"/>
        <v>2014</v>
      </c>
    </row>
    <row r="4581" spans="1:2" x14ac:dyDescent="0.3">
      <c r="A4581" s="11">
        <v>41836</v>
      </c>
      <c r="B4581" s="213">
        <f t="shared" si="71"/>
        <v>2014</v>
      </c>
    </row>
    <row r="4582" spans="1:2" x14ac:dyDescent="0.3">
      <c r="A4582" s="11">
        <v>41837</v>
      </c>
      <c r="B4582" s="213">
        <f t="shared" si="71"/>
        <v>2014</v>
      </c>
    </row>
    <row r="4583" spans="1:2" x14ac:dyDescent="0.3">
      <c r="A4583" s="11">
        <v>41838</v>
      </c>
      <c r="B4583" s="213">
        <f t="shared" si="71"/>
        <v>2014</v>
      </c>
    </row>
    <row r="4584" spans="1:2" x14ac:dyDescent="0.3">
      <c r="A4584" s="11">
        <v>41839</v>
      </c>
      <c r="B4584" s="213">
        <f t="shared" si="71"/>
        <v>2014</v>
      </c>
    </row>
    <row r="4585" spans="1:2" x14ac:dyDescent="0.3">
      <c r="A4585" s="11">
        <v>41840</v>
      </c>
      <c r="B4585" s="213">
        <f t="shared" si="71"/>
        <v>2014</v>
      </c>
    </row>
    <row r="4586" spans="1:2" x14ac:dyDescent="0.3">
      <c r="A4586" s="11">
        <v>41841</v>
      </c>
      <c r="B4586" s="213">
        <f t="shared" si="71"/>
        <v>2014</v>
      </c>
    </row>
    <row r="4587" spans="1:2" x14ac:dyDescent="0.3">
      <c r="A4587" s="11">
        <v>41842</v>
      </c>
      <c r="B4587" s="213">
        <f t="shared" si="71"/>
        <v>2014</v>
      </c>
    </row>
    <row r="4588" spans="1:2" x14ac:dyDescent="0.3">
      <c r="A4588" s="11">
        <v>41843</v>
      </c>
      <c r="B4588" s="213">
        <f t="shared" si="71"/>
        <v>2014</v>
      </c>
    </row>
    <row r="4589" spans="1:2" x14ac:dyDescent="0.3">
      <c r="A4589" s="11">
        <v>41844</v>
      </c>
      <c r="B4589" s="213">
        <f t="shared" si="71"/>
        <v>2014</v>
      </c>
    </row>
    <row r="4590" spans="1:2" x14ac:dyDescent="0.3">
      <c r="A4590" s="11">
        <v>41845</v>
      </c>
      <c r="B4590" s="213">
        <f t="shared" si="71"/>
        <v>2014</v>
      </c>
    </row>
    <row r="4591" spans="1:2" x14ac:dyDescent="0.3">
      <c r="A4591" s="11">
        <v>41846</v>
      </c>
      <c r="B4591" s="213">
        <f t="shared" si="71"/>
        <v>2014</v>
      </c>
    </row>
    <row r="4592" spans="1:2" x14ac:dyDescent="0.3">
      <c r="A4592" s="11">
        <v>41847</v>
      </c>
      <c r="B4592" s="213">
        <f t="shared" si="71"/>
        <v>2014</v>
      </c>
    </row>
    <row r="4593" spans="1:2" x14ac:dyDescent="0.3">
      <c r="A4593" s="11">
        <v>41848</v>
      </c>
      <c r="B4593" s="213">
        <f t="shared" si="71"/>
        <v>2014</v>
      </c>
    </row>
    <row r="4594" spans="1:2" x14ac:dyDescent="0.3">
      <c r="A4594" s="11">
        <v>41849</v>
      </c>
      <c r="B4594" s="213">
        <f t="shared" si="71"/>
        <v>2014</v>
      </c>
    </row>
    <row r="4595" spans="1:2" x14ac:dyDescent="0.3">
      <c r="A4595" s="11">
        <v>41850</v>
      </c>
      <c r="B4595" s="213">
        <f t="shared" si="71"/>
        <v>2014</v>
      </c>
    </row>
    <row r="4596" spans="1:2" x14ac:dyDescent="0.3">
      <c r="A4596" s="11">
        <v>41851</v>
      </c>
      <c r="B4596" s="213">
        <f t="shared" si="71"/>
        <v>2014</v>
      </c>
    </row>
    <row r="4597" spans="1:2" x14ac:dyDescent="0.3">
      <c r="A4597" s="11">
        <v>41852</v>
      </c>
      <c r="B4597" s="213">
        <f t="shared" si="71"/>
        <v>2014</v>
      </c>
    </row>
    <row r="4598" spans="1:2" x14ac:dyDescent="0.3">
      <c r="A4598" s="11">
        <v>41853</v>
      </c>
      <c r="B4598" s="213">
        <f t="shared" si="71"/>
        <v>2014</v>
      </c>
    </row>
    <row r="4599" spans="1:2" x14ac:dyDescent="0.3">
      <c r="A4599" s="11">
        <v>41854</v>
      </c>
      <c r="B4599" s="213">
        <f t="shared" si="71"/>
        <v>2014</v>
      </c>
    </row>
    <row r="4600" spans="1:2" x14ac:dyDescent="0.3">
      <c r="A4600" s="11">
        <v>41855</v>
      </c>
      <c r="B4600" s="213">
        <f t="shared" si="71"/>
        <v>2014</v>
      </c>
    </row>
    <row r="4601" spans="1:2" x14ac:dyDescent="0.3">
      <c r="A4601" s="11">
        <v>41856</v>
      </c>
      <c r="B4601" s="213">
        <f t="shared" si="71"/>
        <v>2014</v>
      </c>
    </row>
    <row r="4602" spans="1:2" x14ac:dyDescent="0.3">
      <c r="A4602" s="11">
        <v>41857</v>
      </c>
      <c r="B4602" s="213">
        <f t="shared" si="71"/>
        <v>2014</v>
      </c>
    </row>
    <row r="4603" spans="1:2" x14ac:dyDescent="0.3">
      <c r="A4603" s="11">
        <v>41858</v>
      </c>
      <c r="B4603" s="213">
        <f t="shared" si="71"/>
        <v>2014</v>
      </c>
    </row>
    <row r="4604" spans="1:2" x14ac:dyDescent="0.3">
      <c r="A4604" s="11">
        <v>41859</v>
      </c>
      <c r="B4604" s="213">
        <f t="shared" si="71"/>
        <v>2014</v>
      </c>
    </row>
    <row r="4605" spans="1:2" x14ac:dyDescent="0.3">
      <c r="A4605" s="11">
        <v>41860</v>
      </c>
      <c r="B4605" s="213">
        <f t="shared" si="71"/>
        <v>2014</v>
      </c>
    </row>
    <row r="4606" spans="1:2" x14ac:dyDescent="0.3">
      <c r="A4606" s="11">
        <v>41861</v>
      </c>
      <c r="B4606" s="213">
        <f t="shared" si="71"/>
        <v>2014</v>
      </c>
    </row>
    <row r="4607" spans="1:2" x14ac:dyDescent="0.3">
      <c r="A4607" s="11">
        <v>41862</v>
      </c>
      <c r="B4607" s="213">
        <f t="shared" si="71"/>
        <v>2014</v>
      </c>
    </row>
    <row r="4608" spans="1:2" x14ac:dyDescent="0.3">
      <c r="A4608" s="11">
        <v>41863</v>
      </c>
      <c r="B4608" s="213">
        <f t="shared" si="71"/>
        <v>2014</v>
      </c>
    </row>
    <row r="4609" spans="1:2" x14ac:dyDescent="0.3">
      <c r="A4609" s="11">
        <v>41864</v>
      </c>
      <c r="B4609" s="213">
        <f t="shared" si="71"/>
        <v>2014</v>
      </c>
    </row>
    <row r="4610" spans="1:2" x14ac:dyDescent="0.3">
      <c r="A4610" s="11">
        <v>41865</v>
      </c>
      <c r="B4610" s="213">
        <f t="shared" si="71"/>
        <v>2014</v>
      </c>
    </row>
    <row r="4611" spans="1:2" x14ac:dyDescent="0.3">
      <c r="A4611" s="11">
        <v>41866</v>
      </c>
      <c r="B4611" s="213">
        <f t="shared" ref="B4611:B4674" si="72">YEAR(A4611)</f>
        <v>2014</v>
      </c>
    </row>
    <row r="4612" spans="1:2" x14ac:dyDescent="0.3">
      <c r="A4612" s="11">
        <v>41867</v>
      </c>
      <c r="B4612" s="213">
        <f t="shared" si="72"/>
        <v>2014</v>
      </c>
    </row>
    <row r="4613" spans="1:2" x14ac:dyDescent="0.3">
      <c r="A4613" s="11">
        <v>41868</v>
      </c>
      <c r="B4613" s="213">
        <f t="shared" si="72"/>
        <v>2014</v>
      </c>
    </row>
    <row r="4614" spans="1:2" x14ac:dyDescent="0.3">
      <c r="A4614" s="11">
        <v>41869</v>
      </c>
      <c r="B4614" s="213">
        <f t="shared" si="72"/>
        <v>2014</v>
      </c>
    </row>
    <row r="4615" spans="1:2" x14ac:dyDescent="0.3">
      <c r="A4615" s="11">
        <v>41870</v>
      </c>
      <c r="B4615" s="213">
        <f t="shared" si="72"/>
        <v>2014</v>
      </c>
    </row>
    <row r="4616" spans="1:2" x14ac:dyDescent="0.3">
      <c r="A4616" s="11">
        <v>41871</v>
      </c>
      <c r="B4616" s="213">
        <f t="shared" si="72"/>
        <v>2014</v>
      </c>
    </row>
    <row r="4617" spans="1:2" x14ac:dyDescent="0.3">
      <c r="A4617" s="11">
        <v>41872</v>
      </c>
      <c r="B4617" s="213">
        <f t="shared" si="72"/>
        <v>2014</v>
      </c>
    </row>
    <row r="4618" spans="1:2" x14ac:dyDescent="0.3">
      <c r="A4618" s="11">
        <v>41873</v>
      </c>
      <c r="B4618" s="213">
        <f t="shared" si="72"/>
        <v>2014</v>
      </c>
    </row>
    <row r="4619" spans="1:2" x14ac:dyDescent="0.3">
      <c r="A4619" s="11">
        <v>41874</v>
      </c>
      <c r="B4619" s="213">
        <f t="shared" si="72"/>
        <v>2014</v>
      </c>
    </row>
    <row r="4620" spans="1:2" x14ac:dyDescent="0.3">
      <c r="A4620" s="11">
        <v>41875</v>
      </c>
      <c r="B4620" s="213">
        <f t="shared" si="72"/>
        <v>2014</v>
      </c>
    </row>
    <row r="4621" spans="1:2" x14ac:dyDescent="0.3">
      <c r="A4621" s="11">
        <v>41876</v>
      </c>
      <c r="B4621" s="213">
        <f t="shared" si="72"/>
        <v>2014</v>
      </c>
    </row>
    <row r="4622" spans="1:2" x14ac:dyDescent="0.3">
      <c r="A4622" s="11">
        <v>41877</v>
      </c>
      <c r="B4622" s="213">
        <f t="shared" si="72"/>
        <v>2014</v>
      </c>
    </row>
    <row r="4623" spans="1:2" x14ac:dyDescent="0.3">
      <c r="A4623" s="11">
        <v>41878</v>
      </c>
      <c r="B4623" s="213">
        <f t="shared" si="72"/>
        <v>2014</v>
      </c>
    </row>
    <row r="4624" spans="1:2" x14ac:dyDescent="0.3">
      <c r="A4624" s="11">
        <v>41879</v>
      </c>
      <c r="B4624" s="213">
        <f t="shared" si="72"/>
        <v>2014</v>
      </c>
    </row>
    <row r="4625" spans="1:2" x14ac:dyDescent="0.3">
      <c r="A4625" s="11">
        <v>41880</v>
      </c>
      <c r="B4625" s="213">
        <f t="shared" si="72"/>
        <v>2014</v>
      </c>
    </row>
    <row r="4626" spans="1:2" x14ac:dyDescent="0.3">
      <c r="A4626" s="11">
        <v>41881</v>
      </c>
      <c r="B4626" s="213">
        <f t="shared" si="72"/>
        <v>2014</v>
      </c>
    </row>
    <row r="4627" spans="1:2" x14ac:dyDescent="0.3">
      <c r="A4627" s="11">
        <v>41882</v>
      </c>
      <c r="B4627" s="213">
        <f t="shared" si="72"/>
        <v>2014</v>
      </c>
    </row>
    <row r="4628" spans="1:2" x14ac:dyDescent="0.3">
      <c r="A4628" s="11">
        <v>41883</v>
      </c>
      <c r="B4628" s="213">
        <f t="shared" si="72"/>
        <v>2014</v>
      </c>
    </row>
    <row r="4629" spans="1:2" x14ac:dyDescent="0.3">
      <c r="A4629" s="11">
        <v>41884</v>
      </c>
      <c r="B4629" s="213">
        <f t="shared" si="72"/>
        <v>2014</v>
      </c>
    </row>
    <row r="4630" spans="1:2" x14ac:dyDescent="0.3">
      <c r="A4630" s="11">
        <v>41885</v>
      </c>
      <c r="B4630" s="213">
        <f t="shared" si="72"/>
        <v>2014</v>
      </c>
    </row>
    <row r="4631" spans="1:2" x14ac:dyDescent="0.3">
      <c r="A4631" s="11">
        <v>41886</v>
      </c>
      <c r="B4631" s="213">
        <f t="shared" si="72"/>
        <v>2014</v>
      </c>
    </row>
    <row r="4632" spans="1:2" x14ac:dyDescent="0.3">
      <c r="A4632" s="11">
        <v>41887</v>
      </c>
      <c r="B4632" s="213">
        <f t="shared" si="72"/>
        <v>2014</v>
      </c>
    </row>
    <row r="4633" spans="1:2" x14ac:dyDescent="0.3">
      <c r="A4633" s="11">
        <v>41888</v>
      </c>
      <c r="B4633" s="213">
        <f t="shared" si="72"/>
        <v>2014</v>
      </c>
    </row>
    <row r="4634" spans="1:2" x14ac:dyDescent="0.3">
      <c r="A4634" s="11">
        <v>41889</v>
      </c>
      <c r="B4634" s="213">
        <f t="shared" si="72"/>
        <v>2014</v>
      </c>
    </row>
    <row r="4635" spans="1:2" x14ac:dyDescent="0.3">
      <c r="A4635" s="11">
        <v>41890</v>
      </c>
      <c r="B4635" s="213">
        <f t="shared" si="72"/>
        <v>2014</v>
      </c>
    </row>
    <row r="4636" spans="1:2" x14ac:dyDescent="0.3">
      <c r="A4636" s="11">
        <v>41891</v>
      </c>
      <c r="B4636" s="213">
        <f t="shared" si="72"/>
        <v>2014</v>
      </c>
    </row>
    <row r="4637" spans="1:2" x14ac:dyDescent="0.3">
      <c r="A4637" s="11">
        <v>41892</v>
      </c>
      <c r="B4637" s="213">
        <f t="shared" si="72"/>
        <v>2014</v>
      </c>
    </row>
    <row r="4638" spans="1:2" x14ac:dyDescent="0.3">
      <c r="A4638" s="11">
        <v>41893</v>
      </c>
      <c r="B4638" s="213">
        <f t="shared" si="72"/>
        <v>2014</v>
      </c>
    </row>
    <row r="4639" spans="1:2" x14ac:dyDescent="0.3">
      <c r="A4639" s="11">
        <v>41894</v>
      </c>
      <c r="B4639" s="213">
        <f t="shared" si="72"/>
        <v>2014</v>
      </c>
    </row>
    <row r="4640" spans="1:2" x14ac:dyDescent="0.3">
      <c r="A4640" s="11">
        <v>41895</v>
      </c>
      <c r="B4640" s="213">
        <f t="shared" si="72"/>
        <v>2014</v>
      </c>
    </row>
    <row r="4641" spans="1:2" x14ac:dyDescent="0.3">
      <c r="A4641" s="11">
        <v>41896</v>
      </c>
      <c r="B4641" s="213">
        <f t="shared" si="72"/>
        <v>2014</v>
      </c>
    </row>
    <row r="4642" spans="1:2" x14ac:dyDescent="0.3">
      <c r="A4642" s="11">
        <v>41897</v>
      </c>
      <c r="B4642" s="213">
        <f t="shared" si="72"/>
        <v>2014</v>
      </c>
    </row>
    <row r="4643" spans="1:2" x14ac:dyDescent="0.3">
      <c r="A4643" s="11">
        <v>41898</v>
      </c>
      <c r="B4643" s="213">
        <f t="shared" si="72"/>
        <v>2014</v>
      </c>
    </row>
    <row r="4644" spans="1:2" x14ac:dyDescent="0.3">
      <c r="A4644" s="11">
        <v>41899</v>
      </c>
      <c r="B4644" s="213">
        <f t="shared" si="72"/>
        <v>2014</v>
      </c>
    </row>
    <row r="4645" spans="1:2" x14ac:dyDescent="0.3">
      <c r="A4645" s="11">
        <v>41900</v>
      </c>
      <c r="B4645" s="213">
        <f t="shared" si="72"/>
        <v>2014</v>
      </c>
    </row>
    <row r="4646" spans="1:2" x14ac:dyDescent="0.3">
      <c r="A4646" s="11">
        <v>41901</v>
      </c>
      <c r="B4646" s="213">
        <f t="shared" si="72"/>
        <v>2014</v>
      </c>
    </row>
    <row r="4647" spans="1:2" x14ac:dyDescent="0.3">
      <c r="A4647" s="11">
        <v>41902</v>
      </c>
      <c r="B4647" s="213">
        <f t="shared" si="72"/>
        <v>2014</v>
      </c>
    </row>
    <row r="4648" spans="1:2" x14ac:dyDescent="0.3">
      <c r="A4648" s="11">
        <v>41903</v>
      </c>
      <c r="B4648" s="213">
        <f t="shared" si="72"/>
        <v>2014</v>
      </c>
    </row>
    <row r="4649" spans="1:2" x14ac:dyDescent="0.3">
      <c r="A4649" s="11">
        <v>41904</v>
      </c>
      <c r="B4649" s="213">
        <f t="shared" si="72"/>
        <v>2014</v>
      </c>
    </row>
    <row r="4650" spans="1:2" x14ac:dyDescent="0.3">
      <c r="A4650" s="11">
        <v>41905</v>
      </c>
      <c r="B4650" s="213">
        <f t="shared" si="72"/>
        <v>2014</v>
      </c>
    </row>
    <row r="4651" spans="1:2" x14ac:dyDescent="0.3">
      <c r="A4651" s="11">
        <v>41906</v>
      </c>
      <c r="B4651" s="213">
        <f t="shared" si="72"/>
        <v>2014</v>
      </c>
    </row>
    <row r="4652" spans="1:2" x14ac:dyDescent="0.3">
      <c r="A4652" s="11">
        <v>41907</v>
      </c>
      <c r="B4652" s="213">
        <f t="shared" si="72"/>
        <v>2014</v>
      </c>
    </row>
    <row r="4653" spans="1:2" x14ac:dyDescent="0.3">
      <c r="A4653" s="11">
        <v>41908</v>
      </c>
      <c r="B4653" s="213">
        <f t="shared" si="72"/>
        <v>2014</v>
      </c>
    </row>
    <row r="4654" spans="1:2" x14ac:dyDescent="0.3">
      <c r="A4654" s="11">
        <v>41909</v>
      </c>
      <c r="B4654" s="213">
        <f t="shared" si="72"/>
        <v>2014</v>
      </c>
    </row>
    <row r="4655" spans="1:2" x14ac:dyDescent="0.3">
      <c r="A4655" s="11">
        <v>41910</v>
      </c>
      <c r="B4655" s="213">
        <f t="shared" si="72"/>
        <v>2014</v>
      </c>
    </row>
    <row r="4656" spans="1:2" x14ac:dyDescent="0.3">
      <c r="A4656" s="11">
        <v>41911</v>
      </c>
      <c r="B4656" s="213">
        <f t="shared" si="72"/>
        <v>2014</v>
      </c>
    </row>
    <row r="4657" spans="1:2" x14ac:dyDescent="0.3">
      <c r="A4657" s="11">
        <v>41912</v>
      </c>
      <c r="B4657" s="213">
        <f t="shared" si="72"/>
        <v>2014</v>
      </c>
    </row>
    <row r="4658" spans="1:2" x14ac:dyDescent="0.3">
      <c r="A4658" s="11">
        <v>41913</v>
      </c>
      <c r="B4658" s="213">
        <f t="shared" si="72"/>
        <v>2014</v>
      </c>
    </row>
    <row r="4659" spans="1:2" x14ac:dyDescent="0.3">
      <c r="A4659" s="11">
        <v>41914</v>
      </c>
      <c r="B4659" s="213">
        <f t="shared" si="72"/>
        <v>2014</v>
      </c>
    </row>
    <row r="4660" spans="1:2" x14ac:dyDescent="0.3">
      <c r="A4660" s="11">
        <v>41915</v>
      </c>
      <c r="B4660" s="213">
        <f t="shared" si="72"/>
        <v>2014</v>
      </c>
    </row>
    <row r="4661" spans="1:2" x14ac:dyDescent="0.3">
      <c r="A4661" s="11">
        <v>41916</v>
      </c>
      <c r="B4661" s="213">
        <f t="shared" si="72"/>
        <v>2014</v>
      </c>
    </row>
    <row r="4662" spans="1:2" x14ac:dyDescent="0.3">
      <c r="A4662" s="11">
        <v>41917</v>
      </c>
      <c r="B4662" s="213">
        <f t="shared" si="72"/>
        <v>2014</v>
      </c>
    </row>
    <row r="4663" spans="1:2" x14ac:dyDescent="0.3">
      <c r="A4663" s="11">
        <v>41918</v>
      </c>
      <c r="B4663" s="213">
        <f t="shared" si="72"/>
        <v>2014</v>
      </c>
    </row>
    <row r="4664" spans="1:2" x14ac:dyDescent="0.3">
      <c r="A4664" s="11">
        <v>41919</v>
      </c>
      <c r="B4664" s="213">
        <f t="shared" si="72"/>
        <v>2014</v>
      </c>
    </row>
    <row r="4665" spans="1:2" x14ac:dyDescent="0.3">
      <c r="A4665" s="11">
        <v>41920</v>
      </c>
      <c r="B4665" s="213">
        <f t="shared" si="72"/>
        <v>2014</v>
      </c>
    </row>
    <row r="4666" spans="1:2" x14ac:dyDescent="0.3">
      <c r="A4666" s="11">
        <v>41921</v>
      </c>
      <c r="B4666" s="213">
        <f t="shared" si="72"/>
        <v>2014</v>
      </c>
    </row>
    <row r="4667" spans="1:2" x14ac:dyDescent="0.3">
      <c r="A4667" s="11">
        <v>41922</v>
      </c>
      <c r="B4667" s="213">
        <f t="shared" si="72"/>
        <v>2014</v>
      </c>
    </row>
    <row r="4668" spans="1:2" x14ac:dyDescent="0.3">
      <c r="A4668" s="11">
        <v>41923</v>
      </c>
      <c r="B4668" s="213">
        <f t="shared" si="72"/>
        <v>2014</v>
      </c>
    </row>
    <row r="4669" spans="1:2" x14ac:dyDescent="0.3">
      <c r="A4669" s="11">
        <v>41924</v>
      </c>
      <c r="B4669" s="213">
        <f t="shared" si="72"/>
        <v>2014</v>
      </c>
    </row>
    <row r="4670" spans="1:2" x14ac:dyDescent="0.3">
      <c r="A4670" s="11">
        <v>41925</v>
      </c>
      <c r="B4670" s="213">
        <f t="shared" si="72"/>
        <v>2014</v>
      </c>
    </row>
    <row r="4671" spans="1:2" x14ac:dyDescent="0.3">
      <c r="A4671" s="11">
        <v>41926</v>
      </c>
      <c r="B4671" s="213">
        <f t="shared" si="72"/>
        <v>2014</v>
      </c>
    </row>
    <row r="4672" spans="1:2" x14ac:dyDescent="0.3">
      <c r="A4672" s="11">
        <v>41927</v>
      </c>
      <c r="B4672" s="213">
        <f t="shared" si="72"/>
        <v>2014</v>
      </c>
    </row>
    <row r="4673" spans="1:2" x14ac:dyDescent="0.3">
      <c r="A4673" s="11">
        <v>41928</v>
      </c>
      <c r="B4673" s="213">
        <f t="shared" si="72"/>
        <v>2014</v>
      </c>
    </row>
    <row r="4674" spans="1:2" x14ac:dyDescent="0.3">
      <c r="A4674" s="11">
        <v>41929</v>
      </c>
      <c r="B4674" s="213">
        <f t="shared" si="72"/>
        <v>2014</v>
      </c>
    </row>
    <row r="4675" spans="1:2" x14ac:dyDescent="0.3">
      <c r="A4675" s="11">
        <v>41930</v>
      </c>
      <c r="B4675" s="213">
        <f t="shared" ref="B4675:B4738" si="73">YEAR(A4675)</f>
        <v>2014</v>
      </c>
    </row>
    <row r="4676" spans="1:2" x14ac:dyDescent="0.3">
      <c r="A4676" s="11">
        <v>41931</v>
      </c>
      <c r="B4676" s="213">
        <f t="shared" si="73"/>
        <v>2014</v>
      </c>
    </row>
    <row r="4677" spans="1:2" x14ac:dyDescent="0.3">
      <c r="A4677" s="11">
        <v>41932</v>
      </c>
      <c r="B4677" s="213">
        <f t="shared" si="73"/>
        <v>2014</v>
      </c>
    </row>
    <row r="4678" spans="1:2" x14ac:dyDescent="0.3">
      <c r="A4678" s="11">
        <v>41933</v>
      </c>
      <c r="B4678" s="213">
        <f t="shared" si="73"/>
        <v>2014</v>
      </c>
    </row>
    <row r="4679" spans="1:2" x14ac:dyDescent="0.3">
      <c r="A4679" s="11">
        <v>41934</v>
      </c>
      <c r="B4679" s="213">
        <f t="shared" si="73"/>
        <v>2014</v>
      </c>
    </row>
    <row r="4680" spans="1:2" x14ac:dyDescent="0.3">
      <c r="A4680" s="11">
        <v>41935</v>
      </c>
      <c r="B4680" s="213">
        <f t="shared" si="73"/>
        <v>2014</v>
      </c>
    </row>
    <row r="4681" spans="1:2" x14ac:dyDescent="0.3">
      <c r="A4681" s="11">
        <v>41936</v>
      </c>
      <c r="B4681" s="213">
        <f t="shared" si="73"/>
        <v>2014</v>
      </c>
    </row>
    <row r="4682" spans="1:2" x14ac:dyDescent="0.3">
      <c r="A4682" s="11">
        <v>41937</v>
      </c>
      <c r="B4682" s="213">
        <f t="shared" si="73"/>
        <v>2014</v>
      </c>
    </row>
    <row r="4683" spans="1:2" x14ac:dyDescent="0.3">
      <c r="A4683" s="11">
        <v>41938</v>
      </c>
      <c r="B4683" s="213">
        <f t="shared" si="73"/>
        <v>2014</v>
      </c>
    </row>
    <row r="4684" spans="1:2" x14ac:dyDescent="0.3">
      <c r="A4684" s="11">
        <v>41939</v>
      </c>
      <c r="B4684" s="213">
        <f t="shared" si="73"/>
        <v>2014</v>
      </c>
    </row>
    <row r="4685" spans="1:2" x14ac:dyDescent="0.3">
      <c r="A4685" s="11">
        <v>41940</v>
      </c>
      <c r="B4685" s="213">
        <f t="shared" si="73"/>
        <v>2014</v>
      </c>
    </row>
    <row r="4686" spans="1:2" x14ac:dyDescent="0.3">
      <c r="A4686" s="11">
        <v>41941</v>
      </c>
      <c r="B4686" s="213">
        <f t="shared" si="73"/>
        <v>2014</v>
      </c>
    </row>
    <row r="4687" spans="1:2" x14ac:dyDescent="0.3">
      <c r="A4687" s="11">
        <v>41942</v>
      </c>
      <c r="B4687" s="213">
        <f t="shared" si="73"/>
        <v>2014</v>
      </c>
    </row>
    <row r="4688" spans="1:2" x14ac:dyDescent="0.3">
      <c r="A4688" s="11">
        <v>41943</v>
      </c>
      <c r="B4688" s="213">
        <f t="shared" si="73"/>
        <v>2014</v>
      </c>
    </row>
    <row r="4689" spans="1:2" x14ac:dyDescent="0.3">
      <c r="A4689" s="11">
        <v>41944</v>
      </c>
      <c r="B4689" s="213">
        <f t="shared" si="73"/>
        <v>2014</v>
      </c>
    </row>
    <row r="4690" spans="1:2" x14ac:dyDescent="0.3">
      <c r="A4690" s="11">
        <v>41945</v>
      </c>
      <c r="B4690" s="213">
        <f t="shared" si="73"/>
        <v>2014</v>
      </c>
    </row>
    <row r="4691" spans="1:2" x14ac:dyDescent="0.3">
      <c r="A4691" s="11">
        <v>41946</v>
      </c>
      <c r="B4691" s="213">
        <f t="shared" si="73"/>
        <v>2014</v>
      </c>
    </row>
    <row r="4692" spans="1:2" x14ac:dyDescent="0.3">
      <c r="A4692" s="11">
        <v>41947</v>
      </c>
      <c r="B4692" s="213">
        <f t="shared" si="73"/>
        <v>2014</v>
      </c>
    </row>
    <row r="4693" spans="1:2" x14ac:dyDescent="0.3">
      <c r="A4693" s="11">
        <v>41948</v>
      </c>
      <c r="B4693" s="213">
        <f t="shared" si="73"/>
        <v>2014</v>
      </c>
    </row>
    <row r="4694" spans="1:2" x14ac:dyDescent="0.3">
      <c r="A4694" s="11">
        <v>41949</v>
      </c>
      <c r="B4694" s="213">
        <f t="shared" si="73"/>
        <v>2014</v>
      </c>
    </row>
    <row r="4695" spans="1:2" x14ac:dyDescent="0.3">
      <c r="A4695" s="11">
        <v>41950</v>
      </c>
      <c r="B4695" s="213">
        <f t="shared" si="73"/>
        <v>2014</v>
      </c>
    </row>
    <row r="4696" spans="1:2" x14ac:dyDescent="0.3">
      <c r="A4696" s="11">
        <v>41951</v>
      </c>
      <c r="B4696" s="213">
        <f t="shared" si="73"/>
        <v>2014</v>
      </c>
    </row>
    <row r="4697" spans="1:2" x14ac:dyDescent="0.3">
      <c r="A4697" s="11">
        <v>41952</v>
      </c>
      <c r="B4697" s="213">
        <f t="shared" si="73"/>
        <v>2014</v>
      </c>
    </row>
    <row r="4698" spans="1:2" x14ac:dyDescent="0.3">
      <c r="A4698" s="11">
        <v>41953</v>
      </c>
      <c r="B4698" s="213">
        <f t="shared" si="73"/>
        <v>2014</v>
      </c>
    </row>
    <row r="4699" spans="1:2" x14ac:dyDescent="0.3">
      <c r="A4699" s="11">
        <v>41954</v>
      </c>
      <c r="B4699" s="213">
        <f t="shared" si="73"/>
        <v>2014</v>
      </c>
    </row>
    <row r="4700" spans="1:2" x14ac:dyDescent="0.3">
      <c r="A4700" s="11">
        <v>41955</v>
      </c>
      <c r="B4700" s="213">
        <f t="shared" si="73"/>
        <v>2014</v>
      </c>
    </row>
    <row r="4701" spans="1:2" x14ac:dyDescent="0.3">
      <c r="A4701" s="11">
        <v>41956</v>
      </c>
      <c r="B4701" s="213">
        <f t="shared" si="73"/>
        <v>2014</v>
      </c>
    </row>
    <row r="4702" spans="1:2" x14ac:dyDescent="0.3">
      <c r="A4702" s="11">
        <v>41957</v>
      </c>
      <c r="B4702" s="213">
        <f t="shared" si="73"/>
        <v>2014</v>
      </c>
    </row>
    <row r="4703" spans="1:2" x14ac:dyDescent="0.3">
      <c r="A4703" s="11">
        <v>41958</v>
      </c>
      <c r="B4703" s="213">
        <f t="shared" si="73"/>
        <v>2014</v>
      </c>
    </row>
    <row r="4704" spans="1:2" x14ac:dyDescent="0.3">
      <c r="A4704" s="11">
        <v>41959</v>
      </c>
      <c r="B4704" s="213">
        <f t="shared" si="73"/>
        <v>2014</v>
      </c>
    </row>
    <row r="4705" spans="1:2" x14ac:dyDescent="0.3">
      <c r="A4705" s="11">
        <v>41960</v>
      </c>
      <c r="B4705" s="213">
        <f t="shared" si="73"/>
        <v>2014</v>
      </c>
    </row>
    <row r="4706" spans="1:2" x14ac:dyDescent="0.3">
      <c r="A4706" s="11">
        <v>41961</v>
      </c>
      <c r="B4706" s="213">
        <f t="shared" si="73"/>
        <v>2014</v>
      </c>
    </row>
    <row r="4707" spans="1:2" x14ac:dyDescent="0.3">
      <c r="A4707" s="11">
        <v>41962</v>
      </c>
      <c r="B4707" s="213">
        <f t="shared" si="73"/>
        <v>2014</v>
      </c>
    </row>
    <row r="4708" spans="1:2" x14ac:dyDescent="0.3">
      <c r="A4708" s="11">
        <v>41963</v>
      </c>
      <c r="B4708" s="213">
        <f t="shared" si="73"/>
        <v>2014</v>
      </c>
    </row>
    <row r="4709" spans="1:2" x14ac:dyDescent="0.3">
      <c r="A4709" s="11">
        <v>41964</v>
      </c>
      <c r="B4709" s="213">
        <f t="shared" si="73"/>
        <v>2014</v>
      </c>
    </row>
    <row r="4710" spans="1:2" x14ac:dyDescent="0.3">
      <c r="A4710" s="11">
        <v>41965</v>
      </c>
      <c r="B4710" s="213">
        <f t="shared" si="73"/>
        <v>2014</v>
      </c>
    </row>
    <row r="4711" spans="1:2" x14ac:dyDescent="0.3">
      <c r="A4711" s="11">
        <v>41966</v>
      </c>
      <c r="B4711" s="213">
        <f t="shared" si="73"/>
        <v>2014</v>
      </c>
    </row>
    <row r="4712" spans="1:2" x14ac:dyDescent="0.3">
      <c r="A4712" s="11">
        <v>41967</v>
      </c>
      <c r="B4712" s="213">
        <f t="shared" si="73"/>
        <v>2014</v>
      </c>
    </row>
    <row r="4713" spans="1:2" x14ac:dyDescent="0.3">
      <c r="A4713" s="11">
        <v>41968</v>
      </c>
      <c r="B4713" s="213">
        <f t="shared" si="73"/>
        <v>2014</v>
      </c>
    </row>
    <row r="4714" spans="1:2" x14ac:dyDescent="0.3">
      <c r="A4714" s="11">
        <v>41969</v>
      </c>
      <c r="B4714" s="213">
        <f t="shared" si="73"/>
        <v>2014</v>
      </c>
    </row>
    <row r="4715" spans="1:2" x14ac:dyDescent="0.3">
      <c r="A4715" s="11">
        <v>41970</v>
      </c>
      <c r="B4715" s="213">
        <f t="shared" si="73"/>
        <v>2014</v>
      </c>
    </row>
    <row r="4716" spans="1:2" x14ac:dyDescent="0.3">
      <c r="A4716" s="11">
        <v>41971</v>
      </c>
      <c r="B4716" s="213">
        <f t="shared" si="73"/>
        <v>2014</v>
      </c>
    </row>
    <row r="4717" spans="1:2" x14ac:dyDescent="0.3">
      <c r="A4717" s="11">
        <v>41972</v>
      </c>
      <c r="B4717" s="213">
        <f t="shared" si="73"/>
        <v>2014</v>
      </c>
    </row>
    <row r="4718" spans="1:2" x14ac:dyDescent="0.3">
      <c r="A4718" s="11">
        <v>41973</v>
      </c>
      <c r="B4718" s="213">
        <f t="shared" si="73"/>
        <v>2014</v>
      </c>
    </row>
    <row r="4719" spans="1:2" x14ac:dyDescent="0.3">
      <c r="A4719" s="11">
        <v>41974</v>
      </c>
      <c r="B4719" s="213">
        <f t="shared" si="73"/>
        <v>2014</v>
      </c>
    </row>
    <row r="4720" spans="1:2" x14ac:dyDescent="0.3">
      <c r="A4720" s="11">
        <v>41975</v>
      </c>
      <c r="B4720" s="213">
        <f t="shared" si="73"/>
        <v>2014</v>
      </c>
    </row>
    <row r="4721" spans="1:2" x14ac:dyDescent="0.3">
      <c r="A4721" s="11">
        <v>41976</v>
      </c>
      <c r="B4721" s="213">
        <f t="shared" si="73"/>
        <v>2014</v>
      </c>
    </row>
    <row r="4722" spans="1:2" x14ac:dyDescent="0.3">
      <c r="A4722" s="11">
        <v>41977</v>
      </c>
      <c r="B4722" s="213">
        <f t="shared" si="73"/>
        <v>2014</v>
      </c>
    </row>
    <row r="4723" spans="1:2" x14ac:dyDescent="0.3">
      <c r="A4723" s="11">
        <v>41978</v>
      </c>
      <c r="B4723" s="213">
        <f t="shared" si="73"/>
        <v>2014</v>
      </c>
    </row>
    <row r="4724" spans="1:2" x14ac:dyDescent="0.3">
      <c r="A4724" s="11">
        <v>41979</v>
      </c>
      <c r="B4724" s="213">
        <f t="shared" si="73"/>
        <v>2014</v>
      </c>
    </row>
    <row r="4725" spans="1:2" x14ac:dyDescent="0.3">
      <c r="A4725" s="11">
        <v>41980</v>
      </c>
      <c r="B4725" s="213">
        <f t="shared" si="73"/>
        <v>2014</v>
      </c>
    </row>
    <row r="4726" spans="1:2" x14ac:dyDescent="0.3">
      <c r="A4726" s="11">
        <v>41981</v>
      </c>
      <c r="B4726" s="213">
        <f t="shared" si="73"/>
        <v>2014</v>
      </c>
    </row>
    <row r="4727" spans="1:2" x14ac:dyDescent="0.3">
      <c r="A4727" s="11">
        <v>41982</v>
      </c>
      <c r="B4727" s="213">
        <f t="shared" si="73"/>
        <v>2014</v>
      </c>
    </row>
    <row r="4728" spans="1:2" x14ac:dyDescent="0.3">
      <c r="A4728" s="11">
        <v>41983</v>
      </c>
      <c r="B4728" s="213">
        <f t="shared" si="73"/>
        <v>2014</v>
      </c>
    </row>
    <row r="4729" spans="1:2" x14ac:dyDescent="0.3">
      <c r="A4729" s="11">
        <v>41984</v>
      </c>
      <c r="B4729" s="213">
        <f t="shared" si="73"/>
        <v>2014</v>
      </c>
    </row>
    <row r="4730" spans="1:2" x14ac:dyDescent="0.3">
      <c r="A4730" s="11">
        <v>41985</v>
      </c>
      <c r="B4730" s="213">
        <f t="shared" si="73"/>
        <v>2014</v>
      </c>
    </row>
    <row r="4731" spans="1:2" x14ac:dyDescent="0.3">
      <c r="A4731" s="11">
        <v>41986</v>
      </c>
      <c r="B4731" s="213">
        <f t="shared" si="73"/>
        <v>2014</v>
      </c>
    </row>
    <row r="4732" spans="1:2" x14ac:dyDescent="0.3">
      <c r="A4732" s="11">
        <v>41987</v>
      </c>
      <c r="B4732" s="213">
        <f t="shared" si="73"/>
        <v>2014</v>
      </c>
    </row>
    <row r="4733" spans="1:2" x14ac:dyDescent="0.3">
      <c r="A4733" s="11">
        <v>41988</v>
      </c>
      <c r="B4733" s="213">
        <f t="shared" si="73"/>
        <v>2014</v>
      </c>
    </row>
    <row r="4734" spans="1:2" x14ac:dyDescent="0.3">
      <c r="A4734" s="11">
        <v>41989</v>
      </c>
      <c r="B4734" s="213">
        <f t="shared" si="73"/>
        <v>2014</v>
      </c>
    </row>
    <row r="4735" spans="1:2" x14ac:dyDescent="0.3">
      <c r="A4735" s="11">
        <v>41990</v>
      </c>
      <c r="B4735" s="213">
        <f t="shared" si="73"/>
        <v>2014</v>
      </c>
    </row>
    <row r="4736" spans="1:2" x14ac:dyDescent="0.3">
      <c r="A4736" s="11">
        <v>41991</v>
      </c>
      <c r="B4736" s="213">
        <f t="shared" si="73"/>
        <v>2014</v>
      </c>
    </row>
    <row r="4737" spans="1:2" x14ac:dyDescent="0.3">
      <c r="A4737" s="11">
        <v>41992</v>
      </c>
      <c r="B4737" s="213">
        <f t="shared" si="73"/>
        <v>2014</v>
      </c>
    </row>
    <row r="4738" spans="1:2" x14ac:dyDescent="0.3">
      <c r="A4738" s="11">
        <v>41993</v>
      </c>
      <c r="B4738" s="213">
        <f t="shared" si="73"/>
        <v>2014</v>
      </c>
    </row>
    <row r="4739" spans="1:2" x14ac:dyDescent="0.3">
      <c r="A4739" s="11">
        <v>41994</v>
      </c>
      <c r="B4739" s="213">
        <f t="shared" ref="B4739:B4802" si="74">YEAR(A4739)</f>
        <v>2014</v>
      </c>
    </row>
    <row r="4740" spans="1:2" x14ac:dyDescent="0.3">
      <c r="A4740" s="11">
        <v>41995</v>
      </c>
      <c r="B4740" s="213">
        <f t="shared" si="74"/>
        <v>2014</v>
      </c>
    </row>
    <row r="4741" spans="1:2" x14ac:dyDescent="0.3">
      <c r="A4741" s="11">
        <v>41996</v>
      </c>
      <c r="B4741" s="213">
        <f t="shared" si="74"/>
        <v>2014</v>
      </c>
    </row>
    <row r="4742" spans="1:2" x14ac:dyDescent="0.3">
      <c r="A4742" s="11">
        <v>41997</v>
      </c>
      <c r="B4742" s="213">
        <f t="shared" si="74"/>
        <v>2014</v>
      </c>
    </row>
    <row r="4743" spans="1:2" x14ac:dyDescent="0.3">
      <c r="A4743" s="11">
        <v>41998</v>
      </c>
      <c r="B4743" s="213">
        <f t="shared" si="74"/>
        <v>2014</v>
      </c>
    </row>
    <row r="4744" spans="1:2" x14ac:dyDescent="0.3">
      <c r="A4744" s="11">
        <v>41999</v>
      </c>
      <c r="B4744" s="213">
        <f t="shared" si="74"/>
        <v>2014</v>
      </c>
    </row>
    <row r="4745" spans="1:2" x14ac:dyDescent="0.3">
      <c r="A4745" s="11">
        <v>42000</v>
      </c>
      <c r="B4745" s="213">
        <f t="shared" si="74"/>
        <v>2014</v>
      </c>
    </row>
    <row r="4746" spans="1:2" x14ac:dyDescent="0.3">
      <c r="A4746" s="11">
        <v>42001</v>
      </c>
      <c r="B4746" s="213">
        <f t="shared" si="74"/>
        <v>2014</v>
      </c>
    </row>
    <row r="4747" spans="1:2" x14ac:dyDescent="0.3">
      <c r="A4747" s="11">
        <v>42002</v>
      </c>
      <c r="B4747" s="213">
        <f t="shared" si="74"/>
        <v>2014</v>
      </c>
    </row>
    <row r="4748" spans="1:2" x14ac:dyDescent="0.3">
      <c r="A4748" s="11">
        <v>42003</v>
      </c>
      <c r="B4748" s="213">
        <f t="shared" si="74"/>
        <v>2014</v>
      </c>
    </row>
    <row r="4749" spans="1:2" x14ac:dyDescent="0.3">
      <c r="A4749" s="11">
        <v>42004</v>
      </c>
      <c r="B4749" s="213">
        <f t="shared" si="74"/>
        <v>2014</v>
      </c>
    </row>
    <row r="4750" spans="1:2" x14ac:dyDescent="0.3">
      <c r="A4750" s="11">
        <v>42005</v>
      </c>
      <c r="B4750" s="213">
        <f t="shared" si="74"/>
        <v>2015</v>
      </c>
    </row>
    <row r="4751" spans="1:2" x14ac:dyDescent="0.3">
      <c r="A4751" s="11">
        <v>42006</v>
      </c>
      <c r="B4751" s="213">
        <f t="shared" si="74"/>
        <v>2015</v>
      </c>
    </row>
    <row r="4752" spans="1:2" x14ac:dyDescent="0.3">
      <c r="A4752" s="11">
        <v>42007</v>
      </c>
      <c r="B4752" s="213">
        <f t="shared" si="74"/>
        <v>2015</v>
      </c>
    </row>
    <row r="4753" spans="1:2" x14ac:dyDescent="0.3">
      <c r="A4753" s="11">
        <v>42008</v>
      </c>
      <c r="B4753" s="213">
        <f t="shared" si="74"/>
        <v>2015</v>
      </c>
    </row>
    <row r="4754" spans="1:2" x14ac:dyDescent="0.3">
      <c r="A4754" s="11">
        <v>42009</v>
      </c>
      <c r="B4754" s="213">
        <f t="shared" si="74"/>
        <v>2015</v>
      </c>
    </row>
    <row r="4755" spans="1:2" x14ac:dyDescent="0.3">
      <c r="A4755" s="11">
        <v>42010</v>
      </c>
      <c r="B4755" s="213">
        <f t="shared" si="74"/>
        <v>2015</v>
      </c>
    </row>
    <row r="4756" spans="1:2" x14ac:dyDescent="0.3">
      <c r="A4756" s="11">
        <v>42011</v>
      </c>
      <c r="B4756" s="213">
        <f t="shared" si="74"/>
        <v>2015</v>
      </c>
    </row>
    <row r="4757" spans="1:2" x14ac:dyDescent="0.3">
      <c r="A4757" s="11">
        <v>42012</v>
      </c>
      <c r="B4757" s="213">
        <f t="shared" si="74"/>
        <v>2015</v>
      </c>
    </row>
    <row r="4758" spans="1:2" x14ac:dyDescent="0.3">
      <c r="A4758" s="11">
        <v>42013</v>
      </c>
      <c r="B4758" s="213">
        <f t="shared" si="74"/>
        <v>2015</v>
      </c>
    </row>
    <row r="4759" spans="1:2" x14ac:dyDescent="0.3">
      <c r="A4759" s="11">
        <v>42014</v>
      </c>
      <c r="B4759" s="213">
        <f t="shared" si="74"/>
        <v>2015</v>
      </c>
    </row>
    <row r="4760" spans="1:2" x14ac:dyDescent="0.3">
      <c r="A4760" s="11">
        <v>42015</v>
      </c>
      <c r="B4760" s="213">
        <f t="shared" si="74"/>
        <v>2015</v>
      </c>
    </row>
    <row r="4761" spans="1:2" x14ac:dyDescent="0.3">
      <c r="A4761" s="11">
        <v>42016</v>
      </c>
      <c r="B4761" s="213">
        <f t="shared" si="74"/>
        <v>2015</v>
      </c>
    </row>
    <row r="4762" spans="1:2" x14ac:dyDescent="0.3">
      <c r="A4762" s="11">
        <v>42017</v>
      </c>
      <c r="B4762" s="213">
        <f t="shared" si="74"/>
        <v>2015</v>
      </c>
    </row>
    <row r="4763" spans="1:2" x14ac:dyDescent="0.3">
      <c r="A4763" s="11">
        <v>42018</v>
      </c>
      <c r="B4763" s="213">
        <f t="shared" si="74"/>
        <v>2015</v>
      </c>
    </row>
    <row r="4764" spans="1:2" x14ac:dyDescent="0.3">
      <c r="A4764" s="11">
        <v>42019</v>
      </c>
      <c r="B4764" s="213">
        <f t="shared" si="74"/>
        <v>2015</v>
      </c>
    </row>
    <row r="4765" spans="1:2" x14ac:dyDescent="0.3">
      <c r="A4765" s="11">
        <v>42020</v>
      </c>
      <c r="B4765" s="213">
        <f t="shared" si="74"/>
        <v>2015</v>
      </c>
    </row>
    <row r="4766" spans="1:2" x14ac:dyDescent="0.3">
      <c r="A4766" s="11">
        <v>42021</v>
      </c>
      <c r="B4766" s="213">
        <f t="shared" si="74"/>
        <v>2015</v>
      </c>
    </row>
    <row r="4767" spans="1:2" x14ac:dyDescent="0.3">
      <c r="A4767" s="11">
        <v>42022</v>
      </c>
      <c r="B4767" s="213">
        <f t="shared" si="74"/>
        <v>2015</v>
      </c>
    </row>
    <row r="4768" spans="1:2" x14ac:dyDescent="0.3">
      <c r="A4768" s="11">
        <v>42023</v>
      </c>
      <c r="B4768" s="213">
        <f t="shared" si="74"/>
        <v>2015</v>
      </c>
    </row>
    <row r="4769" spans="1:2" x14ac:dyDescent="0.3">
      <c r="A4769" s="11">
        <v>42024</v>
      </c>
      <c r="B4769" s="213">
        <f t="shared" si="74"/>
        <v>2015</v>
      </c>
    </row>
    <row r="4770" spans="1:2" x14ac:dyDescent="0.3">
      <c r="A4770" s="11">
        <v>42025</v>
      </c>
      <c r="B4770" s="213">
        <f t="shared" si="74"/>
        <v>2015</v>
      </c>
    </row>
    <row r="4771" spans="1:2" x14ac:dyDescent="0.3">
      <c r="A4771" s="11">
        <v>42026</v>
      </c>
      <c r="B4771" s="213">
        <f t="shared" si="74"/>
        <v>2015</v>
      </c>
    </row>
    <row r="4772" spans="1:2" x14ac:dyDescent="0.3">
      <c r="A4772" s="11">
        <v>42027</v>
      </c>
      <c r="B4772" s="213">
        <f t="shared" si="74"/>
        <v>2015</v>
      </c>
    </row>
    <row r="4773" spans="1:2" x14ac:dyDescent="0.3">
      <c r="A4773" s="11">
        <v>42028</v>
      </c>
      <c r="B4773" s="213">
        <f t="shared" si="74"/>
        <v>2015</v>
      </c>
    </row>
    <row r="4774" spans="1:2" x14ac:dyDescent="0.3">
      <c r="A4774" s="11">
        <v>42029</v>
      </c>
      <c r="B4774" s="213">
        <f t="shared" si="74"/>
        <v>2015</v>
      </c>
    </row>
    <row r="4775" spans="1:2" x14ac:dyDescent="0.3">
      <c r="A4775" s="11">
        <v>42030</v>
      </c>
      <c r="B4775" s="213">
        <f t="shared" si="74"/>
        <v>2015</v>
      </c>
    </row>
    <row r="4776" spans="1:2" x14ac:dyDescent="0.3">
      <c r="A4776" s="11">
        <v>42031</v>
      </c>
      <c r="B4776" s="213">
        <f t="shared" si="74"/>
        <v>2015</v>
      </c>
    </row>
    <row r="4777" spans="1:2" x14ac:dyDescent="0.3">
      <c r="A4777" s="11">
        <v>42032</v>
      </c>
      <c r="B4777" s="213">
        <f t="shared" si="74"/>
        <v>2015</v>
      </c>
    </row>
    <row r="4778" spans="1:2" x14ac:dyDescent="0.3">
      <c r="A4778" s="11">
        <v>42033</v>
      </c>
      <c r="B4778" s="213">
        <f t="shared" si="74"/>
        <v>2015</v>
      </c>
    </row>
    <row r="4779" spans="1:2" x14ac:dyDescent="0.3">
      <c r="A4779" s="11">
        <v>42034</v>
      </c>
      <c r="B4779" s="213">
        <f t="shared" si="74"/>
        <v>2015</v>
      </c>
    </row>
    <row r="4780" spans="1:2" x14ac:dyDescent="0.3">
      <c r="A4780" s="11">
        <v>42035</v>
      </c>
      <c r="B4780" s="213">
        <f t="shared" si="74"/>
        <v>2015</v>
      </c>
    </row>
    <row r="4781" spans="1:2" x14ac:dyDescent="0.3">
      <c r="A4781" s="11">
        <v>42036</v>
      </c>
      <c r="B4781" s="213">
        <f t="shared" si="74"/>
        <v>2015</v>
      </c>
    </row>
    <row r="4782" spans="1:2" x14ac:dyDescent="0.3">
      <c r="A4782" s="11">
        <v>42037</v>
      </c>
      <c r="B4782" s="213">
        <f t="shared" si="74"/>
        <v>2015</v>
      </c>
    </row>
    <row r="4783" spans="1:2" x14ac:dyDescent="0.3">
      <c r="A4783" s="11">
        <v>42038</v>
      </c>
      <c r="B4783" s="213">
        <f t="shared" si="74"/>
        <v>2015</v>
      </c>
    </row>
    <row r="4784" spans="1:2" x14ac:dyDescent="0.3">
      <c r="A4784" s="11">
        <v>42039</v>
      </c>
      <c r="B4784" s="213">
        <f t="shared" si="74"/>
        <v>2015</v>
      </c>
    </row>
    <row r="4785" spans="1:2" x14ac:dyDescent="0.3">
      <c r="A4785" s="11">
        <v>42040</v>
      </c>
      <c r="B4785" s="213">
        <f t="shared" si="74"/>
        <v>2015</v>
      </c>
    </row>
    <row r="4786" spans="1:2" x14ac:dyDescent="0.3">
      <c r="A4786" s="11">
        <v>42041</v>
      </c>
      <c r="B4786" s="213">
        <f t="shared" si="74"/>
        <v>2015</v>
      </c>
    </row>
    <row r="4787" spans="1:2" x14ac:dyDescent="0.3">
      <c r="A4787" s="11">
        <v>42042</v>
      </c>
      <c r="B4787" s="213">
        <f t="shared" si="74"/>
        <v>2015</v>
      </c>
    </row>
    <row r="4788" spans="1:2" x14ac:dyDescent="0.3">
      <c r="A4788" s="11">
        <v>42043</v>
      </c>
      <c r="B4788" s="213">
        <f t="shared" si="74"/>
        <v>2015</v>
      </c>
    </row>
    <row r="4789" spans="1:2" x14ac:dyDescent="0.3">
      <c r="A4789" s="11">
        <v>42044</v>
      </c>
      <c r="B4789" s="213">
        <f t="shared" si="74"/>
        <v>2015</v>
      </c>
    </row>
    <row r="4790" spans="1:2" x14ac:dyDescent="0.3">
      <c r="A4790" s="11">
        <v>42045</v>
      </c>
      <c r="B4790" s="213">
        <f t="shared" si="74"/>
        <v>2015</v>
      </c>
    </row>
    <row r="4791" spans="1:2" x14ac:dyDescent="0.3">
      <c r="A4791" s="11">
        <v>42046</v>
      </c>
      <c r="B4791" s="213">
        <f t="shared" si="74"/>
        <v>2015</v>
      </c>
    </row>
    <row r="4792" spans="1:2" x14ac:dyDescent="0.3">
      <c r="A4792" s="11">
        <v>42047</v>
      </c>
      <c r="B4792" s="213">
        <f t="shared" si="74"/>
        <v>2015</v>
      </c>
    </row>
    <row r="4793" spans="1:2" x14ac:dyDescent="0.3">
      <c r="A4793" s="11">
        <v>42048</v>
      </c>
      <c r="B4793" s="213">
        <f t="shared" si="74"/>
        <v>2015</v>
      </c>
    </row>
    <row r="4794" spans="1:2" x14ac:dyDescent="0.3">
      <c r="A4794" s="11">
        <v>42049</v>
      </c>
      <c r="B4794" s="213">
        <f t="shared" si="74"/>
        <v>2015</v>
      </c>
    </row>
    <row r="4795" spans="1:2" x14ac:dyDescent="0.3">
      <c r="A4795" s="11">
        <v>42050</v>
      </c>
      <c r="B4795" s="213">
        <f t="shared" si="74"/>
        <v>2015</v>
      </c>
    </row>
    <row r="4796" spans="1:2" x14ac:dyDescent="0.3">
      <c r="A4796" s="11">
        <v>42051</v>
      </c>
      <c r="B4796" s="213">
        <f t="shared" si="74"/>
        <v>2015</v>
      </c>
    </row>
    <row r="4797" spans="1:2" x14ac:dyDescent="0.3">
      <c r="A4797" s="11">
        <v>42052</v>
      </c>
      <c r="B4797" s="213">
        <f t="shared" si="74"/>
        <v>2015</v>
      </c>
    </row>
    <row r="4798" spans="1:2" x14ac:dyDescent="0.3">
      <c r="A4798" s="11">
        <v>42053</v>
      </c>
      <c r="B4798" s="213">
        <f t="shared" si="74"/>
        <v>2015</v>
      </c>
    </row>
    <row r="4799" spans="1:2" x14ac:dyDescent="0.3">
      <c r="A4799" s="11">
        <v>42054</v>
      </c>
      <c r="B4799" s="213">
        <f t="shared" si="74"/>
        <v>2015</v>
      </c>
    </row>
    <row r="4800" spans="1:2" x14ac:dyDescent="0.3">
      <c r="A4800" s="11">
        <v>42055</v>
      </c>
      <c r="B4800" s="213">
        <f t="shared" si="74"/>
        <v>2015</v>
      </c>
    </row>
    <row r="4801" spans="1:2" x14ac:dyDescent="0.3">
      <c r="A4801" s="11">
        <v>42056</v>
      </c>
      <c r="B4801" s="213">
        <f t="shared" si="74"/>
        <v>2015</v>
      </c>
    </row>
    <row r="4802" spans="1:2" x14ac:dyDescent="0.3">
      <c r="A4802" s="11">
        <v>42057</v>
      </c>
      <c r="B4802" s="213">
        <f t="shared" si="74"/>
        <v>2015</v>
      </c>
    </row>
    <row r="4803" spans="1:2" x14ac:dyDescent="0.3">
      <c r="A4803" s="11">
        <v>42058</v>
      </c>
      <c r="B4803" s="213">
        <f t="shared" ref="B4803:B4866" si="75">YEAR(A4803)</f>
        <v>2015</v>
      </c>
    </row>
    <row r="4804" spans="1:2" x14ac:dyDescent="0.3">
      <c r="A4804" s="11">
        <v>42059</v>
      </c>
      <c r="B4804" s="213">
        <f t="shared" si="75"/>
        <v>2015</v>
      </c>
    </row>
    <row r="4805" spans="1:2" x14ac:dyDescent="0.3">
      <c r="A4805" s="11">
        <v>42060</v>
      </c>
      <c r="B4805" s="213">
        <f t="shared" si="75"/>
        <v>2015</v>
      </c>
    </row>
    <row r="4806" spans="1:2" x14ac:dyDescent="0.3">
      <c r="A4806" s="11">
        <v>42061</v>
      </c>
      <c r="B4806" s="213">
        <f t="shared" si="75"/>
        <v>2015</v>
      </c>
    </row>
    <row r="4807" spans="1:2" x14ac:dyDescent="0.3">
      <c r="A4807" s="11">
        <v>42062</v>
      </c>
      <c r="B4807" s="213">
        <f t="shared" si="75"/>
        <v>2015</v>
      </c>
    </row>
    <row r="4808" spans="1:2" x14ac:dyDescent="0.3">
      <c r="A4808" s="11">
        <v>42063</v>
      </c>
      <c r="B4808" s="213">
        <f t="shared" si="75"/>
        <v>2015</v>
      </c>
    </row>
    <row r="4809" spans="1:2" x14ac:dyDescent="0.3">
      <c r="A4809" s="11">
        <v>42064</v>
      </c>
      <c r="B4809" s="213">
        <f t="shared" si="75"/>
        <v>2015</v>
      </c>
    </row>
    <row r="4810" spans="1:2" x14ac:dyDescent="0.3">
      <c r="A4810" s="11">
        <v>42065</v>
      </c>
      <c r="B4810" s="213">
        <f t="shared" si="75"/>
        <v>2015</v>
      </c>
    </row>
    <row r="4811" spans="1:2" x14ac:dyDescent="0.3">
      <c r="A4811" s="11">
        <v>42066</v>
      </c>
      <c r="B4811" s="213">
        <f t="shared" si="75"/>
        <v>2015</v>
      </c>
    </row>
    <row r="4812" spans="1:2" x14ac:dyDescent="0.3">
      <c r="A4812" s="11">
        <v>42067</v>
      </c>
      <c r="B4812" s="213">
        <f t="shared" si="75"/>
        <v>2015</v>
      </c>
    </row>
    <row r="4813" spans="1:2" x14ac:dyDescent="0.3">
      <c r="A4813" s="11">
        <v>42068</v>
      </c>
      <c r="B4813" s="213">
        <f t="shared" si="75"/>
        <v>2015</v>
      </c>
    </row>
    <row r="4814" spans="1:2" x14ac:dyDescent="0.3">
      <c r="A4814" s="11">
        <v>42069</v>
      </c>
      <c r="B4814" s="213">
        <f t="shared" si="75"/>
        <v>2015</v>
      </c>
    </row>
    <row r="4815" spans="1:2" x14ac:dyDescent="0.3">
      <c r="A4815" s="11">
        <v>42070</v>
      </c>
      <c r="B4815" s="213">
        <f t="shared" si="75"/>
        <v>2015</v>
      </c>
    </row>
    <row r="4816" spans="1:2" x14ac:dyDescent="0.3">
      <c r="A4816" s="11">
        <v>42071</v>
      </c>
      <c r="B4816" s="213">
        <f t="shared" si="75"/>
        <v>2015</v>
      </c>
    </row>
    <row r="4817" spans="1:2" x14ac:dyDescent="0.3">
      <c r="A4817" s="11">
        <v>42072</v>
      </c>
      <c r="B4817" s="213">
        <f t="shared" si="75"/>
        <v>2015</v>
      </c>
    </row>
    <row r="4818" spans="1:2" x14ac:dyDescent="0.3">
      <c r="A4818" s="11">
        <v>42073</v>
      </c>
      <c r="B4818" s="213">
        <f t="shared" si="75"/>
        <v>2015</v>
      </c>
    </row>
    <row r="4819" spans="1:2" x14ac:dyDescent="0.3">
      <c r="A4819" s="11">
        <v>42074</v>
      </c>
      <c r="B4819" s="213">
        <f t="shared" si="75"/>
        <v>2015</v>
      </c>
    </row>
    <row r="4820" spans="1:2" x14ac:dyDescent="0.3">
      <c r="A4820" s="11">
        <v>42075</v>
      </c>
      <c r="B4820" s="213">
        <f t="shared" si="75"/>
        <v>2015</v>
      </c>
    </row>
    <row r="4821" spans="1:2" x14ac:dyDescent="0.3">
      <c r="A4821" s="11">
        <v>42076</v>
      </c>
      <c r="B4821" s="213">
        <f t="shared" si="75"/>
        <v>2015</v>
      </c>
    </row>
    <row r="4822" spans="1:2" x14ac:dyDescent="0.3">
      <c r="A4822" s="11">
        <v>42077</v>
      </c>
      <c r="B4822" s="213">
        <f t="shared" si="75"/>
        <v>2015</v>
      </c>
    </row>
    <row r="4823" spans="1:2" x14ac:dyDescent="0.3">
      <c r="A4823" s="11">
        <v>42078</v>
      </c>
      <c r="B4823" s="213">
        <f t="shared" si="75"/>
        <v>2015</v>
      </c>
    </row>
    <row r="4824" spans="1:2" x14ac:dyDescent="0.3">
      <c r="A4824" s="11">
        <v>42079</v>
      </c>
      <c r="B4824" s="213">
        <f t="shared" si="75"/>
        <v>2015</v>
      </c>
    </row>
    <row r="4825" spans="1:2" x14ac:dyDescent="0.3">
      <c r="A4825" s="11">
        <v>42080</v>
      </c>
      <c r="B4825" s="213">
        <f t="shared" si="75"/>
        <v>2015</v>
      </c>
    </row>
    <row r="4826" spans="1:2" x14ac:dyDescent="0.3">
      <c r="A4826" s="11">
        <v>42081</v>
      </c>
      <c r="B4826" s="213">
        <f t="shared" si="75"/>
        <v>2015</v>
      </c>
    </row>
    <row r="4827" spans="1:2" x14ac:dyDescent="0.3">
      <c r="A4827" s="11">
        <v>42082</v>
      </c>
      <c r="B4827" s="213">
        <f t="shared" si="75"/>
        <v>2015</v>
      </c>
    </row>
    <row r="4828" spans="1:2" x14ac:dyDescent="0.3">
      <c r="A4828" s="11">
        <v>42083</v>
      </c>
      <c r="B4828" s="213">
        <f t="shared" si="75"/>
        <v>2015</v>
      </c>
    </row>
    <row r="4829" spans="1:2" x14ac:dyDescent="0.3">
      <c r="A4829" s="11">
        <v>42084</v>
      </c>
      <c r="B4829" s="213">
        <f t="shared" si="75"/>
        <v>2015</v>
      </c>
    </row>
    <row r="4830" spans="1:2" x14ac:dyDescent="0.3">
      <c r="A4830" s="11">
        <v>42085</v>
      </c>
      <c r="B4830" s="213">
        <f t="shared" si="75"/>
        <v>2015</v>
      </c>
    </row>
    <row r="4831" spans="1:2" x14ac:dyDescent="0.3">
      <c r="A4831" s="11">
        <v>42086</v>
      </c>
      <c r="B4831" s="213">
        <f t="shared" si="75"/>
        <v>2015</v>
      </c>
    </row>
    <row r="4832" spans="1:2" x14ac:dyDescent="0.3">
      <c r="A4832" s="11">
        <v>42087</v>
      </c>
      <c r="B4832" s="213">
        <f t="shared" si="75"/>
        <v>2015</v>
      </c>
    </row>
    <row r="4833" spans="1:2" x14ac:dyDescent="0.3">
      <c r="A4833" s="11">
        <v>42088</v>
      </c>
      <c r="B4833" s="213">
        <f t="shared" si="75"/>
        <v>2015</v>
      </c>
    </row>
    <row r="4834" spans="1:2" x14ac:dyDescent="0.3">
      <c r="A4834" s="11">
        <v>42089</v>
      </c>
      <c r="B4834" s="213">
        <f t="shared" si="75"/>
        <v>2015</v>
      </c>
    </row>
    <row r="4835" spans="1:2" x14ac:dyDescent="0.3">
      <c r="A4835" s="11">
        <v>42090</v>
      </c>
      <c r="B4835" s="213">
        <f t="shared" si="75"/>
        <v>2015</v>
      </c>
    </row>
    <row r="4836" spans="1:2" x14ac:dyDescent="0.3">
      <c r="A4836" s="11">
        <v>42091</v>
      </c>
      <c r="B4836" s="213">
        <f t="shared" si="75"/>
        <v>2015</v>
      </c>
    </row>
    <row r="4837" spans="1:2" x14ac:dyDescent="0.3">
      <c r="A4837" s="11">
        <v>42092</v>
      </c>
      <c r="B4837" s="213">
        <f t="shared" si="75"/>
        <v>2015</v>
      </c>
    </row>
    <row r="4838" spans="1:2" x14ac:dyDescent="0.3">
      <c r="A4838" s="11">
        <v>42093</v>
      </c>
      <c r="B4838" s="213">
        <f t="shared" si="75"/>
        <v>2015</v>
      </c>
    </row>
    <row r="4839" spans="1:2" x14ac:dyDescent="0.3">
      <c r="A4839" s="11">
        <v>42094</v>
      </c>
      <c r="B4839" s="213">
        <f t="shared" si="75"/>
        <v>2015</v>
      </c>
    </row>
    <row r="4840" spans="1:2" x14ac:dyDescent="0.3">
      <c r="A4840" s="11">
        <v>42095</v>
      </c>
      <c r="B4840" s="213">
        <f t="shared" si="75"/>
        <v>2015</v>
      </c>
    </row>
    <row r="4841" spans="1:2" x14ac:dyDescent="0.3">
      <c r="A4841" s="11">
        <v>42096</v>
      </c>
      <c r="B4841" s="213">
        <f t="shared" si="75"/>
        <v>2015</v>
      </c>
    </row>
    <row r="4842" spans="1:2" x14ac:dyDescent="0.3">
      <c r="A4842" s="11">
        <v>42097</v>
      </c>
      <c r="B4842" s="213">
        <f t="shared" si="75"/>
        <v>2015</v>
      </c>
    </row>
    <row r="4843" spans="1:2" x14ac:dyDescent="0.3">
      <c r="A4843" s="11">
        <v>42098</v>
      </c>
      <c r="B4843" s="213">
        <f t="shared" si="75"/>
        <v>2015</v>
      </c>
    </row>
    <row r="4844" spans="1:2" x14ac:dyDescent="0.3">
      <c r="A4844" s="11">
        <v>42099</v>
      </c>
      <c r="B4844" s="213">
        <f t="shared" si="75"/>
        <v>2015</v>
      </c>
    </row>
    <row r="4845" spans="1:2" x14ac:dyDescent="0.3">
      <c r="A4845" s="11">
        <v>42100</v>
      </c>
      <c r="B4845" s="213">
        <f t="shared" si="75"/>
        <v>2015</v>
      </c>
    </row>
    <row r="4846" spans="1:2" x14ac:dyDescent="0.3">
      <c r="A4846" s="11">
        <v>42101</v>
      </c>
      <c r="B4846" s="213">
        <f t="shared" si="75"/>
        <v>2015</v>
      </c>
    </row>
    <row r="4847" spans="1:2" x14ac:dyDescent="0.3">
      <c r="A4847" s="11">
        <v>42102</v>
      </c>
      <c r="B4847" s="213">
        <f t="shared" si="75"/>
        <v>2015</v>
      </c>
    </row>
    <row r="4848" spans="1:2" x14ac:dyDescent="0.3">
      <c r="A4848" s="11">
        <v>42103</v>
      </c>
      <c r="B4848" s="213">
        <f t="shared" si="75"/>
        <v>2015</v>
      </c>
    </row>
    <row r="4849" spans="1:2" x14ac:dyDescent="0.3">
      <c r="A4849" s="11">
        <v>42104</v>
      </c>
      <c r="B4849" s="213">
        <f t="shared" si="75"/>
        <v>2015</v>
      </c>
    </row>
    <row r="4850" spans="1:2" x14ac:dyDescent="0.3">
      <c r="A4850" s="11">
        <v>42105</v>
      </c>
      <c r="B4850" s="213">
        <f t="shared" si="75"/>
        <v>2015</v>
      </c>
    </row>
    <row r="4851" spans="1:2" x14ac:dyDescent="0.3">
      <c r="A4851" s="11">
        <v>42106</v>
      </c>
      <c r="B4851" s="213">
        <f t="shared" si="75"/>
        <v>2015</v>
      </c>
    </row>
    <row r="4852" spans="1:2" x14ac:dyDescent="0.3">
      <c r="A4852" s="11">
        <v>42107</v>
      </c>
      <c r="B4852" s="213">
        <f t="shared" si="75"/>
        <v>2015</v>
      </c>
    </row>
    <row r="4853" spans="1:2" x14ac:dyDescent="0.3">
      <c r="A4853" s="11">
        <v>42108</v>
      </c>
      <c r="B4853" s="213">
        <f t="shared" si="75"/>
        <v>2015</v>
      </c>
    </row>
    <row r="4854" spans="1:2" x14ac:dyDescent="0.3">
      <c r="A4854" s="11">
        <v>42109</v>
      </c>
      <c r="B4854" s="213">
        <f t="shared" si="75"/>
        <v>2015</v>
      </c>
    </row>
    <row r="4855" spans="1:2" x14ac:dyDescent="0.3">
      <c r="A4855" s="11">
        <v>42110</v>
      </c>
      <c r="B4855" s="213">
        <f t="shared" si="75"/>
        <v>2015</v>
      </c>
    </row>
    <row r="4856" spans="1:2" x14ac:dyDescent="0.3">
      <c r="A4856" s="11">
        <v>42111</v>
      </c>
      <c r="B4856" s="213">
        <f t="shared" si="75"/>
        <v>2015</v>
      </c>
    </row>
    <row r="4857" spans="1:2" x14ac:dyDescent="0.3">
      <c r="A4857" s="11">
        <v>42112</v>
      </c>
      <c r="B4857" s="213">
        <f t="shared" si="75"/>
        <v>2015</v>
      </c>
    </row>
    <row r="4858" spans="1:2" x14ac:dyDescent="0.3">
      <c r="A4858" s="11">
        <v>42113</v>
      </c>
      <c r="B4858" s="213">
        <f t="shared" si="75"/>
        <v>2015</v>
      </c>
    </row>
    <row r="4859" spans="1:2" x14ac:dyDescent="0.3">
      <c r="A4859" s="11">
        <v>42114</v>
      </c>
      <c r="B4859" s="213">
        <f t="shared" si="75"/>
        <v>2015</v>
      </c>
    </row>
    <row r="4860" spans="1:2" x14ac:dyDescent="0.3">
      <c r="A4860" s="11">
        <v>42115</v>
      </c>
      <c r="B4860" s="213">
        <f t="shared" si="75"/>
        <v>2015</v>
      </c>
    </row>
    <row r="4861" spans="1:2" x14ac:dyDescent="0.3">
      <c r="A4861" s="11">
        <v>42116</v>
      </c>
      <c r="B4861" s="213">
        <f t="shared" si="75"/>
        <v>2015</v>
      </c>
    </row>
    <row r="4862" spans="1:2" x14ac:dyDescent="0.3">
      <c r="A4862" s="11">
        <v>42117</v>
      </c>
      <c r="B4862" s="213">
        <f t="shared" si="75"/>
        <v>2015</v>
      </c>
    </row>
    <row r="4863" spans="1:2" x14ac:dyDescent="0.3">
      <c r="A4863" s="11">
        <v>42118</v>
      </c>
      <c r="B4863" s="213">
        <f t="shared" si="75"/>
        <v>2015</v>
      </c>
    </row>
    <row r="4864" spans="1:2" x14ac:dyDescent="0.3">
      <c r="A4864" s="11">
        <v>42119</v>
      </c>
      <c r="B4864" s="213">
        <f t="shared" si="75"/>
        <v>2015</v>
      </c>
    </row>
    <row r="4865" spans="1:2" x14ac:dyDescent="0.3">
      <c r="A4865" s="11">
        <v>42120</v>
      </c>
      <c r="B4865" s="213">
        <f t="shared" si="75"/>
        <v>2015</v>
      </c>
    </row>
    <row r="4866" spans="1:2" x14ac:dyDescent="0.3">
      <c r="A4866" s="11">
        <v>42121</v>
      </c>
      <c r="B4866" s="213">
        <f t="shared" si="75"/>
        <v>2015</v>
      </c>
    </row>
    <row r="4867" spans="1:2" x14ac:dyDescent="0.3">
      <c r="A4867" s="11">
        <v>42122</v>
      </c>
      <c r="B4867" s="213">
        <f t="shared" ref="B4867:B4930" si="76">YEAR(A4867)</f>
        <v>2015</v>
      </c>
    </row>
    <row r="4868" spans="1:2" x14ac:dyDescent="0.3">
      <c r="A4868" s="11">
        <v>42123</v>
      </c>
      <c r="B4868" s="213">
        <f t="shared" si="76"/>
        <v>2015</v>
      </c>
    </row>
    <row r="4869" spans="1:2" x14ac:dyDescent="0.3">
      <c r="A4869" s="11">
        <v>42124</v>
      </c>
      <c r="B4869" s="213">
        <f t="shared" si="76"/>
        <v>2015</v>
      </c>
    </row>
    <row r="4870" spans="1:2" x14ac:dyDescent="0.3">
      <c r="A4870" s="11">
        <v>42125</v>
      </c>
      <c r="B4870" s="213">
        <f t="shared" si="76"/>
        <v>2015</v>
      </c>
    </row>
    <row r="4871" spans="1:2" x14ac:dyDescent="0.3">
      <c r="A4871" s="11">
        <v>42126</v>
      </c>
      <c r="B4871" s="213">
        <f t="shared" si="76"/>
        <v>2015</v>
      </c>
    </row>
    <row r="4872" spans="1:2" x14ac:dyDescent="0.3">
      <c r="A4872" s="11">
        <v>42127</v>
      </c>
      <c r="B4872" s="213">
        <f t="shared" si="76"/>
        <v>2015</v>
      </c>
    </row>
    <row r="4873" spans="1:2" x14ac:dyDescent="0.3">
      <c r="A4873" s="11">
        <v>42128</v>
      </c>
      <c r="B4873" s="213">
        <f t="shared" si="76"/>
        <v>2015</v>
      </c>
    </row>
    <row r="4874" spans="1:2" x14ac:dyDescent="0.3">
      <c r="A4874" s="11">
        <v>42129</v>
      </c>
      <c r="B4874" s="213">
        <f t="shared" si="76"/>
        <v>2015</v>
      </c>
    </row>
    <row r="4875" spans="1:2" x14ac:dyDescent="0.3">
      <c r="A4875" s="11">
        <v>42130</v>
      </c>
      <c r="B4875" s="213">
        <f t="shared" si="76"/>
        <v>2015</v>
      </c>
    </row>
    <row r="4876" spans="1:2" x14ac:dyDescent="0.3">
      <c r="A4876" s="11">
        <v>42131</v>
      </c>
      <c r="B4876" s="213">
        <f t="shared" si="76"/>
        <v>2015</v>
      </c>
    </row>
    <row r="4877" spans="1:2" x14ac:dyDescent="0.3">
      <c r="A4877" s="11">
        <v>42132</v>
      </c>
      <c r="B4877" s="213">
        <f t="shared" si="76"/>
        <v>2015</v>
      </c>
    </row>
    <row r="4878" spans="1:2" x14ac:dyDescent="0.3">
      <c r="A4878" s="11">
        <v>42133</v>
      </c>
      <c r="B4878" s="213">
        <f t="shared" si="76"/>
        <v>2015</v>
      </c>
    </row>
    <row r="4879" spans="1:2" x14ac:dyDescent="0.3">
      <c r="A4879" s="11">
        <v>42134</v>
      </c>
      <c r="B4879" s="213">
        <f t="shared" si="76"/>
        <v>2015</v>
      </c>
    </row>
    <row r="4880" spans="1:2" x14ac:dyDescent="0.3">
      <c r="A4880" s="11">
        <v>42135</v>
      </c>
      <c r="B4880" s="213">
        <f t="shared" si="76"/>
        <v>2015</v>
      </c>
    </row>
    <row r="4881" spans="1:2" x14ac:dyDescent="0.3">
      <c r="A4881" s="11">
        <v>42136</v>
      </c>
      <c r="B4881" s="213">
        <f t="shared" si="76"/>
        <v>2015</v>
      </c>
    </row>
    <row r="4882" spans="1:2" x14ac:dyDescent="0.3">
      <c r="A4882" s="11">
        <v>42137</v>
      </c>
      <c r="B4882" s="213">
        <f t="shared" si="76"/>
        <v>2015</v>
      </c>
    </row>
    <row r="4883" spans="1:2" x14ac:dyDescent="0.3">
      <c r="A4883" s="11">
        <v>42138</v>
      </c>
      <c r="B4883" s="213">
        <f t="shared" si="76"/>
        <v>2015</v>
      </c>
    </row>
    <row r="4884" spans="1:2" x14ac:dyDescent="0.3">
      <c r="A4884" s="11">
        <v>42139</v>
      </c>
      <c r="B4884" s="213">
        <f t="shared" si="76"/>
        <v>2015</v>
      </c>
    </row>
    <row r="4885" spans="1:2" x14ac:dyDescent="0.3">
      <c r="A4885" s="11">
        <v>42140</v>
      </c>
      <c r="B4885" s="213">
        <f t="shared" si="76"/>
        <v>2015</v>
      </c>
    </row>
    <row r="4886" spans="1:2" x14ac:dyDescent="0.3">
      <c r="A4886" s="11">
        <v>42141</v>
      </c>
      <c r="B4886" s="213">
        <f t="shared" si="76"/>
        <v>2015</v>
      </c>
    </row>
    <row r="4887" spans="1:2" x14ac:dyDescent="0.3">
      <c r="A4887" s="11">
        <v>42142</v>
      </c>
      <c r="B4887" s="213">
        <f t="shared" si="76"/>
        <v>2015</v>
      </c>
    </row>
    <row r="4888" spans="1:2" x14ac:dyDescent="0.3">
      <c r="A4888" s="11">
        <v>42143</v>
      </c>
      <c r="B4888" s="213">
        <f t="shared" si="76"/>
        <v>2015</v>
      </c>
    </row>
    <row r="4889" spans="1:2" x14ac:dyDescent="0.3">
      <c r="A4889" s="11">
        <v>42144</v>
      </c>
      <c r="B4889" s="213">
        <f t="shared" si="76"/>
        <v>2015</v>
      </c>
    </row>
    <row r="4890" spans="1:2" x14ac:dyDescent="0.3">
      <c r="A4890" s="11">
        <v>42145</v>
      </c>
      <c r="B4890" s="213">
        <f t="shared" si="76"/>
        <v>2015</v>
      </c>
    </row>
    <row r="4891" spans="1:2" x14ac:dyDescent="0.3">
      <c r="A4891" s="11">
        <v>42146</v>
      </c>
      <c r="B4891" s="213">
        <f t="shared" si="76"/>
        <v>2015</v>
      </c>
    </row>
    <row r="4892" spans="1:2" x14ac:dyDescent="0.3">
      <c r="A4892" s="11">
        <v>42147</v>
      </c>
      <c r="B4892" s="213">
        <f t="shared" si="76"/>
        <v>2015</v>
      </c>
    </row>
    <row r="4893" spans="1:2" x14ac:dyDescent="0.3">
      <c r="A4893" s="11">
        <v>42148</v>
      </c>
      <c r="B4893" s="213">
        <f t="shared" si="76"/>
        <v>2015</v>
      </c>
    </row>
    <row r="4894" spans="1:2" x14ac:dyDescent="0.3">
      <c r="A4894" s="11">
        <v>42149</v>
      </c>
      <c r="B4894" s="213">
        <f t="shared" si="76"/>
        <v>2015</v>
      </c>
    </row>
    <row r="4895" spans="1:2" x14ac:dyDescent="0.3">
      <c r="A4895" s="11">
        <v>42150</v>
      </c>
      <c r="B4895" s="213">
        <f t="shared" si="76"/>
        <v>2015</v>
      </c>
    </row>
    <row r="4896" spans="1:2" x14ac:dyDescent="0.3">
      <c r="A4896" s="11">
        <v>42151</v>
      </c>
      <c r="B4896" s="213">
        <f t="shared" si="76"/>
        <v>2015</v>
      </c>
    </row>
    <row r="4897" spans="1:2" x14ac:dyDescent="0.3">
      <c r="A4897" s="11">
        <v>42152</v>
      </c>
      <c r="B4897" s="213">
        <f t="shared" si="76"/>
        <v>2015</v>
      </c>
    </row>
    <row r="4898" spans="1:2" x14ac:dyDescent="0.3">
      <c r="A4898" s="11">
        <v>42153</v>
      </c>
      <c r="B4898" s="213">
        <f t="shared" si="76"/>
        <v>2015</v>
      </c>
    </row>
    <row r="4899" spans="1:2" x14ac:dyDescent="0.3">
      <c r="A4899" s="11">
        <v>42154</v>
      </c>
      <c r="B4899" s="213">
        <f t="shared" si="76"/>
        <v>2015</v>
      </c>
    </row>
    <row r="4900" spans="1:2" x14ac:dyDescent="0.3">
      <c r="A4900" s="11">
        <v>42155</v>
      </c>
      <c r="B4900" s="213">
        <f t="shared" si="76"/>
        <v>2015</v>
      </c>
    </row>
    <row r="4901" spans="1:2" x14ac:dyDescent="0.3">
      <c r="A4901" s="11">
        <v>42156</v>
      </c>
      <c r="B4901" s="213">
        <f t="shared" si="76"/>
        <v>2015</v>
      </c>
    </row>
    <row r="4902" spans="1:2" x14ac:dyDescent="0.3">
      <c r="A4902" s="11">
        <v>42157</v>
      </c>
      <c r="B4902" s="213">
        <f t="shared" si="76"/>
        <v>2015</v>
      </c>
    </row>
    <row r="4903" spans="1:2" x14ac:dyDescent="0.3">
      <c r="A4903" s="11">
        <v>42158</v>
      </c>
      <c r="B4903" s="213">
        <f t="shared" si="76"/>
        <v>2015</v>
      </c>
    </row>
    <row r="4904" spans="1:2" x14ac:dyDescent="0.3">
      <c r="A4904" s="11">
        <v>42159</v>
      </c>
      <c r="B4904" s="213">
        <f t="shared" si="76"/>
        <v>2015</v>
      </c>
    </row>
    <row r="4905" spans="1:2" x14ac:dyDescent="0.3">
      <c r="A4905" s="11">
        <v>42160</v>
      </c>
      <c r="B4905" s="213">
        <f t="shared" si="76"/>
        <v>2015</v>
      </c>
    </row>
    <row r="4906" spans="1:2" x14ac:dyDescent="0.3">
      <c r="A4906" s="11">
        <v>42161</v>
      </c>
      <c r="B4906" s="213">
        <f t="shared" si="76"/>
        <v>2015</v>
      </c>
    </row>
    <row r="4907" spans="1:2" x14ac:dyDescent="0.3">
      <c r="A4907" s="11">
        <v>42162</v>
      </c>
      <c r="B4907" s="213">
        <f t="shared" si="76"/>
        <v>2015</v>
      </c>
    </row>
    <row r="4908" spans="1:2" x14ac:dyDescent="0.3">
      <c r="A4908" s="11">
        <v>42163</v>
      </c>
      <c r="B4908" s="213">
        <f t="shared" si="76"/>
        <v>2015</v>
      </c>
    </row>
    <row r="4909" spans="1:2" x14ac:dyDescent="0.3">
      <c r="A4909" s="11">
        <v>42164</v>
      </c>
      <c r="B4909" s="213">
        <f t="shared" si="76"/>
        <v>2015</v>
      </c>
    </row>
    <row r="4910" spans="1:2" x14ac:dyDescent="0.3">
      <c r="A4910" s="11">
        <v>42165</v>
      </c>
      <c r="B4910" s="213">
        <f t="shared" si="76"/>
        <v>2015</v>
      </c>
    </row>
    <row r="4911" spans="1:2" x14ac:dyDescent="0.3">
      <c r="A4911" s="11">
        <v>42166</v>
      </c>
      <c r="B4911" s="213">
        <f t="shared" si="76"/>
        <v>2015</v>
      </c>
    </row>
    <row r="4912" spans="1:2" x14ac:dyDescent="0.3">
      <c r="A4912" s="11">
        <v>42167</v>
      </c>
      <c r="B4912" s="213">
        <f t="shared" si="76"/>
        <v>2015</v>
      </c>
    </row>
    <row r="4913" spans="1:2" x14ac:dyDescent="0.3">
      <c r="A4913" s="11">
        <v>42168</v>
      </c>
      <c r="B4913" s="213">
        <f t="shared" si="76"/>
        <v>2015</v>
      </c>
    </row>
    <row r="4914" spans="1:2" x14ac:dyDescent="0.3">
      <c r="A4914" s="11">
        <v>42169</v>
      </c>
      <c r="B4914" s="213">
        <f t="shared" si="76"/>
        <v>2015</v>
      </c>
    </row>
    <row r="4915" spans="1:2" x14ac:dyDescent="0.3">
      <c r="A4915" s="11">
        <v>42170</v>
      </c>
      <c r="B4915" s="213">
        <f t="shared" si="76"/>
        <v>2015</v>
      </c>
    </row>
    <row r="4916" spans="1:2" x14ac:dyDescent="0.3">
      <c r="A4916" s="11">
        <v>42171</v>
      </c>
      <c r="B4916" s="213">
        <f t="shared" si="76"/>
        <v>2015</v>
      </c>
    </row>
    <row r="4917" spans="1:2" x14ac:dyDescent="0.3">
      <c r="A4917" s="11">
        <v>42172</v>
      </c>
      <c r="B4917" s="213">
        <f t="shared" si="76"/>
        <v>2015</v>
      </c>
    </row>
    <row r="4918" spans="1:2" x14ac:dyDescent="0.3">
      <c r="A4918" s="11">
        <v>42173</v>
      </c>
      <c r="B4918" s="213">
        <f t="shared" si="76"/>
        <v>2015</v>
      </c>
    </row>
    <row r="4919" spans="1:2" x14ac:dyDescent="0.3">
      <c r="A4919" s="11">
        <v>42174</v>
      </c>
      <c r="B4919" s="213">
        <f t="shared" si="76"/>
        <v>2015</v>
      </c>
    </row>
    <row r="4920" spans="1:2" x14ac:dyDescent="0.3">
      <c r="A4920" s="11">
        <v>42175</v>
      </c>
      <c r="B4920" s="213">
        <f t="shared" si="76"/>
        <v>2015</v>
      </c>
    </row>
    <row r="4921" spans="1:2" x14ac:dyDescent="0.3">
      <c r="A4921" s="11">
        <v>42176</v>
      </c>
      <c r="B4921" s="213">
        <f t="shared" si="76"/>
        <v>2015</v>
      </c>
    </row>
    <row r="4922" spans="1:2" x14ac:dyDescent="0.3">
      <c r="A4922" s="11">
        <v>42177</v>
      </c>
      <c r="B4922" s="213">
        <f t="shared" si="76"/>
        <v>2015</v>
      </c>
    </row>
    <row r="4923" spans="1:2" x14ac:dyDescent="0.3">
      <c r="A4923" s="11">
        <v>42178</v>
      </c>
      <c r="B4923" s="213">
        <f t="shared" si="76"/>
        <v>2015</v>
      </c>
    </row>
    <row r="4924" spans="1:2" x14ac:dyDescent="0.3">
      <c r="A4924" s="11">
        <v>42179</v>
      </c>
      <c r="B4924" s="213">
        <f t="shared" si="76"/>
        <v>2015</v>
      </c>
    </row>
    <row r="4925" spans="1:2" x14ac:dyDescent="0.3">
      <c r="A4925" s="11">
        <v>42180</v>
      </c>
      <c r="B4925" s="213">
        <f t="shared" si="76"/>
        <v>2015</v>
      </c>
    </row>
    <row r="4926" spans="1:2" x14ac:dyDescent="0.3">
      <c r="A4926" s="11">
        <v>42181</v>
      </c>
      <c r="B4926" s="213">
        <f t="shared" si="76"/>
        <v>2015</v>
      </c>
    </row>
    <row r="4927" spans="1:2" x14ac:dyDescent="0.3">
      <c r="A4927" s="11">
        <v>42182</v>
      </c>
      <c r="B4927" s="213">
        <f t="shared" si="76"/>
        <v>2015</v>
      </c>
    </row>
    <row r="4928" spans="1:2" x14ac:dyDescent="0.3">
      <c r="A4928" s="11">
        <v>42183</v>
      </c>
      <c r="B4928" s="213">
        <f t="shared" si="76"/>
        <v>2015</v>
      </c>
    </row>
    <row r="4929" spans="1:2" x14ac:dyDescent="0.3">
      <c r="A4929" s="11">
        <v>42184</v>
      </c>
      <c r="B4929" s="213">
        <f t="shared" si="76"/>
        <v>2015</v>
      </c>
    </row>
    <row r="4930" spans="1:2" x14ac:dyDescent="0.3">
      <c r="A4930" s="11">
        <v>42185</v>
      </c>
      <c r="B4930" s="213">
        <f t="shared" si="76"/>
        <v>2015</v>
      </c>
    </row>
    <row r="4931" spans="1:2" x14ac:dyDescent="0.3">
      <c r="A4931" s="11">
        <v>42186</v>
      </c>
      <c r="B4931" s="213">
        <f t="shared" ref="B4931:B4994" si="77">YEAR(A4931)</f>
        <v>2015</v>
      </c>
    </row>
    <row r="4932" spans="1:2" x14ac:dyDescent="0.3">
      <c r="A4932" s="11">
        <v>42187</v>
      </c>
      <c r="B4932" s="213">
        <f t="shared" si="77"/>
        <v>2015</v>
      </c>
    </row>
    <row r="4933" spans="1:2" x14ac:dyDescent="0.3">
      <c r="A4933" s="11">
        <v>42188</v>
      </c>
      <c r="B4933" s="213">
        <f t="shared" si="77"/>
        <v>2015</v>
      </c>
    </row>
    <row r="4934" spans="1:2" x14ac:dyDescent="0.3">
      <c r="A4934" s="11">
        <v>42189</v>
      </c>
      <c r="B4934" s="213">
        <f t="shared" si="77"/>
        <v>2015</v>
      </c>
    </row>
    <row r="4935" spans="1:2" x14ac:dyDescent="0.3">
      <c r="A4935" s="11">
        <v>42190</v>
      </c>
      <c r="B4935" s="213">
        <f t="shared" si="77"/>
        <v>2015</v>
      </c>
    </row>
    <row r="4936" spans="1:2" x14ac:dyDescent="0.3">
      <c r="A4936" s="11">
        <v>42191</v>
      </c>
      <c r="B4936" s="213">
        <f t="shared" si="77"/>
        <v>2015</v>
      </c>
    </row>
    <row r="4937" spans="1:2" x14ac:dyDescent="0.3">
      <c r="A4937" s="11">
        <v>42192</v>
      </c>
      <c r="B4937" s="213">
        <f t="shared" si="77"/>
        <v>2015</v>
      </c>
    </row>
    <row r="4938" spans="1:2" x14ac:dyDescent="0.3">
      <c r="A4938" s="11">
        <v>42193</v>
      </c>
      <c r="B4938" s="213">
        <f t="shared" si="77"/>
        <v>2015</v>
      </c>
    </row>
    <row r="4939" spans="1:2" x14ac:dyDescent="0.3">
      <c r="A4939" s="11">
        <v>42194</v>
      </c>
      <c r="B4939" s="213">
        <f t="shared" si="77"/>
        <v>2015</v>
      </c>
    </row>
    <row r="4940" spans="1:2" x14ac:dyDescent="0.3">
      <c r="A4940" s="11">
        <v>42195</v>
      </c>
      <c r="B4940" s="213">
        <f t="shared" si="77"/>
        <v>2015</v>
      </c>
    </row>
    <row r="4941" spans="1:2" x14ac:dyDescent="0.3">
      <c r="A4941" s="11">
        <v>42196</v>
      </c>
      <c r="B4941" s="213">
        <f t="shared" si="77"/>
        <v>2015</v>
      </c>
    </row>
    <row r="4942" spans="1:2" x14ac:dyDescent="0.3">
      <c r="A4942" s="11">
        <v>42197</v>
      </c>
      <c r="B4942" s="213">
        <f t="shared" si="77"/>
        <v>2015</v>
      </c>
    </row>
    <row r="4943" spans="1:2" x14ac:dyDescent="0.3">
      <c r="A4943" s="11">
        <v>42198</v>
      </c>
      <c r="B4943" s="213">
        <f t="shared" si="77"/>
        <v>2015</v>
      </c>
    </row>
    <row r="4944" spans="1:2" x14ac:dyDescent="0.3">
      <c r="A4944" s="11">
        <v>42199</v>
      </c>
      <c r="B4944" s="213">
        <f t="shared" si="77"/>
        <v>2015</v>
      </c>
    </row>
    <row r="4945" spans="1:2" x14ac:dyDescent="0.3">
      <c r="A4945" s="11">
        <v>42200</v>
      </c>
      <c r="B4945" s="213">
        <f t="shared" si="77"/>
        <v>2015</v>
      </c>
    </row>
    <row r="4946" spans="1:2" x14ac:dyDescent="0.3">
      <c r="A4946" s="11">
        <v>42201</v>
      </c>
      <c r="B4946" s="213">
        <f t="shared" si="77"/>
        <v>2015</v>
      </c>
    </row>
    <row r="4947" spans="1:2" x14ac:dyDescent="0.3">
      <c r="A4947" s="11">
        <v>42202</v>
      </c>
      <c r="B4947" s="213">
        <f t="shared" si="77"/>
        <v>2015</v>
      </c>
    </row>
    <row r="4948" spans="1:2" x14ac:dyDescent="0.3">
      <c r="A4948" s="11">
        <v>42203</v>
      </c>
      <c r="B4948" s="213">
        <f t="shared" si="77"/>
        <v>2015</v>
      </c>
    </row>
    <row r="4949" spans="1:2" x14ac:dyDescent="0.3">
      <c r="A4949" s="11">
        <v>42204</v>
      </c>
      <c r="B4949" s="213">
        <f t="shared" si="77"/>
        <v>2015</v>
      </c>
    </row>
    <row r="4950" spans="1:2" x14ac:dyDescent="0.3">
      <c r="A4950" s="11">
        <v>42205</v>
      </c>
      <c r="B4950" s="213">
        <f t="shared" si="77"/>
        <v>2015</v>
      </c>
    </row>
    <row r="4951" spans="1:2" x14ac:dyDescent="0.3">
      <c r="A4951" s="11">
        <v>42206</v>
      </c>
      <c r="B4951" s="213">
        <f t="shared" si="77"/>
        <v>2015</v>
      </c>
    </row>
    <row r="4952" spans="1:2" x14ac:dyDescent="0.3">
      <c r="A4952" s="11">
        <v>42207</v>
      </c>
      <c r="B4952" s="213">
        <f t="shared" si="77"/>
        <v>2015</v>
      </c>
    </row>
    <row r="4953" spans="1:2" x14ac:dyDescent="0.3">
      <c r="A4953" s="11">
        <v>42208</v>
      </c>
      <c r="B4953" s="213">
        <f t="shared" si="77"/>
        <v>2015</v>
      </c>
    </row>
    <row r="4954" spans="1:2" x14ac:dyDescent="0.3">
      <c r="A4954" s="11">
        <v>42209</v>
      </c>
      <c r="B4954" s="213">
        <f t="shared" si="77"/>
        <v>2015</v>
      </c>
    </row>
    <row r="4955" spans="1:2" x14ac:dyDescent="0.3">
      <c r="A4955" s="11">
        <v>42210</v>
      </c>
      <c r="B4955" s="213">
        <f t="shared" si="77"/>
        <v>2015</v>
      </c>
    </row>
    <row r="4956" spans="1:2" x14ac:dyDescent="0.3">
      <c r="A4956" s="11">
        <v>42211</v>
      </c>
      <c r="B4956" s="213">
        <f t="shared" si="77"/>
        <v>2015</v>
      </c>
    </row>
    <row r="4957" spans="1:2" x14ac:dyDescent="0.3">
      <c r="A4957" s="11">
        <v>42212</v>
      </c>
      <c r="B4957" s="213">
        <f t="shared" si="77"/>
        <v>2015</v>
      </c>
    </row>
    <row r="4958" spans="1:2" x14ac:dyDescent="0.3">
      <c r="A4958" s="11">
        <v>42213</v>
      </c>
      <c r="B4958" s="213">
        <f t="shared" si="77"/>
        <v>2015</v>
      </c>
    </row>
    <row r="4959" spans="1:2" x14ac:dyDescent="0.3">
      <c r="A4959" s="11">
        <v>42214</v>
      </c>
      <c r="B4959" s="213">
        <f t="shared" si="77"/>
        <v>2015</v>
      </c>
    </row>
    <row r="4960" spans="1:2" x14ac:dyDescent="0.3">
      <c r="A4960" s="11">
        <v>42215</v>
      </c>
      <c r="B4960" s="213">
        <f t="shared" si="77"/>
        <v>2015</v>
      </c>
    </row>
    <row r="4961" spans="1:2" x14ac:dyDescent="0.3">
      <c r="A4961" s="11">
        <v>42216</v>
      </c>
      <c r="B4961" s="213">
        <f t="shared" si="77"/>
        <v>2015</v>
      </c>
    </row>
    <row r="4962" spans="1:2" x14ac:dyDescent="0.3">
      <c r="A4962" s="11">
        <v>42217</v>
      </c>
      <c r="B4962" s="213">
        <f t="shared" si="77"/>
        <v>2015</v>
      </c>
    </row>
    <row r="4963" spans="1:2" x14ac:dyDescent="0.3">
      <c r="A4963" s="11">
        <v>42218</v>
      </c>
      <c r="B4963" s="213">
        <f t="shared" si="77"/>
        <v>2015</v>
      </c>
    </row>
    <row r="4964" spans="1:2" x14ac:dyDescent="0.3">
      <c r="A4964" s="11">
        <v>42219</v>
      </c>
      <c r="B4964" s="213">
        <f t="shared" si="77"/>
        <v>2015</v>
      </c>
    </row>
    <row r="4965" spans="1:2" x14ac:dyDescent="0.3">
      <c r="A4965" s="11">
        <v>42220</v>
      </c>
      <c r="B4965" s="213">
        <f t="shared" si="77"/>
        <v>2015</v>
      </c>
    </row>
    <row r="4966" spans="1:2" x14ac:dyDescent="0.3">
      <c r="A4966" s="11">
        <v>42221</v>
      </c>
      <c r="B4966" s="213">
        <f t="shared" si="77"/>
        <v>2015</v>
      </c>
    </row>
    <row r="4967" spans="1:2" x14ac:dyDescent="0.3">
      <c r="A4967" s="11">
        <v>42222</v>
      </c>
      <c r="B4967" s="213">
        <f t="shared" si="77"/>
        <v>2015</v>
      </c>
    </row>
    <row r="4968" spans="1:2" x14ac:dyDescent="0.3">
      <c r="A4968" s="11">
        <v>42223</v>
      </c>
      <c r="B4968" s="213">
        <f t="shared" si="77"/>
        <v>2015</v>
      </c>
    </row>
    <row r="4969" spans="1:2" x14ac:dyDescent="0.3">
      <c r="A4969" s="11">
        <v>42224</v>
      </c>
      <c r="B4969" s="213">
        <f t="shared" si="77"/>
        <v>2015</v>
      </c>
    </row>
    <row r="4970" spans="1:2" x14ac:dyDescent="0.3">
      <c r="A4970" s="11">
        <v>42225</v>
      </c>
      <c r="B4970" s="213">
        <f t="shared" si="77"/>
        <v>2015</v>
      </c>
    </row>
    <row r="4971" spans="1:2" x14ac:dyDescent="0.3">
      <c r="A4971" s="11">
        <v>42226</v>
      </c>
      <c r="B4971" s="213">
        <f t="shared" si="77"/>
        <v>2015</v>
      </c>
    </row>
    <row r="4972" spans="1:2" x14ac:dyDescent="0.3">
      <c r="A4972" s="11">
        <v>42227</v>
      </c>
      <c r="B4972" s="213">
        <f t="shared" si="77"/>
        <v>2015</v>
      </c>
    </row>
    <row r="4973" spans="1:2" x14ac:dyDescent="0.3">
      <c r="A4973" s="11">
        <v>42228</v>
      </c>
      <c r="B4973" s="213">
        <f t="shared" si="77"/>
        <v>2015</v>
      </c>
    </row>
    <row r="4974" spans="1:2" x14ac:dyDescent="0.3">
      <c r="A4974" s="11">
        <v>42229</v>
      </c>
      <c r="B4974" s="213">
        <f t="shared" si="77"/>
        <v>2015</v>
      </c>
    </row>
    <row r="4975" spans="1:2" x14ac:dyDescent="0.3">
      <c r="A4975" s="11">
        <v>42230</v>
      </c>
      <c r="B4975" s="213">
        <f t="shared" si="77"/>
        <v>2015</v>
      </c>
    </row>
    <row r="4976" spans="1:2" x14ac:dyDescent="0.3">
      <c r="A4976" s="11">
        <v>42231</v>
      </c>
      <c r="B4976" s="213">
        <f t="shared" si="77"/>
        <v>2015</v>
      </c>
    </row>
    <row r="4977" spans="1:2" x14ac:dyDescent="0.3">
      <c r="A4977" s="11">
        <v>42232</v>
      </c>
      <c r="B4977" s="213">
        <f t="shared" si="77"/>
        <v>2015</v>
      </c>
    </row>
    <row r="4978" spans="1:2" x14ac:dyDescent="0.3">
      <c r="A4978" s="11">
        <v>42233</v>
      </c>
      <c r="B4978" s="213">
        <f t="shared" si="77"/>
        <v>2015</v>
      </c>
    </row>
    <row r="4979" spans="1:2" x14ac:dyDescent="0.3">
      <c r="A4979" s="11">
        <v>42234</v>
      </c>
      <c r="B4979" s="213">
        <f t="shared" si="77"/>
        <v>2015</v>
      </c>
    </row>
    <row r="4980" spans="1:2" x14ac:dyDescent="0.3">
      <c r="A4980" s="11">
        <v>42235</v>
      </c>
      <c r="B4980" s="213">
        <f t="shared" si="77"/>
        <v>2015</v>
      </c>
    </row>
    <row r="4981" spans="1:2" x14ac:dyDescent="0.3">
      <c r="A4981" s="11">
        <v>42236</v>
      </c>
      <c r="B4981" s="213">
        <f t="shared" si="77"/>
        <v>2015</v>
      </c>
    </row>
    <row r="4982" spans="1:2" x14ac:dyDescent="0.3">
      <c r="A4982" s="11">
        <v>42237</v>
      </c>
      <c r="B4982" s="213">
        <f t="shared" si="77"/>
        <v>2015</v>
      </c>
    </row>
    <row r="4983" spans="1:2" x14ac:dyDescent="0.3">
      <c r="A4983" s="11">
        <v>42238</v>
      </c>
      <c r="B4983" s="213">
        <f t="shared" si="77"/>
        <v>2015</v>
      </c>
    </row>
    <row r="4984" spans="1:2" x14ac:dyDescent="0.3">
      <c r="A4984" s="11">
        <v>42239</v>
      </c>
      <c r="B4984" s="213">
        <f t="shared" si="77"/>
        <v>2015</v>
      </c>
    </row>
    <row r="4985" spans="1:2" x14ac:dyDescent="0.3">
      <c r="A4985" s="11">
        <v>42240</v>
      </c>
      <c r="B4985" s="213">
        <f t="shared" si="77"/>
        <v>2015</v>
      </c>
    </row>
    <row r="4986" spans="1:2" x14ac:dyDescent="0.3">
      <c r="A4986" s="11">
        <v>42241</v>
      </c>
      <c r="B4986" s="213">
        <f t="shared" si="77"/>
        <v>2015</v>
      </c>
    </row>
    <row r="4987" spans="1:2" x14ac:dyDescent="0.3">
      <c r="A4987" s="11">
        <v>42242</v>
      </c>
      <c r="B4987" s="213">
        <f t="shared" si="77"/>
        <v>2015</v>
      </c>
    </row>
    <row r="4988" spans="1:2" x14ac:dyDescent="0.3">
      <c r="A4988" s="11">
        <v>42243</v>
      </c>
      <c r="B4988" s="213">
        <f t="shared" si="77"/>
        <v>2015</v>
      </c>
    </row>
    <row r="4989" spans="1:2" x14ac:dyDescent="0.3">
      <c r="A4989" s="11">
        <v>42244</v>
      </c>
      <c r="B4989" s="213">
        <f t="shared" si="77"/>
        <v>2015</v>
      </c>
    </row>
    <row r="4990" spans="1:2" x14ac:dyDescent="0.3">
      <c r="A4990" s="11">
        <v>42245</v>
      </c>
      <c r="B4990" s="213">
        <f t="shared" si="77"/>
        <v>2015</v>
      </c>
    </row>
    <row r="4991" spans="1:2" x14ac:dyDescent="0.3">
      <c r="A4991" s="11">
        <v>42246</v>
      </c>
      <c r="B4991" s="213">
        <f t="shared" si="77"/>
        <v>2015</v>
      </c>
    </row>
    <row r="4992" spans="1:2" x14ac:dyDescent="0.3">
      <c r="A4992" s="11">
        <v>42247</v>
      </c>
      <c r="B4992" s="213">
        <f t="shared" si="77"/>
        <v>2015</v>
      </c>
    </row>
    <row r="4993" spans="1:2" x14ac:dyDescent="0.3">
      <c r="A4993" s="11">
        <v>42248</v>
      </c>
      <c r="B4993" s="213">
        <f t="shared" si="77"/>
        <v>2015</v>
      </c>
    </row>
    <row r="4994" spans="1:2" x14ac:dyDescent="0.3">
      <c r="A4994" s="11">
        <v>42249</v>
      </c>
      <c r="B4994" s="213">
        <f t="shared" si="77"/>
        <v>2015</v>
      </c>
    </row>
    <row r="4995" spans="1:2" x14ac:dyDescent="0.3">
      <c r="A4995" s="11">
        <v>42250</v>
      </c>
      <c r="B4995" s="213">
        <f t="shared" ref="B4995:B5058" si="78">YEAR(A4995)</f>
        <v>2015</v>
      </c>
    </row>
    <row r="4996" spans="1:2" x14ac:dyDescent="0.3">
      <c r="A4996" s="11">
        <v>42251</v>
      </c>
      <c r="B4996" s="213">
        <f t="shared" si="78"/>
        <v>2015</v>
      </c>
    </row>
    <row r="4997" spans="1:2" x14ac:dyDescent="0.3">
      <c r="A4997" s="11">
        <v>42252</v>
      </c>
      <c r="B4997" s="213">
        <f t="shared" si="78"/>
        <v>2015</v>
      </c>
    </row>
    <row r="4998" spans="1:2" x14ac:dyDescent="0.3">
      <c r="A4998" s="11">
        <v>42253</v>
      </c>
      <c r="B4998" s="213">
        <f t="shared" si="78"/>
        <v>2015</v>
      </c>
    </row>
    <row r="4999" spans="1:2" x14ac:dyDescent="0.3">
      <c r="A4999" s="11">
        <v>42254</v>
      </c>
      <c r="B4999" s="213">
        <f t="shared" si="78"/>
        <v>2015</v>
      </c>
    </row>
    <row r="5000" spans="1:2" x14ac:dyDescent="0.3">
      <c r="A5000" s="11">
        <v>42255</v>
      </c>
      <c r="B5000" s="213">
        <f t="shared" si="78"/>
        <v>2015</v>
      </c>
    </row>
    <row r="5001" spans="1:2" x14ac:dyDescent="0.3">
      <c r="A5001" s="11">
        <v>42256</v>
      </c>
      <c r="B5001" s="213">
        <f t="shared" si="78"/>
        <v>2015</v>
      </c>
    </row>
    <row r="5002" spans="1:2" x14ac:dyDescent="0.3">
      <c r="A5002" s="11">
        <v>42257</v>
      </c>
      <c r="B5002" s="213">
        <f t="shared" si="78"/>
        <v>2015</v>
      </c>
    </row>
    <row r="5003" spans="1:2" x14ac:dyDescent="0.3">
      <c r="A5003" s="11">
        <v>42258</v>
      </c>
      <c r="B5003" s="213">
        <f t="shared" si="78"/>
        <v>2015</v>
      </c>
    </row>
    <row r="5004" spans="1:2" x14ac:dyDescent="0.3">
      <c r="A5004" s="11">
        <v>42259</v>
      </c>
      <c r="B5004" s="213">
        <f t="shared" si="78"/>
        <v>2015</v>
      </c>
    </row>
    <row r="5005" spans="1:2" x14ac:dyDescent="0.3">
      <c r="A5005" s="11">
        <v>42260</v>
      </c>
      <c r="B5005" s="213">
        <f t="shared" si="78"/>
        <v>2015</v>
      </c>
    </row>
    <row r="5006" spans="1:2" x14ac:dyDescent="0.3">
      <c r="A5006" s="11">
        <v>42261</v>
      </c>
      <c r="B5006" s="213">
        <f t="shared" si="78"/>
        <v>2015</v>
      </c>
    </row>
    <row r="5007" spans="1:2" x14ac:dyDescent="0.3">
      <c r="A5007" s="11">
        <v>42262</v>
      </c>
      <c r="B5007" s="213">
        <f t="shared" si="78"/>
        <v>2015</v>
      </c>
    </row>
    <row r="5008" spans="1:2" x14ac:dyDescent="0.3">
      <c r="A5008" s="11">
        <v>42263</v>
      </c>
      <c r="B5008" s="213">
        <f t="shared" si="78"/>
        <v>2015</v>
      </c>
    </row>
    <row r="5009" spans="1:2" x14ac:dyDescent="0.3">
      <c r="A5009" s="11">
        <v>42264</v>
      </c>
      <c r="B5009" s="213">
        <f t="shared" si="78"/>
        <v>2015</v>
      </c>
    </row>
    <row r="5010" spans="1:2" x14ac:dyDescent="0.3">
      <c r="A5010" s="11">
        <v>42265</v>
      </c>
      <c r="B5010" s="213">
        <f t="shared" si="78"/>
        <v>2015</v>
      </c>
    </row>
    <row r="5011" spans="1:2" x14ac:dyDescent="0.3">
      <c r="A5011" s="11">
        <v>42266</v>
      </c>
      <c r="B5011" s="213">
        <f t="shared" si="78"/>
        <v>2015</v>
      </c>
    </row>
    <row r="5012" spans="1:2" x14ac:dyDescent="0.3">
      <c r="A5012" s="11">
        <v>42267</v>
      </c>
      <c r="B5012" s="213">
        <f t="shared" si="78"/>
        <v>2015</v>
      </c>
    </row>
    <row r="5013" spans="1:2" x14ac:dyDescent="0.3">
      <c r="A5013" s="11">
        <v>42268</v>
      </c>
      <c r="B5013" s="213">
        <f t="shared" si="78"/>
        <v>2015</v>
      </c>
    </row>
    <row r="5014" spans="1:2" x14ac:dyDescent="0.3">
      <c r="A5014" s="11">
        <v>42269</v>
      </c>
      <c r="B5014" s="213">
        <f t="shared" si="78"/>
        <v>2015</v>
      </c>
    </row>
    <row r="5015" spans="1:2" x14ac:dyDescent="0.3">
      <c r="A5015" s="11">
        <v>42270</v>
      </c>
      <c r="B5015" s="213">
        <f t="shared" si="78"/>
        <v>2015</v>
      </c>
    </row>
    <row r="5016" spans="1:2" x14ac:dyDescent="0.3">
      <c r="A5016" s="11">
        <v>42271</v>
      </c>
      <c r="B5016" s="213">
        <f t="shared" si="78"/>
        <v>2015</v>
      </c>
    </row>
    <row r="5017" spans="1:2" x14ac:dyDescent="0.3">
      <c r="A5017" s="11">
        <v>42272</v>
      </c>
      <c r="B5017" s="213">
        <f t="shared" si="78"/>
        <v>2015</v>
      </c>
    </row>
    <row r="5018" spans="1:2" x14ac:dyDescent="0.3">
      <c r="A5018" s="11">
        <v>42273</v>
      </c>
      <c r="B5018" s="213">
        <f t="shared" si="78"/>
        <v>2015</v>
      </c>
    </row>
    <row r="5019" spans="1:2" x14ac:dyDescent="0.3">
      <c r="A5019" s="11">
        <v>42274</v>
      </c>
      <c r="B5019" s="213">
        <f t="shared" si="78"/>
        <v>2015</v>
      </c>
    </row>
    <row r="5020" spans="1:2" x14ac:dyDescent="0.3">
      <c r="A5020" s="11">
        <v>42275</v>
      </c>
      <c r="B5020" s="213">
        <f t="shared" si="78"/>
        <v>2015</v>
      </c>
    </row>
    <row r="5021" spans="1:2" x14ac:dyDescent="0.3">
      <c r="A5021" s="11">
        <v>42276</v>
      </c>
      <c r="B5021" s="213">
        <f t="shared" si="78"/>
        <v>2015</v>
      </c>
    </row>
    <row r="5022" spans="1:2" x14ac:dyDescent="0.3">
      <c r="A5022" s="11">
        <v>42277</v>
      </c>
      <c r="B5022" s="213">
        <f t="shared" si="78"/>
        <v>2015</v>
      </c>
    </row>
    <row r="5023" spans="1:2" x14ac:dyDescent="0.3">
      <c r="A5023" s="11">
        <v>42278</v>
      </c>
      <c r="B5023" s="213">
        <f t="shared" si="78"/>
        <v>2015</v>
      </c>
    </row>
    <row r="5024" spans="1:2" x14ac:dyDescent="0.3">
      <c r="A5024" s="11">
        <v>42279</v>
      </c>
      <c r="B5024" s="213">
        <f t="shared" si="78"/>
        <v>2015</v>
      </c>
    </row>
    <row r="5025" spans="1:2" x14ac:dyDescent="0.3">
      <c r="A5025" s="11">
        <v>42280</v>
      </c>
      <c r="B5025" s="213">
        <f t="shared" si="78"/>
        <v>2015</v>
      </c>
    </row>
    <row r="5026" spans="1:2" x14ac:dyDescent="0.3">
      <c r="A5026" s="11">
        <v>42281</v>
      </c>
      <c r="B5026" s="213">
        <f t="shared" si="78"/>
        <v>2015</v>
      </c>
    </row>
    <row r="5027" spans="1:2" x14ac:dyDescent="0.3">
      <c r="A5027" s="11">
        <v>42282</v>
      </c>
      <c r="B5027" s="213">
        <f t="shared" si="78"/>
        <v>2015</v>
      </c>
    </row>
    <row r="5028" spans="1:2" x14ac:dyDescent="0.3">
      <c r="A5028" s="11">
        <v>42283</v>
      </c>
      <c r="B5028" s="213">
        <f t="shared" si="78"/>
        <v>2015</v>
      </c>
    </row>
    <row r="5029" spans="1:2" x14ac:dyDescent="0.3">
      <c r="A5029" s="11">
        <v>42284</v>
      </c>
      <c r="B5029" s="213">
        <f t="shared" si="78"/>
        <v>2015</v>
      </c>
    </row>
    <row r="5030" spans="1:2" x14ac:dyDescent="0.3">
      <c r="A5030" s="11">
        <v>42285</v>
      </c>
      <c r="B5030" s="213">
        <f t="shared" si="78"/>
        <v>2015</v>
      </c>
    </row>
    <row r="5031" spans="1:2" x14ac:dyDescent="0.3">
      <c r="A5031" s="11">
        <v>42286</v>
      </c>
      <c r="B5031" s="213">
        <f t="shared" si="78"/>
        <v>2015</v>
      </c>
    </row>
    <row r="5032" spans="1:2" x14ac:dyDescent="0.3">
      <c r="A5032" s="11">
        <v>42287</v>
      </c>
      <c r="B5032" s="213">
        <f t="shared" si="78"/>
        <v>2015</v>
      </c>
    </row>
    <row r="5033" spans="1:2" x14ac:dyDescent="0.3">
      <c r="A5033" s="11">
        <v>42288</v>
      </c>
      <c r="B5033" s="213">
        <f t="shared" si="78"/>
        <v>2015</v>
      </c>
    </row>
    <row r="5034" spans="1:2" x14ac:dyDescent="0.3">
      <c r="A5034" s="11">
        <v>42289</v>
      </c>
      <c r="B5034" s="213">
        <f t="shared" si="78"/>
        <v>2015</v>
      </c>
    </row>
    <row r="5035" spans="1:2" x14ac:dyDescent="0.3">
      <c r="A5035" s="11">
        <v>42290</v>
      </c>
      <c r="B5035" s="213">
        <f t="shared" si="78"/>
        <v>2015</v>
      </c>
    </row>
    <row r="5036" spans="1:2" x14ac:dyDescent="0.3">
      <c r="A5036" s="11">
        <v>42291</v>
      </c>
      <c r="B5036" s="213">
        <f t="shared" si="78"/>
        <v>2015</v>
      </c>
    </row>
    <row r="5037" spans="1:2" x14ac:dyDescent="0.3">
      <c r="A5037" s="11">
        <v>42292</v>
      </c>
      <c r="B5037" s="213">
        <f t="shared" si="78"/>
        <v>2015</v>
      </c>
    </row>
    <row r="5038" spans="1:2" x14ac:dyDescent="0.3">
      <c r="A5038" s="11">
        <v>42293</v>
      </c>
      <c r="B5038" s="213">
        <f t="shared" si="78"/>
        <v>2015</v>
      </c>
    </row>
    <row r="5039" spans="1:2" x14ac:dyDescent="0.3">
      <c r="A5039" s="11">
        <v>42294</v>
      </c>
      <c r="B5039" s="213">
        <f t="shared" si="78"/>
        <v>2015</v>
      </c>
    </row>
    <row r="5040" spans="1:2" x14ac:dyDescent="0.3">
      <c r="A5040" s="11">
        <v>42295</v>
      </c>
      <c r="B5040" s="213">
        <f t="shared" si="78"/>
        <v>2015</v>
      </c>
    </row>
    <row r="5041" spans="1:2" x14ac:dyDescent="0.3">
      <c r="A5041" s="11">
        <v>42296</v>
      </c>
      <c r="B5041" s="213">
        <f t="shared" si="78"/>
        <v>2015</v>
      </c>
    </row>
    <row r="5042" spans="1:2" x14ac:dyDescent="0.3">
      <c r="A5042" s="11">
        <v>42297</v>
      </c>
      <c r="B5042" s="213">
        <f t="shared" si="78"/>
        <v>2015</v>
      </c>
    </row>
    <row r="5043" spans="1:2" x14ac:dyDescent="0.3">
      <c r="A5043" s="11">
        <v>42298</v>
      </c>
      <c r="B5043" s="213">
        <f t="shared" si="78"/>
        <v>2015</v>
      </c>
    </row>
    <row r="5044" spans="1:2" x14ac:dyDescent="0.3">
      <c r="A5044" s="11">
        <v>42299</v>
      </c>
      <c r="B5044" s="213">
        <f t="shared" si="78"/>
        <v>2015</v>
      </c>
    </row>
    <row r="5045" spans="1:2" x14ac:dyDescent="0.3">
      <c r="A5045" s="11">
        <v>42300</v>
      </c>
      <c r="B5045" s="213">
        <f t="shared" si="78"/>
        <v>2015</v>
      </c>
    </row>
    <row r="5046" spans="1:2" x14ac:dyDescent="0.3">
      <c r="A5046" s="11">
        <v>42301</v>
      </c>
      <c r="B5046" s="213">
        <f t="shared" si="78"/>
        <v>2015</v>
      </c>
    </row>
    <row r="5047" spans="1:2" x14ac:dyDescent="0.3">
      <c r="A5047" s="11">
        <v>42302</v>
      </c>
      <c r="B5047" s="213">
        <f t="shared" si="78"/>
        <v>2015</v>
      </c>
    </row>
    <row r="5048" spans="1:2" x14ac:dyDescent="0.3">
      <c r="A5048" s="11">
        <v>42303</v>
      </c>
      <c r="B5048" s="213">
        <f t="shared" si="78"/>
        <v>2015</v>
      </c>
    </row>
    <row r="5049" spans="1:2" x14ac:dyDescent="0.3">
      <c r="A5049" s="11">
        <v>42304</v>
      </c>
      <c r="B5049" s="213">
        <f t="shared" si="78"/>
        <v>2015</v>
      </c>
    </row>
    <row r="5050" spans="1:2" x14ac:dyDescent="0.3">
      <c r="A5050" s="11">
        <v>42305</v>
      </c>
      <c r="B5050" s="213">
        <f t="shared" si="78"/>
        <v>2015</v>
      </c>
    </row>
    <row r="5051" spans="1:2" x14ac:dyDescent="0.3">
      <c r="A5051" s="11">
        <v>42306</v>
      </c>
      <c r="B5051" s="213">
        <f t="shared" si="78"/>
        <v>2015</v>
      </c>
    </row>
    <row r="5052" spans="1:2" x14ac:dyDescent="0.3">
      <c r="A5052" s="11">
        <v>42307</v>
      </c>
      <c r="B5052" s="213">
        <f t="shared" si="78"/>
        <v>2015</v>
      </c>
    </row>
    <row r="5053" spans="1:2" x14ac:dyDescent="0.3">
      <c r="A5053" s="11">
        <v>42308</v>
      </c>
      <c r="B5053" s="213">
        <f t="shared" si="78"/>
        <v>2015</v>
      </c>
    </row>
    <row r="5054" spans="1:2" x14ac:dyDescent="0.3">
      <c r="A5054" s="11">
        <v>42309</v>
      </c>
      <c r="B5054" s="213">
        <f t="shared" si="78"/>
        <v>2015</v>
      </c>
    </row>
    <row r="5055" spans="1:2" x14ac:dyDescent="0.3">
      <c r="A5055" s="11">
        <v>42310</v>
      </c>
      <c r="B5055" s="213">
        <f t="shared" si="78"/>
        <v>2015</v>
      </c>
    </row>
    <row r="5056" spans="1:2" x14ac:dyDescent="0.3">
      <c r="A5056" s="11">
        <v>42311</v>
      </c>
      <c r="B5056" s="213">
        <f t="shared" si="78"/>
        <v>2015</v>
      </c>
    </row>
    <row r="5057" spans="1:2" x14ac:dyDescent="0.3">
      <c r="A5057" s="11">
        <v>42312</v>
      </c>
      <c r="B5057" s="213">
        <f t="shared" si="78"/>
        <v>2015</v>
      </c>
    </row>
    <row r="5058" spans="1:2" x14ac:dyDescent="0.3">
      <c r="A5058" s="11">
        <v>42313</v>
      </c>
      <c r="B5058" s="213">
        <f t="shared" si="78"/>
        <v>2015</v>
      </c>
    </row>
    <row r="5059" spans="1:2" x14ac:dyDescent="0.3">
      <c r="A5059" s="11">
        <v>42314</v>
      </c>
      <c r="B5059" s="213">
        <f t="shared" ref="B5059:B5122" si="79">YEAR(A5059)</f>
        <v>2015</v>
      </c>
    </row>
    <row r="5060" spans="1:2" x14ac:dyDescent="0.3">
      <c r="A5060" s="11">
        <v>42315</v>
      </c>
      <c r="B5060" s="213">
        <f t="shared" si="79"/>
        <v>2015</v>
      </c>
    </row>
    <row r="5061" spans="1:2" x14ac:dyDescent="0.3">
      <c r="A5061" s="11">
        <v>42316</v>
      </c>
      <c r="B5061" s="213">
        <f t="shared" si="79"/>
        <v>2015</v>
      </c>
    </row>
    <row r="5062" spans="1:2" x14ac:dyDescent="0.3">
      <c r="A5062" s="11">
        <v>42317</v>
      </c>
      <c r="B5062" s="213">
        <f t="shared" si="79"/>
        <v>2015</v>
      </c>
    </row>
    <row r="5063" spans="1:2" x14ac:dyDescent="0.3">
      <c r="A5063" s="11">
        <v>42318</v>
      </c>
      <c r="B5063" s="213">
        <f t="shared" si="79"/>
        <v>2015</v>
      </c>
    </row>
    <row r="5064" spans="1:2" x14ac:dyDescent="0.3">
      <c r="A5064" s="11">
        <v>42319</v>
      </c>
      <c r="B5064" s="213">
        <f t="shared" si="79"/>
        <v>2015</v>
      </c>
    </row>
    <row r="5065" spans="1:2" x14ac:dyDescent="0.3">
      <c r="A5065" s="11">
        <v>42320</v>
      </c>
      <c r="B5065" s="213">
        <f t="shared" si="79"/>
        <v>2015</v>
      </c>
    </row>
    <row r="5066" spans="1:2" x14ac:dyDescent="0.3">
      <c r="A5066" s="11">
        <v>42321</v>
      </c>
      <c r="B5066" s="213">
        <f t="shared" si="79"/>
        <v>2015</v>
      </c>
    </row>
    <row r="5067" spans="1:2" x14ac:dyDescent="0.3">
      <c r="A5067" s="11">
        <v>42322</v>
      </c>
      <c r="B5067" s="213">
        <f t="shared" si="79"/>
        <v>2015</v>
      </c>
    </row>
    <row r="5068" spans="1:2" x14ac:dyDescent="0.3">
      <c r="A5068" s="11">
        <v>42323</v>
      </c>
      <c r="B5068" s="213">
        <f t="shared" si="79"/>
        <v>2015</v>
      </c>
    </row>
    <row r="5069" spans="1:2" x14ac:dyDescent="0.3">
      <c r="A5069" s="11">
        <v>42324</v>
      </c>
      <c r="B5069" s="213">
        <f t="shared" si="79"/>
        <v>2015</v>
      </c>
    </row>
    <row r="5070" spans="1:2" x14ac:dyDescent="0.3">
      <c r="A5070" s="11">
        <v>42325</v>
      </c>
      <c r="B5070" s="213">
        <f t="shared" si="79"/>
        <v>2015</v>
      </c>
    </row>
    <row r="5071" spans="1:2" x14ac:dyDescent="0.3">
      <c r="A5071" s="11">
        <v>42326</v>
      </c>
      <c r="B5071" s="213">
        <f t="shared" si="79"/>
        <v>2015</v>
      </c>
    </row>
    <row r="5072" spans="1:2" x14ac:dyDescent="0.3">
      <c r="A5072" s="11">
        <v>42327</v>
      </c>
      <c r="B5072" s="213">
        <f t="shared" si="79"/>
        <v>2015</v>
      </c>
    </row>
    <row r="5073" spans="1:2" x14ac:dyDescent="0.3">
      <c r="A5073" s="11">
        <v>42328</v>
      </c>
      <c r="B5073" s="213">
        <f t="shared" si="79"/>
        <v>2015</v>
      </c>
    </row>
    <row r="5074" spans="1:2" x14ac:dyDescent="0.3">
      <c r="A5074" s="11">
        <v>42329</v>
      </c>
      <c r="B5074" s="213">
        <f t="shared" si="79"/>
        <v>2015</v>
      </c>
    </row>
    <row r="5075" spans="1:2" x14ac:dyDescent="0.3">
      <c r="A5075" s="11">
        <v>42330</v>
      </c>
      <c r="B5075" s="213">
        <f t="shared" si="79"/>
        <v>2015</v>
      </c>
    </row>
    <row r="5076" spans="1:2" x14ac:dyDescent="0.3">
      <c r="A5076" s="11">
        <v>42331</v>
      </c>
      <c r="B5076" s="213">
        <f t="shared" si="79"/>
        <v>2015</v>
      </c>
    </row>
    <row r="5077" spans="1:2" x14ac:dyDescent="0.3">
      <c r="A5077" s="11">
        <v>42332</v>
      </c>
      <c r="B5077" s="213">
        <f t="shared" si="79"/>
        <v>2015</v>
      </c>
    </row>
    <row r="5078" spans="1:2" x14ac:dyDescent="0.3">
      <c r="A5078" s="11">
        <v>42333</v>
      </c>
      <c r="B5078" s="213">
        <f t="shared" si="79"/>
        <v>2015</v>
      </c>
    </row>
    <row r="5079" spans="1:2" x14ac:dyDescent="0.3">
      <c r="A5079" s="11">
        <v>42334</v>
      </c>
      <c r="B5079" s="213">
        <f t="shared" si="79"/>
        <v>2015</v>
      </c>
    </row>
    <row r="5080" spans="1:2" x14ac:dyDescent="0.3">
      <c r="A5080" s="11">
        <v>42335</v>
      </c>
      <c r="B5080" s="213">
        <f t="shared" si="79"/>
        <v>2015</v>
      </c>
    </row>
    <row r="5081" spans="1:2" x14ac:dyDescent="0.3">
      <c r="A5081" s="11">
        <v>42336</v>
      </c>
      <c r="B5081" s="213">
        <f t="shared" si="79"/>
        <v>2015</v>
      </c>
    </row>
    <row r="5082" spans="1:2" x14ac:dyDescent="0.3">
      <c r="A5082" s="11">
        <v>42337</v>
      </c>
      <c r="B5082" s="213">
        <f t="shared" si="79"/>
        <v>2015</v>
      </c>
    </row>
    <row r="5083" spans="1:2" x14ac:dyDescent="0.3">
      <c r="A5083" s="11">
        <v>42338</v>
      </c>
      <c r="B5083" s="213">
        <f t="shared" si="79"/>
        <v>2015</v>
      </c>
    </row>
    <row r="5084" spans="1:2" x14ac:dyDescent="0.3">
      <c r="A5084" s="11">
        <v>42339</v>
      </c>
      <c r="B5084" s="213">
        <f t="shared" si="79"/>
        <v>2015</v>
      </c>
    </row>
    <row r="5085" spans="1:2" x14ac:dyDescent="0.3">
      <c r="A5085" s="11">
        <v>42340</v>
      </c>
      <c r="B5085" s="213">
        <f t="shared" si="79"/>
        <v>2015</v>
      </c>
    </row>
    <row r="5086" spans="1:2" x14ac:dyDescent="0.3">
      <c r="A5086" s="11">
        <v>42341</v>
      </c>
      <c r="B5086" s="213">
        <f t="shared" si="79"/>
        <v>2015</v>
      </c>
    </row>
    <row r="5087" spans="1:2" x14ac:dyDescent="0.3">
      <c r="A5087" s="11">
        <v>42342</v>
      </c>
      <c r="B5087" s="213">
        <f t="shared" si="79"/>
        <v>2015</v>
      </c>
    </row>
    <row r="5088" spans="1:2" x14ac:dyDescent="0.3">
      <c r="A5088" s="11">
        <v>42343</v>
      </c>
      <c r="B5088" s="213">
        <f t="shared" si="79"/>
        <v>2015</v>
      </c>
    </row>
    <row r="5089" spans="1:2" x14ac:dyDescent="0.3">
      <c r="A5089" s="11">
        <v>42344</v>
      </c>
      <c r="B5089" s="213">
        <f t="shared" si="79"/>
        <v>2015</v>
      </c>
    </row>
    <row r="5090" spans="1:2" x14ac:dyDescent="0.3">
      <c r="A5090" s="11">
        <v>42345</v>
      </c>
      <c r="B5090" s="213">
        <f t="shared" si="79"/>
        <v>2015</v>
      </c>
    </row>
    <row r="5091" spans="1:2" x14ac:dyDescent="0.3">
      <c r="A5091" s="11">
        <v>42346</v>
      </c>
      <c r="B5091" s="213">
        <f t="shared" si="79"/>
        <v>2015</v>
      </c>
    </row>
    <row r="5092" spans="1:2" x14ac:dyDescent="0.3">
      <c r="A5092" s="11">
        <v>42347</v>
      </c>
      <c r="B5092" s="213">
        <f t="shared" si="79"/>
        <v>2015</v>
      </c>
    </row>
    <row r="5093" spans="1:2" x14ac:dyDescent="0.3">
      <c r="A5093" s="11">
        <v>42348</v>
      </c>
      <c r="B5093" s="213">
        <f t="shared" si="79"/>
        <v>2015</v>
      </c>
    </row>
    <row r="5094" spans="1:2" x14ac:dyDescent="0.3">
      <c r="A5094" s="11">
        <v>42349</v>
      </c>
      <c r="B5094" s="213">
        <f t="shared" si="79"/>
        <v>2015</v>
      </c>
    </row>
    <row r="5095" spans="1:2" x14ac:dyDescent="0.3">
      <c r="A5095" s="11">
        <v>42350</v>
      </c>
      <c r="B5095" s="213">
        <f t="shared" si="79"/>
        <v>2015</v>
      </c>
    </row>
    <row r="5096" spans="1:2" x14ac:dyDescent="0.3">
      <c r="A5096" s="11">
        <v>42351</v>
      </c>
      <c r="B5096" s="213">
        <f t="shared" si="79"/>
        <v>2015</v>
      </c>
    </row>
    <row r="5097" spans="1:2" x14ac:dyDescent="0.3">
      <c r="A5097" s="11">
        <v>42352</v>
      </c>
      <c r="B5097" s="213">
        <f t="shared" si="79"/>
        <v>2015</v>
      </c>
    </row>
    <row r="5098" spans="1:2" x14ac:dyDescent="0.3">
      <c r="A5098" s="11">
        <v>42353</v>
      </c>
      <c r="B5098" s="213">
        <f t="shared" si="79"/>
        <v>2015</v>
      </c>
    </row>
    <row r="5099" spans="1:2" x14ac:dyDescent="0.3">
      <c r="A5099" s="11">
        <v>42354</v>
      </c>
      <c r="B5099" s="213">
        <f t="shared" si="79"/>
        <v>2015</v>
      </c>
    </row>
    <row r="5100" spans="1:2" x14ac:dyDescent="0.3">
      <c r="A5100" s="11">
        <v>42355</v>
      </c>
      <c r="B5100" s="213">
        <f t="shared" si="79"/>
        <v>2015</v>
      </c>
    </row>
    <row r="5101" spans="1:2" x14ac:dyDescent="0.3">
      <c r="A5101" s="11">
        <v>42356</v>
      </c>
      <c r="B5101" s="213">
        <f t="shared" si="79"/>
        <v>2015</v>
      </c>
    </row>
    <row r="5102" spans="1:2" x14ac:dyDescent="0.3">
      <c r="A5102" s="11">
        <v>42357</v>
      </c>
      <c r="B5102" s="213">
        <f t="shared" si="79"/>
        <v>2015</v>
      </c>
    </row>
    <row r="5103" spans="1:2" x14ac:dyDescent="0.3">
      <c r="A5103" s="11">
        <v>42358</v>
      </c>
      <c r="B5103" s="213">
        <f t="shared" si="79"/>
        <v>2015</v>
      </c>
    </row>
    <row r="5104" spans="1:2" x14ac:dyDescent="0.3">
      <c r="A5104" s="11">
        <v>42359</v>
      </c>
      <c r="B5104" s="213">
        <f t="shared" si="79"/>
        <v>2015</v>
      </c>
    </row>
    <row r="5105" spans="1:2" x14ac:dyDescent="0.3">
      <c r="A5105" s="11">
        <v>42360</v>
      </c>
      <c r="B5105" s="213">
        <f t="shared" si="79"/>
        <v>2015</v>
      </c>
    </row>
    <row r="5106" spans="1:2" x14ac:dyDescent="0.3">
      <c r="A5106" s="11">
        <v>42361</v>
      </c>
      <c r="B5106" s="213">
        <f t="shared" si="79"/>
        <v>2015</v>
      </c>
    </row>
    <row r="5107" spans="1:2" x14ac:dyDescent="0.3">
      <c r="A5107" s="11">
        <v>42362</v>
      </c>
      <c r="B5107" s="213">
        <f t="shared" si="79"/>
        <v>2015</v>
      </c>
    </row>
    <row r="5108" spans="1:2" x14ac:dyDescent="0.3">
      <c r="A5108" s="11">
        <v>42363</v>
      </c>
      <c r="B5108" s="213">
        <f t="shared" si="79"/>
        <v>2015</v>
      </c>
    </row>
    <row r="5109" spans="1:2" x14ac:dyDescent="0.3">
      <c r="A5109" s="11">
        <v>42364</v>
      </c>
      <c r="B5109" s="213">
        <f t="shared" si="79"/>
        <v>2015</v>
      </c>
    </row>
    <row r="5110" spans="1:2" x14ac:dyDescent="0.3">
      <c r="A5110" s="11">
        <v>42365</v>
      </c>
      <c r="B5110" s="213">
        <f t="shared" si="79"/>
        <v>2015</v>
      </c>
    </row>
    <row r="5111" spans="1:2" x14ac:dyDescent="0.3">
      <c r="A5111" s="11">
        <v>42366</v>
      </c>
      <c r="B5111" s="213">
        <f t="shared" si="79"/>
        <v>2015</v>
      </c>
    </row>
    <row r="5112" spans="1:2" x14ac:dyDescent="0.3">
      <c r="A5112" s="11">
        <v>42367</v>
      </c>
      <c r="B5112" s="213">
        <f t="shared" si="79"/>
        <v>2015</v>
      </c>
    </row>
    <row r="5113" spans="1:2" x14ac:dyDescent="0.3">
      <c r="A5113" s="11">
        <v>42368</v>
      </c>
      <c r="B5113" s="213">
        <f t="shared" si="79"/>
        <v>2015</v>
      </c>
    </row>
    <row r="5114" spans="1:2" x14ac:dyDescent="0.3">
      <c r="A5114" s="11">
        <v>42369</v>
      </c>
      <c r="B5114" s="213">
        <f t="shared" si="79"/>
        <v>2015</v>
      </c>
    </row>
    <row r="5115" spans="1:2" x14ac:dyDescent="0.3">
      <c r="A5115" s="11">
        <v>42370</v>
      </c>
      <c r="B5115" s="213">
        <f t="shared" si="79"/>
        <v>2016</v>
      </c>
    </row>
    <row r="5116" spans="1:2" x14ac:dyDescent="0.3">
      <c r="A5116" s="11">
        <v>42371</v>
      </c>
      <c r="B5116" s="213">
        <f t="shared" si="79"/>
        <v>2016</v>
      </c>
    </row>
    <row r="5117" spans="1:2" x14ac:dyDescent="0.3">
      <c r="A5117" s="11">
        <v>42372</v>
      </c>
      <c r="B5117" s="213">
        <f t="shared" si="79"/>
        <v>2016</v>
      </c>
    </row>
    <row r="5118" spans="1:2" x14ac:dyDescent="0.3">
      <c r="A5118" s="11">
        <v>42373</v>
      </c>
      <c r="B5118" s="213">
        <f t="shared" si="79"/>
        <v>2016</v>
      </c>
    </row>
    <row r="5119" spans="1:2" x14ac:dyDescent="0.3">
      <c r="A5119" s="11">
        <v>42374</v>
      </c>
      <c r="B5119" s="213">
        <f t="shared" si="79"/>
        <v>2016</v>
      </c>
    </row>
    <row r="5120" spans="1:2" x14ac:dyDescent="0.3">
      <c r="A5120" s="11">
        <v>42375</v>
      </c>
      <c r="B5120" s="213">
        <f t="shared" si="79"/>
        <v>2016</v>
      </c>
    </row>
    <row r="5121" spans="1:2" x14ac:dyDescent="0.3">
      <c r="A5121" s="11">
        <v>42376</v>
      </c>
      <c r="B5121" s="213">
        <f t="shared" si="79"/>
        <v>2016</v>
      </c>
    </row>
    <row r="5122" spans="1:2" x14ac:dyDescent="0.3">
      <c r="A5122" s="11">
        <v>42377</v>
      </c>
      <c r="B5122" s="213">
        <f t="shared" si="79"/>
        <v>2016</v>
      </c>
    </row>
    <row r="5123" spans="1:2" x14ac:dyDescent="0.3">
      <c r="A5123" s="11">
        <v>42378</v>
      </c>
      <c r="B5123" s="213">
        <f t="shared" ref="B5123:B5186" si="80">YEAR(A5123)</f>
        <v>2016</v>
      </c>
    </row>
    <row r="5124" spans="1:2" x14ac:dyDescent="0.3">
      <c r="A5124" s="11">
        <v>42379</v>
      </c>
      <c r="B5124" s="213">
        <f t="shared" si="80"/>
        <v>2016</v>
      </c>
    </row>
    <row r="5125" spans="1:2" x14ac:dyDescent="0.3">
      <c r="A5125" s="11">
        <v>42380</v>
      </c>
      <c r="B5125" s="213">
        <f t="shared" si="80"/>
        <v>2016</v>
      </c>
    </row>
    <row r="5126" spans="1:2" x14ac:dyDescent="0.3">
      <c r="A5126" s="11">
        <v>42381</v>
      </c>
      <c r="B5126" s="213">
        <f t="shared" si="80"/>
        <v>2016</v>
      </c>
    </row>
    <row r="5127" spans="1:2" x14ac:dyDescent="0.3">
      <c r="A5127" s="11">
        <v>42382</v>
      </c>
      <c r="B5127" s="213">
        <f t="shared" si="80"/>
        <v>2016</v>
      </c>
    </row>
    <row r="5128" spans="1:2" x14ac:dyDescent="0.3">
      <c r="A5128" s="11">
        <v>42383</v>
      </c>
      <c r="B5128" s="213">
        <f t="shared" si="80"/>
        <v>2016</v>
      </c>
    </row>
    <row r="5129" spans="1:2" x14ac:dyDescent="0.3">
      <c r="A5129" s="11">
        <v>42384</v>
      </c>
      <c r="B5129" s="213">
        <f t="shared" si="80"/>
        <v>2016</v>
      </c>
    </row>
    <row r="5130" spans="1:2" x14ac:dyDescent="0.3">
      <c r="A5130" s="11">
        <v>42385</v>
      </c>
      <c r="B5130" s="213">
        <f t="shared" si="80"/>
        <v>2016</v>
      </c>
    </row>
    <row r="5131" spans="1:2" x14ac:dyDescent="0.3">
      <c r="A5131" s="11">
        <v>42386</v>
      </c>
      <c r="B5131" s="213">
        <f t="shared" si="80"/>
        <v>2016</v>
      </c>
    </row>
    <row r="5132" spans="1:2" x14ac:dyDescent="0.3">
      <c r="A5132" s="11">
        <v>42387</v>
      </c>
      <c r="B5132" s="213">
        <f t="shared" si="80"/>
        <v>2016</v>
      </c>
    </row>
    <row r="5133" spans="1:2" x14ac:dyDescent="0.3">
      <c r="A5133" s="11">
        <v>42388</v>
      </c>
      <c r="B5133" s="213">
        <f t="shared" si="80"/>
        <v>2016</v>
      </c>
    </row>
    <row r="5134" spans="1:2" x14ac:dyDescent="0.3">
      <c r="A5134" s="11">
        <v>42389</v>
      </c>
      <c r="B5134" s="213">
        <f t="shared" si="80"/>
        <v>2016</v>
      </c>
    </row>
    <row r="5135" spans="1:2" x14ac:dyDescent="0.3">
      <c r="A5135" s="11">
        <v>42390</v>
      </c>
      <c r="B5135" s="213">
        <f t="shared" si="80"/>
        <v>2016</v>
      </c>
    </row>
    <row r="5136" spans="1:2" x14ac:dyDescent="0.3">
      <c r="A5136" s="11">
        <v>42391</v>
      </c>
      <c r="B5136" s="213">
        <f t="shared" si="80"/>
        <v>2016</v>
      </c>
    </row>
    <row r="5137" spans="1:2" x14ac:dyDescent="0.3">
      <c r="A5137" s="11">
        <v>42392</v>
      </c>
      <c r="B5137" s="213">
        <f t="shared" si="80"/>
        <v>2016</v>
      </c>
    </row>
    <row r="5138" spans="1:2" x14ac:dyDescent="0.3">
      <c r="A5138" s="11">
        <v>42393</v>
      </c>
      <c r="B5138" s="213">
        <f t="shared" si="80"/>
        <v>2016</v>
      </c>
    </row>
    <row r="5139" spans="1:2" x14ac:dyDescent="0.3">
      <c r="A5139" s="11">
        <v>42394</v>
      </c>
      <c r="B5139" s="213">
        <f t="shared" si="80"/>
        <v>2016</v>
      </c>
    </row>
    <row r="5140" spans="1:2" x14ac:dyDescent="0.3">
      <c r="A5140" s="11">
        <v>42395</v>
      </c>
      <c r="B5140" s="213">
        <f t="shared" si="80"/>
        <v>2016</v>
      </c>
    </row>
    <row r="5141" spans="1:2" x14ac:dyDescent="0.3">
      <c r="A5141" s="11">
        <v>42396</v>
      </c>
      <c r="B5141" s="213">
        <f t="shared" si="80"/>
        <v>2016</v>
      </c>
    </row>
    <row r="5142" spans="1:2" x14ac:dyDescent="0.3">
      <c r="A5142" s="11">
        <v>42397</v>
      </c>
      <c r="B5142" s="213">
        <f t="shared" si="80"/>
        <v>2016</v>
      </c>
    </row>
    <row r="5143" spans="1:2" x14ac:dyDescent="0.3">
      <c r="A5143" s="11">
        <v>42398</v>
      </c>
      <c r="B5143" s="213">
        <f t="shared" si="80"/>
        <v>2016</v>
      </c>
    </row>
    <row r="5144" spans="1:2" x14ac:dyDescent="0.3">
      <c r="A5144" s="11">
        <v>42399</v>
      </c>
      <c r="B5144" s="213">
        <f t="shared" si="80"/>
        <v>2016</v>
      </c>
    </row>
    <row r="5145" spans="1:2" x14ac:dyDescent="0.3">
      <c r="A5145" s="11">
        <v>42400</v>
      </c>
      <c r="B5145" s="213">
        <f t="shared" si="80"/>
        <v>2016</v>
      </c>
    </row>
    <row r="5146" spans="1:2" x14ac:dyDescent="0.3">
      <c r="A5146" s="11">
        <v>42401</v>
      </c>
      <c r="B5146" s="213">
        <f t="shared" si="80"/>
        <v>2016</v>
      </c>
    </row>
    <row r="5147" spans="1:2" x14ac:dyDescent="0.3">
      <c r="A5147" s="11">
        <v>42402</v>
      </c>
      <c r="B5147" s="213">
        <f t="shared" si="80"/>
        <v>2016</v>
      </c>
    </row>
    <row r="5148" spans="1:2" x14ac:dyDescent="0.3">
      <c r="A5148" s="11">
        <v>42403</v>
      </c>
      <c r="B5148" s="213">
        <f t="shared" si="80"/>
        <v>2016</v>
      </c>
    </row>
    <row r="5149" spans="1:2" x14ac:dyDescent="0.3">
      <c r="A5149" s="11">
        <v>42404</v>
      </c>
      <c r="B5149" s="213">
        <f t="shared" si="80"/>
        <v>2016</v>
      </c>
    </row>
    <row r="5150" spans="1:2" x14ac:dyDescent="0.3">
      <c r="A5150" s="11">
        <v>42405</v>
      </c>
      <c r="B5150" s="213">
        <f t="shared" si="80"/>
        <v>2016</v>
      </c>
    </row>
    <row r="5151" spans="1:2" x14ac:dyDescent="0.3">
      <c r="A5151" s="11">
        <v>42406</v>
      </c>
      <c r="B5151" s="213">
        <f t="shared" si="80"/>
        <v>2016</v>
      </c>
    </row>
    <row r="5152" spans="1:2" x14ac:dyDescent="0.3">
      <c r="A5152" s="11">
        <v>42407</v>
      </c>
      <c r="B5152" s="213">
        <f t="shared" si="80"/>
        <v>2016</v>
      </c>
    </row>
    <row r="5153" spans="1:2" x14ac:dyDescent="0.3">
      <c r="A5153" s="11">
        <v>42408</v>
      </c>
      <c r="B5153" s="213">
        <f t="shared" si="80"/>
        <v>2016</v>
      </c>
    </row>
    <row r="5154" spans="1:2" x14ac:dyDescent="0.3">
      <c r="A5154" s="11">
        <v>42409</v>
      </c>
      <c r="B5154" s="213">
        <f t="shared" si="80"/>
        <v>2016</v>
      </c>
    </row>
    <row r="5155" spans="1:2" x14ac:dyDescent="0.3">
      <c r="A5155" s="11">
        <v>42410</v>
      </c>
      <c r="B5155" s="213">
        <f t="shared" si="80"/>
        <v>2016</v>
      </c>
    </row>
    <row r="5156" spans="1:2" x14ac:dyDescent="0.3">
      <c r="A5156" s="11">
        <v>42411</v>
      </c>
      <c r="B5156" s="213">
        <f t="shared" si="80"/>
        <v>2016</v>
      </c>
    </row>
    <row r="5157" spans="1:2" x14ac:dyDescent="0.3">
      <c r="A5157" s="11">
        <v>42412</v>
      </c>
      <c r="B5157" s="213">
        <f t="shared" si="80"/>
        <v>2016</v>
      </c>
    </row>
    <row r="5158" spans="1:2" x14ac:dyDescent="0.3">
      <c r="A5158" s="11">
        <v>42413</v>
      </c>
      <c r="B5158" s="213">
        <f t="shared" si="80"/>
        <v>2016</v>
      </c>
    </row>
    <row r="5159" spans="1:2" x14ac:dyDescent="0.3">
      <c r="A5159" s="11">
        <v>42414</v>
      </c>
      <c r="B5159" s="213">
        <f t="shared" si="80"/>
        <v>2016</v>
      </c>
    </row>
    <row r="5160" spans="1:2" x14ac:dyDescent="0.3">
      <c r="A5160" s="11">
        <v>42415</v>
      </c>
      <c r="B5160" s="213">
        <f t="shared" si="80"/>
        <v>2016</v>
      </c>
    </row>
    <row r="5161" spans="1:2" x14ac:dyDescent="0.3">
      <c r="A5161" s="11">
        <v>42416</v>
      </c>
      <c r="B5161" s="213">
        <f t="shared" si="80"/>
        <v>2016</v>
      </c>
    </row>
    <row r="5162" spans="1:2" x14ac:dyDescent="0.3">
      <c r="A5162" s="11">
        <v>42417</v>
      </c>
      <c r="B5162" s="213">
        <f t="shared" si="80"/>
        <v>2016</v>
      </c>
    </row>
    <row r="5163" spans="1:2" x14ac:dyDescent="0.3">
      <c r="A5163" s="11">
        <v>42418</v>
      </c>
      <c r="B5163" s="213">
        <f t="shared" si="80"/>
        <v>2016</v>
      </c>
    </row>
    <row r="5164" spans="1:2" x14ac:dyDescent="0.3">
      <c r="A5164" s="11">
        <v>42419</v>
      </c>
      <c r="B5164" s="213">
        <f t="shared" si="80"/>
        <v>2016</v>
      </c>
    </row>
    <row r="5165" spans="1:2" x14ac:dyDescent="0.3">
      <c r="A5165" s="11">
        <v>42420</v>
      </c>
      <c r="B5165" s="213">
        <f t="shared" si="80"/>
        <v>2016</v>
      </c>
    </row>
    <row r="5166" spans="1:2" x14ac:dyDescent="0.3">
      <c r="A5166" s="11">
        <v>42421</v>
      </c>
      <c r="B5166" s="213">
        <f t="shared" si="80"/>
        <v>2016</v>
      </c>
    </row>
    <row r="5167" spans="1:2" x14ac:dyDescent="0.3">
      <c r="A5167" s="11">
        <v>42422</v>
      </c>
      <c r="B5167" s="213">
        <f t="shared" si="80"/>
        <v>2016</v>
      </c>
    </row>
    <row r="5168" spans="1:2" x14ac:dyDescent="0.3">
      <c r="A5168" s="11">
        <v>42423</v>
      </c>
      <c r="B5168" s="213">
        <f t="shared" si="80"/>
        <v>2016</v>
      </c>
    </row>
    <row r="5169" spans="1:2" x14ac:dyDescent="0.3">
      <c r="A5169" s="11">
        <v>42424</v>
      </c>
      <c r="B5169" s="213">
        <f t="shared" si="80"/>
        <v>2016</v>
      </c>
    </row>
    <row r="5170" spans="1:2" x14ac:dyDescent="0.3">
      <c r="A5170" s="11">
        <v>42425</v>
      </c>
      <c r="B5170" s="213">
        <f t="shared" si="80"/>
        <v>2016</v>
      </c>
    </row>
    <row r="5171" spans="1:2" x14ac:dyDescent="0.3">
      <c r="A5171" s="11">
        <v>42426</v>
      </c>
      <c r="B5171" s="213">
        <f t="shared" si="80"/>
        <v>2016</v>
      </c>
    </row>
    <row r="5172" spans="1:2" x14ac:dyDescent="0.3">
      <c r="A5172" s="11">
        <v>42427</v>
      </c>
      <c r="B5172" s="213">
        <f t="shared" si="80"/>
        <v>2016</v>
      </c>
    </row>
    <row r="5173" spans="1:2" x14ac:dyDescent="0.3">
      <c r="A5173" s="11">
        <v>42428</v>
      </c>
      <c r="B5173" s="213">
        <f t="shared" si="80"/>
        <v>2016</v>
      </c>
    </row>
    <row r="5174" spans="1:2" x14ac:dyDescent="0.3">
      <c r="A5174" s="11">
        <v>42429</v>
      </c>
      <c r="B5174" s="213">
        <f t="shared" si="80"/>
        <v>2016</v>
      </c>
    </row>
    <row r="5175" spans="1:2" x14ac:dyDescent="0.3">
      <c r="A5175" s="11">
        <v>42430</v>
      </c>
      <c r="B5175" s="213">
        <f t="shared" si="80"/>
        <v>2016</v>
      </c>
    </row>
    <row r="5176" spans="1:2" x14ac:dyDescent="0.3">
      <c r="A5176" s="11">
        <v>42431</v>
      </c>
      <c r="B5176" s="213">
        <f t="shared" si="80"/>
        <v>2016</v>
      </c>
    </row>
    <row r="5177" spans="1:2" x14ac:dyDescent="0.3">
      <c r="A5177" s="11">
        <v>42432</v>
      </c>
      <c r="B5177" s="213">
        <f t="shared" si="80"/>
        <v>2016</v>
      </c>
    </row>
    <row r="5178" spans="1:2" x14ac:dyDescent="0.3">
      <c r="A5178" s="11">
        <v>42433</v>
      </c>
      <c r="B5178" s="213">
        <f t="shared" si="80"/>
        <v>2016</v>
      </c>
    </row>
    <row r="5179" spans="1:2" x14ac:dyDescent="0.3">
      <c r="A5179" s="11">
        <v>42434</v>
      </c>
      <c r="B5179" s="213">
        <f t="shared" si="80"/>
        <v>2016</v>
      </c>
    </row>
    <row r="5180" spans="1:2" x14ac:dyDescent="0.3">
      <c r="A5180" s="11">
        <v>42435</v>
      </c>
      <c r="B5180" s="213">
        <f t="shared" si="80"/>
        <v>2016</v>
      </c>
    </row>
    <row r="5181" spans="1:2" x14ac:dyDescent="0.3">
      <c r="A5181" s="11">
        <v>42436</v>
      </c>
      <c r="B5181" s="213">
        <f t="shared" si="80"/>
        <v>2016</v>
      </c>
    </row>
    <row r="5182" spans="1:2" x14ac:dyDescent="0.3">
      <c r="A5182" s="11">
        <v>42437</v>
      </c>
      <c r="B5182" s="213">
        <f t="shared" si="80"/>
        <v>2016</v>
      </c>
    </row>
    <row r="5183" spans="1:2" x14ac:dyDescent="0.3">
      <c r="A5183" s="11">
        <v>42438</v>
      </c>
      <c r="B5183" s="213">
        <f t="shared" si="80"/>
        <v>2016</v>
      </c>
    </row>
    <row r="5184" spans="1:2" x14ac:dyDescent="0.3">
      <c r="A5184" s="11">
        <v>42439</v>
      </c>
      <c r="B5184" s="213">
        <f t="shared" si="80"/>
        <v>2016</v>
      </c>
    </row>
    <row r="5185" spans="1:2" x14ac:dyDescent="0.3">
      <c r="A5185" s="11">
        <v>42440</v>
      </c>
      <c r="B5185" s="213">
        <f t="shared" si="80"/>
        <v>2016</v>
      </c>
    </row>
    <row r="5186" spans="1:2" x14ac:dyDescent="0.3">
      <c r="A5186" s="11">
        <v>42441</v>
      </c>
      <c r="B5186" s="213">
        <f t="shared" si="80"/>
        <v>2016</v>
      </c>
    </row>
    <row r="5187" spans="1:2" x14ac:dyDescent="0.3">
      <c r="A5187" s="11">
        <v>42442</v>
      </c>
      <c r="B5187" s="213">
        <f t="shared" ref="B5187:B5250" si="81">YEAR(A5187)</f>
        <v>2016</v>
      </c>
    </row>
    <row r="5188" spans="1:2" x14ac:dyDescent="0.3">
      <c r="A5188" s="11">
        <v>42443</v>
      </c>
      <c r="B5188" s="213">
        <f t="shared" si="81"/>
        <v>2016</v>
      </c>
    </row>
    <row r="5189" spans="1:2" x14ac:dyDescent="0.3">
      <c r="A5189" s="11">
        <v>42444</v>
      </c>
      <c r="B5189" s="213">
        <f t="shared" si="81"/>
        <v>2016</v>
      </c>
    </row>
    <row r="5190" spans="1:2" x14ac:dyDescent="0.3">
      <c r="A5190" s="11">
        <v>42445</v>
      </c>
      <c r="B5190" s="213">
        <f t="shared" si="81"/>
        <v>2016</v>
      </c>
    </row>
    <row r="5191" spans="1:2" x14ac:dyDescent="0.3">
      <c r="A5191" s="11">
        <v>42446</v>
      </c>
      <c r="B5191" s="213">
        <f t="shared" si="81"/>
        <v>2016</v>
      </c>
    </row>
    <row r="5192" spans="1:2" x14ac:dyDescent="0.3">
      <c r="A5192" s="11">
        <v>42447</v>
      </c>
      <c r="B5192" s="213">
        <f t="shared" si="81"/>
        <v>2016</v>
      </c>
    </row>
    <row r="5193" spans="1:2" x14ac:dyDescent="0.3">
      <c r="A5193" s="11">
        <v>42448</v>
      </c>
      <c r="B5193" s="213">
        <f t="shared" si="81"/>
        <v>2016</v>
      </c>
    </row>
    <row r="5194" spans="1:2" x14ac:dyDescent="0.3">
      <c r="A5194" s="11">
        <v>42449</v>
      </c>
      <c r="B5194" s="213">
        <f t="shared" si="81"/>
        <v>2016</v>
      </c>
    </row>
    <row r="5195" spans="1:2" x14ac:dyDescent="0.3">
      <c r="A5195" s="11">
        <v>42450</v>
      </c>
      <c r="B5195" s="213">
        <f t="shared" si="81"/>
        <v>2016</v>
      </c>
    </row>
    <row r="5196" spans="1:2" x14ac:dyDescent="0.3">
      <c r="A5196" s="11">
        <v>42451</v>
      </c>
      <c r="B5196" s="213">
        <f t="shared" si="81"/>
        <v>2016</v>
      </c>
    </row>
    <row r="5197" spans="1:2" x14ac:dyDescent="0.3">
      <c r="A5197" s="11">
        <v>42452</v>
      </c>
      <c r="B5197" s="213">
        <f t="shared" si="81"/>
        <v>2016</v>
      </c>
    </row>
    <row r="5198" spans="1:2" x14ac:dyDescent="0.3">
      <c r="A5198" s="11">
        <v>42453</v>
      </c>
      <c r="B5198" s="213">
        <f t="shared" si="81"/>
        <v>2016</v>
      </c>
    </row>
    <row r="5199" spans="1:2" x14ac:dyDescent="0.3">
      <c r="A5199" s="11">
        <v>42454</v>
      </c>
      <c r="B5199" s="213">
        <f t="shared" si="81"/>
        <v>2016</v>
      </c>
    </row>
    <row r="5200" spans="1:2" x14ac:dyDescent="0.3">
      <c r="A5200" s="11">
        <v>42455</v>
      </c>
      <c r="B5200" s="213">
        <f t="shared" si="81"/>
        <v>2016</v>
      </c>
    </row>
    <row r="5201" spans="1:2" x14ac:dyDescent="0.3">
      <c r="A5201" s="11">
        <v>42456</v>
      </c>
      <c r="B5201" s="213">
        <f t="shared" si="81"/>
        <v>2016</v>
      </c>
    </row>
    <row r="5202" spans="1:2" x14ac:dyDescent="0.3">
      <c r="A5202" s="11">
        <v>42457</v>
      </c>
      <c r="B5202" s="213">
        <f t="shared" si="81"/>
        <v>2016</v>
      </c>
    </row>
    <row r="5203" spans="1:2" x14ac:dyDescent="0.3">
      <c r="A5203" s="11">
        <v>42458</v>
      </c>
      <c r="B5203" s="213">
        <f t="shared" si="81"/>
        <v>2016</v>
      </c>
    </row>
    <row r="5204" spans="1:2" x14ac:dyDescent="0.3">
      <c r="A5204" s="11">
        <v>42459</v>
      </c>
      <c r="B5204" s="213">
        <f t="shared" si="81"/>
        <v>2016</v>
      </c>
    </row>
    <row r="5205" spans="1:2" x14ac:dyDescent="0.3">
      <c r="A5205" s="11">
        <v>42460</v>
      </c>
      <c r="B5205" s="213">
        <f t="shared" si="81"/>
        <v>2016</v>
      </c>
    </row>
    <row r="5206" spans="1:2" x14ac:dyDescent="0.3">
      <c r="A5206" s="11">
        <v>42461</v>
      </c>
      <c r="B5206" s="213">
        <f t="shared" si="81"/>
        <v>2016</v>
      </c>
    </row>
    <row r="5207" spans="1:2" x14ac:dyDescent="0.3">
      <c r="A5207" s="11">
        <v>42462</v>
      </c>
      <c r="B5207" s="213">
        <f t="shared" si="81"/>
        <v>2016</v>
      </c>
    </row>
    <row r="5208" spans="1:2" x14ac:dyDescent="0.3">
      <c r="A5208" s="11">
        <v>42463</v>
      </c>
      <c r="B5208" s="213">
        <f t="shared" si="81"/>
        <v>2016</v>
      </c>
    </row>
    <row r="5209" spans="1:2" x14ac:dyDescent="0.3">
      <c r="A5209" s="11">
        <v>42464</v>
      </c>
      <c r="B5209" s="213">
        <f t="shared" si="81"/>
        <v>2016</v>
      </c>
    </row>
    <row r="5210" spans="1:2" x14ac:dyDescent="0.3">
      <c r="A5210" s="11">
        <v>42465</v>
      </c>
      <c r="B5210" s="213">
        <f t="shared" si="81"/>
        <v>2016</v>
      </c>
    </row>
    <row r="5211" spans="1:2" x14ac:dyDescent="0.3">
      <c r="A5211" s="11">
        <v>42466</v>
      </c>
      <c r="B5211" s="213">
        <f t="shared" si="81"/>
        <v>2016</v>
      </c>
    </row>
    <row r="5212" spans="1:2" x14ac:dyDescent="0.3">
      <c r="A5212" s="11">
        <v>42467</v>
      </c>
      <c r="B5212" s="213">
        <f t="shared" si="81"/>
        <v>2016</v>
      </c>
    </row>
    <row r="5213" spans="1:2" x14ac:dyDescent="0.3">
      <c r="A5213" s="11">
        <v>42468</v>
      </c>
      <c r="B5213" s="213">
        <f t="shared" si="81"/>
        <v>2016</v>
      </c>
    </row>
    <row r="5214" spans="1:2" x14ac:dyDescent="0.3">
      <c r="A5214" s="11">
        <v>42469</v>
      </c>
      <c r="B5214" s="213">
        <f t="shared" si="81"/>
        <v>2016</v>
      </c>
    </row>
    <row r="5215" spans="1:2" x14ac:dyDescent="0.3">
      <c r="A5215" s="11">
        <v>42470</v>
      </c>
      <c r="B5215" s="213">
        <f t="shared" si="81"/>
        <v>2016</v>
      </c>
    </row>
    <row r="5216" spans="1:2" x14ac:dyDescent="0.3">
      <c r="A5216" s="11">
        <v>42471</v>
      </c>
      <c r="B5216" s="213">
        <f t="shared" si="81"/>
        <v>2016</v>
      </c>
    </row>
    <row r="5217" spans="1:2" x14ac:dyDescent="0.3">
      <c r="A5217" s="11">
        <v>42472</v>
      </c>
      <c r="B5217" s="213">
        <f t="shared" si="81"/>
        <v>2016</v>
      </c>
    </row>
    <row r="5218" spans="1:2" x14ac:dyDescent="0.3">
      <c r="A5218" s="11">
        <v>42473</v>
      </c>
      <c r="B5218" s="213">
        <f t="shared" si="81"/>
        <v>2016</v>
      </c>
    </row>
    <row r="5219" spans="1:2" x14ac:dyDescent="0.3">
      <c r="A5219" s="11">
        <v>42474</v>
      </c>
      <c r="B5219" s="213">
        <f t="shared" si="81"/>
        <v>2016</v>
      </c>
    </row>
    <row r="5220" spans="1:2" x14ac:dyDescent="0.3">
      <c r="A5220" s="11">
        <v>42475</v>
      </c>
      <c r="B5220" s="213">
        <f t="shared" si="81"/>
        <v>2016</v>
      </c>
    </row>
    <row r="5221" spans="1:2" x14ac:dyDescent="0.3">
      <c r="A5221" s="11">
        <v>42476</v>
      </c>
      <c r="B5221" s="213">
        <f t="shared" si="81"/>
        <v>2016</v>
      </c>
    </row>
    <row r="5222" spans="1:2" x14ac:dyDescent="0.3">
      <c r="A5222" s="11">
        <v>42477</v>
      </c>
      <c r="B5222" s="213">
        <f t="shared" si="81"/>
        <v>2016</v>
      </c>
    </row>
    <row r="5223" spans="1:2" x14ac:dyDescent="0.3">
      <c r="A5223" s="11">
        <v>42478</v>
      </c>
      <c r="B5223" s="213">
        <f t="shared" si="81"/>
        <v>2016</v>
      </c>
    </row>
    <row r="5224" spans="1:2" x14ac:dyDescent="0.3">
      <c r="A5224" s="11">
        <v>42479</v>
      </c>
      <c r="B5224" s="213">
        <f t="shared" si="81"/>
        <v>2016</v>
      </c>
    </row>
    <row r="5225" spans="1:2" x14ac:dyDescent="0.3">
      <c r="A5225" s="11">
        <v>42480</v>
      </c>
      <c r="B5225" s="213">
        <f t="shared" si="81"/>
        <v>2016</v>
      </c>
    </row>
    <row r="5226" spans="1:2" x14ac:dyDescent="0.3">
      <c r="A5226" s="11">
        <v>42481</v>
      </c>
      <c r="B5226" s="213">
        <f t="shared" si="81"/>
        <v>2016</v>
      </c>
    </row>
    <row r="5227" spans="1:2" x14ac:dyDescent="0.3">
      <c r="A5227" s="11">
        <v>42482</v>
      </c>
      <c r="B5227" s="213">
        <f t="shared" si="81"/>
        <v>2016</v>
      </c>
    </row>
    <row r="5228" spans="1:2" x14ac:dyDescent="0.3">
      <c r="A5228" s="11">
        <v>42483</v>
      </c>
      <c r="B5228" s="213">
        <f t="shared" si="81"/>
        <v>2016</v>
      </c>
    </row>
    <row r="5229" spans="1:2" x14ac:dyDescent="0.3">
      <c r="A5229" s="11">
        <v>42484</v>
      </c>
      <c r="B5229" s="213">
        <f t="shared" si="81"/>
        <v>2016</v>
      </c>
    </row>
    <row r="5230" spans="1:2" x14ac:dyDescent="0.3">
      <c r="A5230" s="11">
        <v>42485</v>
      </c>
      <c r="B5230" s="213">
        <f t="shared" si="81"/>
        <v>2016</v>
      </c>
    </row>
    <row r="5231" spans="1:2" x14ac:dyDescent="0.3">
      <c r="A5231" s="11">
        <v>42486</v>
      </c>
      <c r="B5231" s="213">
        <f t="shared" si="81"/>
        <v>2016</v>
      </c>
    </row>
    <row r="5232" spans="1:2" x14ac:dyDescent="0.3">
      <c r="A5232" s="11">
        <v>42487</v>
      </c>
      <c r="B5232" s="213">
        <f t="shared" si="81"/>
        <v>2016</v>
      </c>
    </row>
    <row r="5233" spans="1:2" x14ac:dyDescent="0.3">
      <c r="A5233" s="11">
        <v>42488</v>
      </c>
      <c r="B5233" s="213">
        <f t="shared" si="81"/>
        <v>2016</v>
      </c>
    </row>
    <row r="5234" spans="1:2" x14ac:dyDescent="0.3">
      <c r="A5234" s="11">
        <v>42489</v>
      </c>
      <c r="B5234" s="213">
        <f t="shared" si="81"/>
        <v>2016</v>
      </c>
    </row>
    <row r="5235" spans="1:2" x14ac:dyDescent="0.3">
      <c r="A5235" s="11">
        <v>42490</v>
      </c>
      <c r="B5235" s="213">
        <f t="shared" si="81"/>
        <v>2016</v>
      </c>
    </row>
    <row r="5236" spans="1:2" x14ac:dyDescent="0.3">
      <c r="A5236" s="11">
        <v>42491</v>
      </c>
      <c r="B5236" s="213">
        <f t="shared" si="81"/>
        <v>2016</v>
      </c>
    </row>
    <row r="5237" spans="1:2" x14ac:dyDescent="0.3">
      <c r="A5237" s="11">
        <v>42492</v>
      </c>
      <c r="B5237" s="213">
        <f t="shared" si="81"/>
        <v>2016</v>
      </c>
    </row>
    <row r="5238" spans="1:2" x14ac:dyDescent="0.3">
      <c r="A5238" s="11">
        <v>42493</v>
      </c>
      <c r="B5238" s="213">
        <f t="shared" si="81"/>
        <v>2016</v>
      </c>
    </row>
    <row r="5239" spans="1:2" x14ac:dyDescent="0.3">
      <c r="A5239" s="11">
        <v>42494</v>
      </c>
      <c r="B5239" s="213">
        <f t="shared" si="81"/>
        <v>2016</v>
      </c>
    </row>
    <row r="5240" spans="1:2" x14ac:dyDescent="0.3">
      <c r="A5240" s="11">
        <v>42495</v>
      </c>
      <c r="B5240" s="213">
        <f t="shared" si="81"/>
        <v>2016</v>
      </c>
    </row>
    <row r="5241" spans="1:2" x14ac:dyDescent="0.3">
      <c r="A5241" s="11">
        <v>42496</v>
      </c>
      <c r="B5241" s="213">
        <f t="shared" si="81"/>
        <v>2016</v>
      </c>
    </row>
    <row r="5242" spans="1:2" x14ac:dyDescent="0.3">
      <c r="A5242" s="11">
        <v>42497</v>
      </c>
      <c r="B5242" s="213">
        <f t="shared" si="81"/>
        <v>2016</v>
      </c>
    </row>
    <row r="5243" spans="1:2" x14ac:dyDescent="0.3">
      <c r="A5243" s="11">
        <v>42498</v>
      </c>
      <c r="B5243" s="213">
        <f t="shared" si="81"/>
        <v>2016</v>
      </c>
    </row>
    <row r="5244" spans="1:2" x14ac:dyDescent="0.3">
      <c r="A5244" s="11">
        <v>42499</v>
      </c>
      <c r="B5244" s="213">
        <f t="shared" si="81"/>
        <v>2016</v>
      </c>
    </row>
    <row r="5245" spans="1:2" x14ac:dyDescent="0.3">
      <c r="A5245" s="11">
        <v>42500</v>
      </c>
      <c r="B5245" s="213">
        <f t="shared" si="81"/>
        <v>2016</v>
      </c>
    </row>
    <row r="5246" spans="1:2" x14ac:dyDescent="0.3">
      <c r="A5246" s="11">
        <v>42501</v>
      </c>
      <c r="B5246" s="213">
        <f t="shared" si="81"/>
        <v>2016</v>
      </c>
    </row>
    <row r="5247" spans="1:2" x14ac:dyDescent="0.3">
      <c r="A5247" s="11">
        <v>42502</v>
      </c>
      <c r="B5247" s="213">
        <f t="shared" si="81"/>
        <v>2016</v>
      </c>
    </row>
    <row r="5248" spans="1:2" x14ac:dyDescent="0.3">
      <c r="A5248" s="11">
        <v>42503</v>
      </c>
      <c r="B5248" s="213">
        <f t="shared" si="81"/>
        <v>2016</v>
      </c>
    </row>
    <row r="5249" spans="1:2" x14ac:dyDescent="0.3">
      <c r="A5249" s="11">
        <v>42504</v>
      </c>
      <c r="B5249" s="213">
        <f t="shared" si="81"/>
        <v>2016</v>
      </c>
    </row>
    <row r="5250" spans="1:2" x14ac:dyDescent="0.3">
      <c r="A5250" s="11">
        <v>42505</v>
      </c>
      <c r="B5250" s="213">
        <f t="shared" si="81"/>
        <v>2016</v>
      </c>
    </row>
    <row r="5251" spans="1:2" x14ac:dyDescent="0.3">
      <c r="A5251" s="11">
        <v>42506</v>
      </c>
      <c r="B5251" s="213">
        <f t="shared" ref="B5251:B5314" si="82">YEAR(A5251)</f>
        <v>2016</v>
      </c>
    </row>
    <row r="5252" spans="1:2" x14ac:dyDescent="0.3">
      <c r="A5252" s="11">
        <v>42507</v>
      </c>
      <c r="B5252" s="213">
        <f t="shared" si="82"/>
        <v>2016</v>
      </c>
    </row>
    <row r="5253" spans="1:2" x14ac:dyDescent="0.3">
      <c r="A5253" s="11">
        <v>42508</v>
      </c>
      <c r="B5253" s="213">
        <f t="shared" si="82"/>
        <v>2016</v>
      </c>
    </row>
    <row r="5254" spans="1:2" x14ac:dyDescent="0.3">
      <c r="A5254" s="11">
        <v>42509</v>
      </c>
      <c r="B5254" s="213">
        <f t="shared" si="82"/>
        <v>2016</v>
      </c>
    </row>
    <row r="5255" spans="1:2" x14ac:dyDescent="0.3">
      <c r="A5255" s="11">
        <v>42510</v>
      </c>
      <c r="B5255" s="213">
        <f t="shared" si="82"/>
        <v>2016</v>
      </c>
    </row>
    <row r="5256" spans="1:2" x14ac:dyDescent="0.3">
      <c r="A5256" s="11">
        <v>42511</v>
      </c>
      <c r="B5256" s="213">
        <f t="shared" si="82"/>
        <v>2016</v>
      </c>
    </row>
    <row r="5257" spans="1:2" x14ac:dyDescent="0.3">
      <c r="A5257" s="11">
        <v>42512</v>
      </c>
      <c r="B5257" s="213">
        <f t="shared" si="82"/>
        <v>2016</v>
      </c>
    </row>
    <row r="5258" spans="1:2" x14ac:dyDescent="0.3">
      <c r="A5258" s="11">
        <v>42513</v>
      </c>
      <c r="B5258" s="213">
        <f t="shared" si="82"/>
        <v>2016</v>
      </c>
    </row>
    <row r="5259" spans="1:2" x14ac:dyDescent="0.3">
      <c r="A5259" s="11">
        <v>42514</v>
      </c>
      <c r="B5259" s="213">
        <f t="shared" si="82"/>
        <v>2016</v>
      </c>
    </row>
    <row r="5260" spans="1:2" x14ac:dyDescent="0.3">
      <c r="A5260" s="11">
        <v>42515</v>
      </c>
      <c r="B5260" s="213">
        <f t="shared" si="82"/>
        <v>2016</v>
      </c>
    </row>
    <row r="5261" spans="1:2" x14ac:dyDescent="0.3">
      <c r="A5261" s="11">
        <v>42516</v>
      </c>
      <c r="B5261" s="213">
        <f t="shared" si="82"/>
        <v>2016</v>
      </c>
    </row>
    <row r="5262" spans="1:2" x14ac:dyDescent="0.3">
      <c r="A5262" s="11">
        <v>42517</v>
      </c>
      <c r="B5262" s="213">
        <f t="shared" si="82"/>
        <v>2016</v>
      </c>
    </row>
    <row r="5263" spans="1:2" x14ac:dyDescent="0.3">
      <c r="A5263" s="11">
        <v>42518</v>
      </c>
      <c r="B5263" s="213">
        <f t="shared" si="82"/>
        <v>2016</v>
      </c>
    </row>
    <row r="5264" spans="1:2" x14ac:dyDescent="0.3">
      <c r="A5264" s="11">
        <v>42519</v>
      </c>
      <c r="B5264" s="213">
        <f t="shared" si="82"/>
        <v>2016</v>
      </c>
    </row>
    <row r="5265" spans="1:2" x14ac:dyDescent="0.3">
      <c r="A5265" s="11">
        <v>42520</v>
      </c>
      <c r="B5265" s="213">
        <f t="shared" si="82"/>
        <v>2016</v>
      </c>
    </row>
    <row r="5266" spans="1:2" x14ac:dyDescent="0.3">
      <c r="A5266" s="11">
        <v>42521</v>
      </c>
      <c r="B5266" s="213">
        <f t="shared" si="82"/>
        <v>2016</v>
      </c>
    </row>
    <row r="5267" spans="1:2" x14ac:dyDescent="0.3">
      <c r="A5267" s="11">
        <v>42522</v>
      </c>
      <c r="B5267" s="213">
        <f t="shared" si="82"/>
        <v>2016</v>
      </c>
    </row>
    <row r="5268" spans="1:2" x14ac:dyDescent="0.3">
      <c r="A5268" s="11">
        <v>42523</v>
      </c>
      <c r="B5268" s="213">
        <f t="shared" si="82"/>
        <v>2016</v>
      </c>
    </row>
    <row r="5269" spans="1:2" x14ac:dyDescent="0.3">
      <c r="A5269" s="11">
        <v>42524</v>
      </c>
      <c r="B5269" s="213">
        <f t="shared" si="82"/>
        <v>2016</v>
      </c>
    </row>
    <row r="5270" spans="1:2" x14ac:dyDescent="0.3">
      <c r="A5270" s="11">
        <v>42525</v>
      </c>
      <c r="B5270" s="213">
        <f t="shared" si="82"/>
        <v>2016</v>
      </c>
    </row>
    <row r="5271" spans="1:2" x14ac:dyDescent="0.3">
      <c r="A5271" s="11">
        <v>42526</v>
      </c>
      <c r="B5271" s="213">
        <f t="shared" si="82"/>
        <v>2016</v>
      </c>
    </row>
    <row r="5272" spans="1:2" x14ac:dyDescent="0.3">
      <c r="A5272" s="11">
        <v>42527</v>
      </c>
      <c r="B5272" s="213">
        <f t="shared" si="82"/>
        <v>2016</v>
      </c>
    </row>
    <row r="5273" spans="1:2" x14ac:dyDescent="0.3">
      <c r="A5273" s="11">
        <v>42528</v>
      </c>
      <c r="B5273" s="213">
        <f t="shared" si="82"/>
        <v>2016</v>
      </c>
    </row>
    <row r="5274" spans="1:2" x14ac:dyDescent="0.3">
      <c r="A5274" s="11">
        <v>42529</v>
      </c>
      <c r="B5274" s="213">
        <f t="shared" si="82"/>
        <v>2016</v>
      </c>
    </row>
    <row r="5275" spans="1:2" x14ac:dyDescent="0.3">
      <c r="A5275" s="11">
        <v>42530</v>
      </c>
      <c r="B5275" s="213">
        <f t="shared" si="82"/>
        <v>2016</v>
      </c>
    </row>
    <row r="5276" spans="1:2" x14ac:dyDescent="0.3">
      <c r="A5276" s="11">
        <v>42531</v>
      </c>
      <c r="B5276" s="213">
        <f t="shared" si="82"/>
        <v>2016</v>
      </c>
    </row>
    <row r="5277" spans="1:2" x14ac:dyDescent="0.3">
      <c r="A5277" s="11">
        <v>42532</v>
      </c>
      <c r="B5277" s="213">
        <f t="shared" si="82"/>
        <v>2016</v>
      </c>
    </row>
    <row r="5278" spans="1:2" x14ac:dyDescent="0.3">
      <c r="A5278" s="11">
        <v>42533</v>
      </c>
      <c r="B5278" s="213">
        <f t="shared" si="82"/>
        <v>2016</v>
      </c>
    </row>
    <row r="5279" spans="1:2" x14ac:dyDescent="0.3">
      <c r="A5279" s="11">
        <v>42534</v>
      </c>
      <c r="B5279" s="213">
        <f t="shared" si="82"/>
        <v>2016</v>
      </c>
    </row>
    <row r="5280" spans="1:2" x14ac:dyDescent="0.3">
      <c r="A5280" s="11">
        <v>42535</v>
      </c>
      <c r="B5280" s="213">
        <f t="shared" si="82"/>
        <v>2016</v>
      </c>
    </row>
    <row r="5281" spans="1:2" x14ac:dyDescent="0.3">
      <c r="A5281" s="11">
        <v>42536</v>
      </c>
      <c r="B5281" s="213">
        <f t="shared" si="82"/>
        <v>2016</v>
      </c>
    </row>
    <row r="5282" spans="1:2" x14ac:dyDescent="0.3">
      <c r="A5282" s="11">
        <v>42537</v>
      </c>
      <c r="B5282" s="213">
        <f t="shared" si="82"/>
        <v>2016</v>
      </c>
    </row>
    <row r="5283" spans="1:2" x14ac:dyDescent="0.3">
      <c r="A5283" s="11">
        <v>42538</v>
      </c>
      <c r="B5283" s="213">
        <f t="shared" si="82"/>
        <v>2016</v>
      </c>
    </row>
    <row r="5284" spans="1:2" x14ac:dyDescent="0.3">
      <c r="A5284" s="11">
        <v>42539</v>
      </c>
      <c r="B5284" s="213">
        <f t="shared" si="82"/>
        <v>2016</v>
      </c>
    </row>
    <row r="5285" spans="1:2" x14ac:dyDescent="0.3">
      <c r="A5285" s="11">
        <v>42540</v>
      </c>
      <c r="B5285" s="213">
        <f t="shared" si="82"/>
        <v>2016</v>
      </c>
    </row>
    <row r="5286" spans="1:2" x14ac:dyDescent="0.3">
      <c r="A5286" s="11">
        <v>42541</v>
      </c>
      <c r="B5286" s="213">
        <f t="shared" si="82"/>
        <v>2016</v>
      </c>
    </row>
    <row r="5287" spans="1:2" x14ac:dyDescent="0.3">
      <c r="A5287" s="11">
        <v>42542</v>
      </c>
      <c r="B5287" s="213">
        <f t="shared" si="82"/>
        <v>2016</v>
      </c>
    </row>
    <row r="5288" spans="1:2" x14ac:dyDescent="0.3">
      <c r="A5288" s="11">
        <v>42543</v>
      </c>
      <c r="B5288" s="213">
        <f t="shared" si="82"/>
        <v>2016</v>
      </c>
    </row>
    <row r="5289" spans="1:2" x14ac:dyDescent="0.3">
      <c r="A5289" s="11">
        <v>42544</v>
      </c>
      <c r="B5289" s="213">
        <f t="shared" si="82"/>
        <v>2016</v>
      </c>
    </row>
    <row r="5290" spans="1:2" x14ac:dyDescent="0.3">
      <c r="A5290" s="11">
        <v>42545</v>
      </c>
      <c r="B5290" s="213">
        <f t="shared" si="82"/>
        <v>2016</v>
      </c>
    </row>
    <row r="5291" spans="1:2" x14ac:dyDescent="0.3">
      <c r="A5291" s="11">
        <v>42546</v>
      </c>
      <c r="B5291" s="213">
        <f t="shared" si="82"/>
        <v>2016</v>
      </c>
    </row>
    <row r="5292" spans="1:2" x14ac:dyDescent="0.3">
      <c r="A5292" s="11">
        <v>42547</v>
      </c>
      <c r="B5292" s="213">
        <f t="shared" si="82"/>
        <v>2016</v>
      </c>
    </row>
    <row r="5293" spans="1:2" x14ac:dyDescent="0.3">
      <c r="A5293" s="11">
        <v>42548</v>
      </c>
      <c r="B5293" s="213">
        <f t="shared" si="82"/>
        <v>2016</v>
      </c>
    </row>
    <row r="5294" spans="1:2" x14ac:dyDescent="0.3">
      <c r="A5294" s="11">
        <v>42549</v>
      </c>
      <c r="B5294" s="213">
        <f t="shared" si="82"/>
        <v>2016</v>
      </c>
    </row>
    <row r="5295" spans="1:2" x14ac:dyDescent="0.3">
      <c r="A5295" s="11">
        <v>42550</v>
      </c>
      <c r="B5295" s="213">
        <f t="shared" si="82"/>
        <v>2016</v>
      </c>
    </row>
    <row r="5296" spans="1:2" x14ac:dyDescent="0.3">
      <c r="A5296" s="11">
        <v>42551</v>
      </c>
      <c r="B5296" s="213">
        <f t="shared" si="82"/>
        <v>2016</v>
      </c>
    </row>
    <row r="5297" spans="1:2" x14ac:dyDescent="0.3">
      <c r="A5297" s="11">
        <v>42552</v>
      </c>
      <c r="B5297" s="213">
        <f t="shared" si="82"/>
        <v>2016</v>
      </c>
    </row>
    <row r="5298" spans="1:2" x14ac:dyDescent="0.3">
      <c r="A5298" s="11">
        <v>42553</v>
      </c>
      <c r="B5298" s="213">
        <f t="shared" si="82"/>
        <v>2016</v>
      </c>
    </row>
    <row r="5299" spans="1:2" x14ac:dyDescent="0.3">
      <c r="A5299" s="11">
        <v>42554</v>
      </c>
      <c r="B5299" s="213">
        <f t="shared" si="82"/>
        <v>2016</v>
      </c>
    </row>
    <row r="5300" spans="1:2" x14ac:dyDescent="0.3">
      <c r="A5300" s="11">
        <v>42555</v>
      </c>
      <c r="B5300" s="213">
        <f t="shared" si="82"/>
        <v>2016</v>
      </c>
    </row>
    <row r="5301" spans="1:2" x14ac:dyDescent="0.3">
      <c r="A5301" s="11">
        <v>42556</v>
      </c>
      <c r="B5301" s="213">
        <f t="shared" si="82"/>
        <v>2016</v>
      </c>
    </row>
    <row r="5302" spans="1:2" x14ac:dyDescent="0.3">
      <c r="A5302" s="11">
        <v>42557</v>
      </c>
      <c r="B5302" s="213">
        <f t="shared" si="82"/>
        <v>2016</v>
      </c>
    </row>
    <row r="5303" spans="1:2" x14ac:dyDescent="0.3">
      <c r="A5303" s="11">
        <v>42558</v>
      </c>
      <c r="B5303" s="213">
        <f t="shared" si="82"/>
        <v>2016</v>
      </c>
    </row>
    <row r="5304" spans="1:2" x14ac:dyDescent="0.3">
      <c r="A5304" s="11">
        <v>42559</v>
      </c>
      <c r="B5304" s="213">
        <f t="shared" si="82"/>
        <v>2016</v>
      </c>
    </row>
    <row r="5305" spans="1:2" x14ac:dyDescent="0.3">
      <c r="A5305" s="11">
        <v>42560</v>
      </c>
      <c r="B5305" s="213">
        <f t="shared" si="82"/>
        <v>2016</v>
      </c>
    </row>
    <row r="5306" spans="1:2" x14ac:dyDescent="0.3">
      <c r="A5306" s="11">
        <v>42561</v>
      </c>
      <c r="B5306" s="213">
        <f t="shared" si="82"/>
        <v>2016</v>
      </c>
    </row>
    <row r="5307" spans="1:2" x14ac:dyDescent="0.3">
      <c r="A5307" s="11">
        <v>42562</v>
      </c>
      <c r="B5307" s="213">
        <f t="shared" si="82"/>
        <v>2016</v>
      </c>
    </row>
    <row r="5308" spans="1:2" x14ac:dyDescent="0.3">
      <c r="A5308" s="11">
        <v>42563</v>
      </c>
      <c r="B5308" s="213">
        <f t="shared" si="82"/>
        <v>2016</v>
      </c>
    </row>
    <row r="5309" spans="1:2" x14ac:dyDescent="0.3">
      <c r="A5309" s="11">
        <v>42564</v>
      </c>
      <c r="B5309" s="213">
        <f t="shared" si="82"/>
        <v>2016</v>
      </c>
    </row>
    <row r="5310" spans="1:2" x14ac:dyDescent="0.3">
      <c r="A5310" s="11">
        <v>42565</v>
      </c>
      <c r="B5310" s="213">
        <f t="shared" si="82"/>
        <v>2016</v>
      </c>
    </row>
    <row r="5311" spans="1:2" x14ac:dyDescent="0.3">
      <c r="A5311" s="11">
        <v>42566</v>
      </c>
      <c r="B5311" s="213">
        <f t="shared" si="82"/>
        <v>2016</v>
      </c>
    </row>
    <row r="5312" spans="1:2" x14ac:dyDescent="0.3">
      <c r="A5312" s="11">
        <v>42567</v>
      </c>
      <c r="B5312" s="213">
        <f t="shared" si="82"/>
        <v>2016</v>
      </c>
    </row>
    <row r="5313" spans="1:2" x14ac:dyDescent="0.3">
      <c r="A5313" s="11">
        <v>42568</v>
      </c>
      <c r="B5313" s="213">
        <f t="shared" si="82"/>
        <v>2016</v>
      </c>
    </row>
    <row r="5314" spans="1:2" x14ac:dyDescent="0.3">
      <c r="A5314" s="11">
        <v>42569</v>
      </c>
      <c r="B5314" s="213">
        <f t="shared" si="82"/>
        <v>2016</v>
      </c>
    </row>
    <row r="5315" spans="1:2" x14ac:dyDescent="0.3">
      <c r="A5315" s="11">
        <v>42570</v>
      </c>
      <c r="B5315" s="213">
        <f t="shared" ref="B5315:B5378" si="83">YEAR(A5315)</f>
        <v>2016</v>
      </c>
    </row>
    <row r="5316" spans="1:2" x14ac:dyDescent="0.3">
      <c r="A5316" s="11">
        <v>42571</v>
      </c>
      <c r="B5316" s="213">
        <f t="shared" si="83"/>
        <v>2016</v>
      </c>
    </row>
    <row r="5317" spans="1:2" x14ac:dyDescent="0.3">
      <c r="A5317" s="11">
        <v>42572</v>
      </c>
      <c r="B5317" s="213">
        <f t="shared" si="83"/>
        <v>2016</v>
      </c>
    </row>
    <row r="5318" spans="1:2" x14ac:dyDescent="0.3">
      <c r="A5318" s="11">
        <v>42573</v>
      </c>
      <c r="B5318" s="213">
        <f t="shared" si="83"/>
        <v>2016</v>
      </c>
    </row>
    <row r="5319" spans="1:2" x14ac:dyDescent="0.3">
      <c r="A5319" s="11">
        <v>42574</v>
      </c>
      <c r="B5319" s="213">
        <f t="shared" si="83"/>
        <v>2016</v>
      </c>
    </row>
    <row r="5320" spans="1:2" x14ac:dyDescent="0.3">
      <c r="A5320" s="11">
        <v>42575</v>
      </c>
      <c r="B5320" s="213">
        <f t="shared" si="83"/>
        <v>2016</v>
      </c>
    </row>
    <row r="5321" spans="1:2" x14ac:dyDescent="0.3">
      <c r="A5321" s="11">
        <v>42576</v>
      </c>
      <c r="B5321" s="213">
        <f t="shared" si="83"/>
        <v>2016</v>
      </c>
    </row>
    <row r="5322" spans="1:2" x14ac:dyDescent="0.3">
      <c r="A5322" s="11">
        <v>42577</v>
      </c>
      <c r="B5322" s="213">
        <f t="shared" si="83"/>
        <v>2016</v>
      </c>
    </row>
    <row r="5323" spans="1:2" x14ac:dyDescent="0.3">
      <c r="A5323" s="11">
        <v>42578</v>
      </c>
      <c r="B5323" s="213">
        <f t="shared" si="83"/>
        <v>2016</v>
      </c>
    </row>
    <row r="5324" spans="1:2" x14ac:dyDescent="0.3">
      <c r="A5324" s="11">
        <v>42579</v>
      </c>
      <c r="B5324" s="213">
        <f t="shared" si="83"/>
        <v>2016</v>
      </c>
    </row>
    <row r="5325" spans="1:2" x14ac:dyDescent="0.3">
      <c r="A5325" s="11">
        <v>42580</v>
      </c>
      <c r="B5325" s="213">
        <f t="shared" si="83"/>
        <v>2016</v>
      </c>
    </row>
    <row r="5326" spans="1:2" x14ac:dyDescent="0.3">
      <c r="A5326" s="11">
        <v>42581</v>
      </c>
      <c r="B5326" s="213">
        <f t="shared" si="83"/>
        <v>2016</v>
      </c>
    </row>
    <row r="5327" spans="1:2" x14ac:dyDescent="0.3">
      <c r="A5327" s="11">
        <v>42582</v>
      </c>
      <c r="B5327" s="213">
        <f t="shared" si="83"/>
        <v>2016</v>
      </c>
    </row>
    <row r="5328" spans="1:2" x14ac:dyDescent="0.3">
      <c r="A5328" s="11">
        <v>42583</v>
      </c>
      <c r="B5328" s="213">
        <f t="shared" si="83"/>
        <v>2016</v>
      </c>
    </row>
    <row r="5329" spans="1:2" x14ac:dyDescent="0.3">
      <c r="A5329" s="11">
        <v>42584</v>
      </c>
      <c r="B5329" s="213">
        <f t="shared" si="83"/>
        <v>2016</v>
      </c>
    </row>
    <row r="5330" spans="1:2" x14ac:dyDescent="0.3">
      <c r="A5330" s="11">
        <v>42585</v>
      </c>
      <c r="B5330" s="213">
        <f t="shared" si="83"/>
        <v>2016</v>
      </c>
    </row>
    <row r="5331" spans="1:2" x14ac:dyDescent="0.3">
      <c r="A5331" s="11">
        <v>42586</v>
      </c>
      <c r="B5331" s="213">
        <f t="shared" si="83"/>
        <v>2016</v>
      </c>
    </row>
    <row r="5332" spans="1:2" x14ac:dyDescent="0.3">
      <c r="A5332" s="11">
        <v>42587</v>
      </c>
      <c r="B5332" s="213">
        <f t="shared" si="83"/>
        <v>2016</v>
      </c>
    </row>
    <row r="5333" spans="1:2" x14ac:dyDescent="0.3">
      <c r="A5333" s="11">
        <v>42588</v>
      </c>
      <c r="B5333" s="213">
        <f t="shared" si="83"/>
        <v>2016</v>
      </c>
    </row>
    <row r="5334" spans="1:2" x14ac:dyDescent="0.3">
      <c r="A5334" s="11">
        <v>42589</v>
      </c>
      <c r="B5334" s="213">
        <f t="shared" si="83"/>
        <v>2016</v>
      </c>
    </row>
    <row r="5335" spans="1:2" x14ac:dyDescent="0.3">
      <c r="A5335" s="11">
        <v>42590</v>
      </c>
      <c r="B5335" s="213">
        <f t="shared" si="83"/>
        <v>2016</v>
      </c>
    </row>
    <row r="5336" spans="1:2" x14ac:dyDescent="0.3">
      <c r="A5336" s="11">
        <v>42591</v>
      </c>
      <c r="B5336" s="213">
        <f t="shared" si="83"/>
        <v>2016</v>
      </c>
    </row>
    <row r="5337" spans="1:2" x14ac:dyDescent="0.3">
      <c r="A5337" s="11">
        <v>42592</v>
      </c>
      <c r="B5337" s="213">
        <f t="shared" si="83"/>
        <v>2016</v>
      </c>
    </row>
    <row r="5338" spans="1:2" x14ac:dyDescent="0.3">
      <c r="A5338" s="11">
        <v>42593</v>
      </c>
      <c r="B5338" s="213">
        <f t="shared" si="83"/>
        <v>2016</v>
      </c>
    </row>
    <row r="5339" spans="1:2" x14ac:dyDescent="0.3">
      <c r="A5339" s="11">
        <v>42594</v>
      </c>
      <c r="B5339" s="213">
        <f t="shared" si="83"/>
        <v>2016</v>
      </c>
    </row>
    <row r="5340" spans="1:2" x14ac:dyDescent="0.3">
      <c r="A5340" s="11">
        <v>42595</v>
      </c>
      <c r="B5340" s="213">
        <f t="shared" si="83"/>
        <v>2016</v>
      </c>
    </row>
    <row r="5341" spans="1:2" x14ac:dyDescent="0.3">
      <c r="A5341" s="11">
        <v>42596</v>
      </c>
      <c r="B5341" s="213">
        <f t="shared" si="83"/>
        <v>2016</v>
      </c>
    </row>
    <row r="5342" spans="1:2" x14ac:dyDescent="0.3">
      <c r="A5342" s="11">
        <v>42597</v>
      </c>
      <c r="B5342" s="213">
        <f t="shared" si="83"/>
        <v>2016</v>
      </c>
    </row>
    <row r="5343" spans="1:2" x14ac:dyDescent="0.3">
      <c r="A5343" s="11">
        <v>42598</v>
      </c>
      <c r="B5343" s="213">
        <f t="shared" si="83"/>
        <v>2016</v>
      </c>
    </row>
    <row r="5344" spans="1:2" x14ac:dyDescent="0.3">
      <c r="A5344" s="11">
        <v>42599</v>
      </c>
      <c r="B5344" s="213">
        <f t="shared" si="83"/>
        <v>2016</v>
      </c>
    </row>
    <row r="5345" spans="1:2" x14ac:dyDescent="0.3">
      <c r="A5345" s="11">
        <v>42600</v>
      </c>
      <c r="B5345" s="213">
        <f t="shared" si="83"/>
        <v>2016</v>
      </c>
    </row>
    <row r="5346" spans="1:2" x14ac:dyDescent="0.3">
      <c r="A5346" s="11">
        <v>42601</v>
      </c>
      <c r="B5346" s="213">
        <f t="shared" si="83"/>
        <v>2016</v>
      </c>
    </row>
    <row r="5347" spans="1:2" x14ac:dyDescent="0.3">
      <c r="A5347" s="11">
        <v>42602</v>
      </c>
      <c r="B5347" s="213">
        <f t="shared" si="83"/>
        <v>2016</v>
      </c>
    </row>
    <row r="5348" spans="1:2" x14ac:dyDescent="0.3">
      <c r="A5348" s="11">
        <v>42603</v>
      </c>
      <c r="B5348" s="213">
        <f t="shared" si="83"/>
        <v>2016</v>
      </c>
    </row>
    <row r="5349" spans="1:2" x14ac:dyDescent="0.3">
      <c r="A5349" s="11">
        <v>42604</v>
      </c>
      <c r="B5349" s="213">
        <f t="shared" si="83"/>
        <v>2016</v>
      </c>
    </row>
    <row r="5350" spans="1:2" x14ac:dyDescent="0.3">
      <c r="A5350" s="11">
        <v>42605</v>
      </c>
      <c r="B5350" s="213">
        <f t="shared" si="83"/>
        <v>2016</v>
      </c>
    </row>
    <row r="5351" spans="1:2" x14ac:dyDescent="0.3">
      <c r="A5351" s="11">
        <v>42606</v>
      </c>
      <c r="B5351" s="213">
        <f t="shared" si="83"/>
        <v>2016</v>
      </c>
    </row>
    <row r="5352" spans="1:2" x14ac:dyDescent="0.3">
      <c r="A5352" s="11">
        <v>42607</v>
      </c>
      <c r="B5352" s="213">
        <f t="shared" si="83"/>
        <v>2016</v>
      </c>
    </row>
    <row r="5353" spans="1:2" x14ac:dyDescent="0.3">
      <c r="A5353" s="11">
        <v>42608</v>
      </c>
      <c r="B5353" s="213">
        <f t="shared" si="83"/>
        <v>2016</v>
      </c>
    </row>
    <row r="5354" spans="1:2" x14ac:dyDescent="0.3">
      <c r="A5354" s="11">
        <v>42609</v>
      </c>
      <c r="B5354" s="213">
        <f t="shared" si="83"/>
        <v>2016</v>
      </c>
    </row>
    <row r="5355" spans="1:2" x14ac:dyDescent="0.3">
      <c r="A5355" s="11">
        <v>42610</v>
      </c>
      <c r="B5355" s="213">
        <f t="shared" si="83"/>
        <v>2016</v>
      </c>
    </row>
    <row r="5356" spans="1:2" x14ac:dyDescent="0.3">
      <c r="A5356" s="11">
        <v>42611</v>
      </c>
      <c r="B5356" s="213">
        <f t="shared" si="83"/>
        <v>2016</v>
      </c>
    </row>
    <row r="5357" spans="1:2" x14ac:dyDescent="0.3">
      <c r="A5357" s="11">
        <v>42612</v>
      </c>
      <c r="B5357" s="213">
        <f t="shared" si="83"/>
        <v>2016</v>
      </c>
    </row>
    <row r="5358" spans="1:2" x14ac:dyDescent="0.3">
      <c r="A5358" s="11">
        <v>42613</v>
      </c>
      <c r="B5358" s="213">
        <f t="shared" si="83"/>
        <v>2016</v>
      </c>
    </row>
    <row r="5359" spans="1:2" x14ac:dyDescent="0.3">
      <c r="A5359" s="11">
        <v>42614</v>
      </c>
      <c r="B5359" s="213">
        <f t="shared" si="83"/>
        <v>2016</v>
      </c>
    </row>
    <row r="5360" spans="1:2" x14ac:dyDescent="0.3">
      <c r="A5360" s="11">
        <v>42615</v>
      </c>
      <c r="B5360" s="213">
        <f t="shared" si="83"/>
        <v>2016</v>
      </c>
    </row>
    <row r="5361" spans="1:2" x14ac:dyDescent="0.3">
      <c r="A5361" s="11">
        <v>42616</v>
      </c>
      <c r="B5361" s="213">
        <f t="shared" si="83"/>
        <v>2016</v>
      </c>
    </row>
    <row r="5362" spans="1:2" x14ac:dyDescent="0.3">
      <c r="A5362" s="11">
        <v>42617</v>
      </c>
      <c r="B5362" s="213">
        <f t="shared" si="83"/>
        <v>2016</v>
      </c>
    </row>
    <row r="5363" spans="1:2" x14ac:dyDescent="0.3">
      <c r="A5363" s="11">
        <v>42618</v>
      </c>
      <c r="B5363" s="213">
        <f t="shared" si="83"/>
        <v>2016</v>
      </c>
    </row>
    <row r="5364" spans="1:2" x14ac:dyDescent="0.3">
      <c r="A5364" s="11">
        <v>42619</v>
      </c>
      <c r="B5364" s="213">
        <f t="shared" si="83"/>
        <v>2016</v>
      </c>
    </row>
    <row r="5365" spans="1:2" x14ac:dyDescent="0.3">
      <c r="A5365" s="11">
        <v>42620</v>
      </c>
      <c r="B5365" s="213">
        <f t="shared" si="83"/>
        <v>2016</v>
      </c>
    </row>
    <row r="5366" spans="1:2" x14ac:dyDescent="0.3">
      <c r="A5366" s="11">
        <v>42621</v>
      </c>
      <c r="B5366" s="213">
        <f t="shared" si="83"/>
        <v>2016</v>
      </c>
    </row>
    <row r="5367" spans="1:2" x14ac:dyDescent="0.3">
      <c r="A5367" s="11">
        <v>42622</v>
      </c>
      <c r="B5367" s="213">
        <f t="shared" si="83"/>
        <v>2016</v>
      </c>
    </row>
    <row r="5368" spans="1:2" x14ac:dyDescent="0.3">
      <c r="A5368" s="11">
        <v>42623</v>
      </c>
      <c r="B5368" s="213">
        <f t="shared" si="83"/>
        <v>2016</v>
      </c>
    </row>
    <row r="5369" spans="1:2" x14ac:dyDescent="0.3">
      <c r="A5369" s="11">
        <v>42624</v>
      </c>
      <c r="B5369" s="213">
        <f t="shared" si="83"/>
        <v>2016</v>
      </c>
    </row>
    <row r="5370" spans="1:2" x14ac:dyDescent="0.3">
      <c r="A5370" s="11">
        <v>42625</v>
      </c>
      <c r="B5370" s="213">
        <f t="shared" si="83"/>
        <v>2016</v>
      </c>
    </row>
    <row r="5371" spans="1:2" x14ac:dyDescent="0.3">
      <c r="A5371" s="11">
        <v>42626</v>
      </c>
      <c r="B5371" s="213">
        <f t="shared" si="83"/>
        <v>2016</v>
      </c>
    </row>
    <row r="5372" spans="1:2" x14ac:dyDescent="0.3">
      <c r="A5372" s="11">
        <v>42627</v>
      </c>
      <c r="B5372" s="213">
        <f t="shared" si="83"/>
        <v>2016</v>
      </c>
    </row>
    <row r="5373" spans="1:2" x14ac:dyDescent="0.3">
      <c r="A5373" s="11">
        <v>42628</v>
      </c>
      <c r="B5373" s="213">
        <f t="shared" si="83"/>
        <v>2016</v>
      </c>
    </row>
    <row r="5374" spans="1:2" x14ac:dyDescent="0.3">
      <c r="A5374" s="11">
        <v>42629</v>
      </c>
      <c r="B5374" s="213">
        <f t="shared" si="83"/>
        <v>2016</v>
      </c>
    </row>
    <row r="5375" spans="1:2" x14ac:dyDescent="0.3">
      <c r="A5375" s="11">
        <v>42630</v>
      </c>
      <c r="B5375" s="213">
        <f t="shared" si="83"/>
        <v>2016</v>
      </c>
    </row>
    <row r="5376" spans="1:2" x14ac:dyDescent="0.3">
      <c r="A5376" s="11">
        <v>42631</v>
      </c>
      <c r="B5376" s="213">
        <f t="shared" si="83"/>
        <v>2016</v>
      </c>
    </row>
    <row r="5377" spans="1:2" x14ac:dyDescent="0.3">
      <c r="A5377" s="11">
        <v>42632</v>
      </c>
      <c r="B5377" s="213">
        <f t="shared" si="83"/>
        <v>2016</v>
      </c>
    </row>
    <row r="5378" spans="1:2" x14ac:dyDescent="0.3">
      <c r="A5378" s="11">
        <v>42633</v>
      </c>
      <c r="B5378" s="213">
        <f t="shared" si="83"/>
        <v>2016</v>
      </c>
    </row>
    <row r="5379" spans="1:2" x14ac:dyDescent="0.3">
      <c r="A5379" s="11">
        <v>42634</v>
      </c>
      <c r="B5379" s="213">
        <f t="shared" ref="B5379:B5442" si="84">YEAR(A5379)</f>
        <v>2016</v>
      </c>
    </row>
    <row r="5380" spans="1:2" x14ac:dyDescent="0.3">
      <c r="A5380" s="11">
        <v>42635</v>
      </c>
      <c r="B5380" s="213">
        <f t="shared" si="84"/>
        <v>2016</v>
      </c>
    </row>
    <row r="5381" spans="1:2" x14ac:dyDescent="0.3">
      <c r="A5381" s="11">
        <v>42636</v>
      </c>
      <c r="B5381" s="213">
        <f t="shared" si="84"/>
        <v>2016</v>
      </c>
    </row>
    <row r="5382" spans="1:2" x14ac:dyDescent="0.3">
      <c r="A5382" s="11">
        <v>42637</v>
      </c>
      <c r="B5382" s="213">
        <f t="shared" si="84"/>
        <v>2016</v>
      </c>
    </row>
    <row r="5383" spans="1:2" x14ac:dyDescent="0.3">
      <c r="A5383" s="11">
        <v>42638</v>
      </c>
      <c r="B5383" s="213">
        <f t="shared" si="84"/>
        <v>2016</v>
      </c>
    </row>
    <row r="5384" spans="1:2" x14ac:dyDescent="0.3">
      <c r="A5384" s="11">
        <v>42639</v>
      </c>
      <c r="B5384" s="213">
        <f t="shared" si="84"/>
        <v>2016</v>
      </c>
    </row>
    <row r="5385" spans="1:2" x14ac:dyDescent="0.3">
      <c r="A5385" s="11">
        <v>42640</v>
      </c>
      <c r="B5385" s="213">
        <f t="shared" si="84"/>
        <v>2016</v>
      </c>
    </row>
    <row r="5386" spans="1:2" x14ac:dyDescent="0.3">
      <c r="A5386" s="11">
        <v>42641</v>
      </c>
      <c r="B5386" s="213">
        <f t="shared" si="84"/>
        <v>2016</v>
      </c>
    </row>
    <row r="5387" spans="1:2" x14ac:dyDescent="0.3">
      <c r="A5387" s="11">
        <v>42642</v>
      </c>
      <c r="B5387" s="213">
        <f t="shared" si="84"/>
        <v>2016</v>
      </c>
    </row>
    <row r="5388" spans="1:2" x14ac:dyDescent="0.3">
      <c r="A5388" s="11">
        <v>42643</v>
      </c>
      <c r="B5388" s="213">
        <f t="shared" si="84"/>
        <v>2016</v>
      </c>
    </row>
    <row r="5389" spans="1:2" x14ac:dyDescent="0.3">
      <c r="A5389" s="11">
        <v>42644</v>
      </c>
      <c r="B5389" s="213">
        <f t="shared" si="84"/>
        <v>2016</v>
      </c>
    </row>
    <row r="5390" spans="1:2" x14ac:dyDescent="0.3">
      <c r="A5390" s="11">
        <v>42645</v>
      </c>
      <c r="B5390" s="213">
        <f t="shared" si="84"/>
        <v>2016</v>
      </c>
    </row>
    <row r="5391" spans="1:2" x14ac:dyDescent="0.3">
      <c r="A5391" s="11">
        <v>42646</v>
      </c>
      <c r="B5391" s="213">
        <f t="shared" si="84"/>
        <v>2016</v>
      </c>
    </row>
    <row r="5392" spans="1:2" x14ac:dyDescent="0.3">
      <c r="A5392" s="11">
        <v>42647</v>
      </c>
      <c r="B5392" s="213">
        <f t="shared" si="84"/>
        <v>2016</v>
      </c>
    </row>
    <row r="5393" spans="1:2" x14ac:dyDescent="0.3">
      <c r="A5393" s="11">
        <v>42648</v>
      </c>
      <c r="B5393" s="213">
        <f t="shared" si="84"/>
        <v>2016</v>
      </c>
    </row>
    <row r="5394" spans="1:2" x14ac:dyDescent="0.3">
      <c r="A5394" s="11">
        <v>42649</v>
      </c>
      <c r="B5394" s="213">
        <f t="shared" si="84"/>
        <v>2016</v>
      </c>
    </row>
    <row r="5395" spans="1:2" x14ac:dyDescent="0.3">
      <c r="A5395" s="11">
        <v>42650</v>
      </c>
      <c r="B5395" s="213">
        <f t="shared" si="84"/>
        <v>2016</v>
      </c>
    </row>
    <row r="5396" spans="1:2" x14ac:dyDescent="0.3">
      <c r="A5396" s="11">
        <v>42651</v>
      </c>
      <c r="B5396" s="213">
        <f t="shared" si="84"/>
        <v>2016</v>
      </c>
    </row>
    <row r="5397" spans="1:2" x14ac:dyDescent="0.3">
      <c r="A5397" s="11">
        <v>42652</v>
      </c>
      <c r="B5397" s="213">
        <f t="shared" si="84"/>
        <v>2016</v>
      </c>
    </row>
    <row r="5398" spans="1:2" x14ac:dyDescent="0.3">
      <c r="A5398" s="11">
        <v>42653</v>
      </c>
      <c r="B5398" s="213">
        <f t="shared" si="84"/>
        <v>2016</v>
      </c>
    </row>
    <row r="5399" spans="1:2" x14ac:dyDescent="0.3">
      <c r="A5399" s="11">
        <v>42654</v>
      </c>
      <c r="B5399" s="213">
        <f t="shared" si="84"/>
        <v>2016</v>
      </c>
    </row>
    <row r="5400" spans="1:2" x14ac:dyDescent="0.3">
      <c r="A5400" s="11">
        <v>42655</v>
      </c>
      <c r="B5400" s="213">
        <f t="shared" si="84"/>
        <v>2016</v>
      </c>
    </row>
    <row r="5401" spans="1:2" x14ac:dyDescent="0.3">
      <c r="A5401" s="11">
        <v>42656</v>
      </c>
      <c r="B5401" s="213">
        <f t="shared" si="84"/>
        <v>2016</v>
      </c>
    </row>
    <row r="5402" spans="1:2" x14ac:dyDescent="0.3">
      <c r="A5402" s="11">
        <v>42657</v>
      </c>
      <c r="B5402" s="213">
        <f t="shared" si="84"/>
        <v>2016</v>
      </c>
    </row>
    <row r="5403" spans="1:2" x14ac:dyDescent="0.3">
      <c r="A5403" s="11">
        <v>42658</v>
      </c>
      <c r="B5403" s="213">
        <f t="shared" si="84"/>
        <v>2016</v>
      </c>
    </row>
    <row r="5404" spans="1:2" x14ac:dyDescent="0.3">
      <c r="A5404" s="11">
        <v>42659</v>
      </c>
      <c r="B5404" s="213">
        <f t="shared" si="84"/>
        <v>2016</v>
      </c>
    </row>
    <row r="5405" spans="1:2" x14ac:dyDescent="0.3">
      <c r="A5405" s="11">
        <v>42660</v>
      </c>
      <c r="B5405" s="213">
        <f t="shared" si="84"/>
        <v>2016</v>
      </c>
    </row>
    <row r="5406" spans="1:2" x14ac:dyDescent="0.3">
      <c r="A5406" s="11">
        <v>42661</v>
      </c>
      <c r="B5406" s="213">
        <f t="shared" si="84"/>
        <v>2016</v>
      </c>
    </row>
    <row r="5407" spans="1:2" x14ac:dyDescent="0.3">
      <c r="A5407" s="11">
        <v>42662</v>
      </c>
      <c r="B5407" s="213">
        <f t="shared" si="84"/>
        <v>2016</v>
      </c>
    </row>
    <row r="5408" spans="1:2" x14ac:dyDescent="0.3">
      <c r="A5408" s="11">
        <v>42663</v>
      </c>
      <c r="B5408" s="213">
        <f t="shared" si="84"/>
        <v>2016</v>
      </c>
    </row>
    <row r="5409" spans="1:2" x14ac:dyDescent="0.3">
      <c r="A5409" s="11">
        <v>42664</v>
      </c>
      <c r="B5409" s="213">
        <f t="shared" si="84"/>
        <v>2016</v>
      </c>
    </row>
    <row r="5410" spans="1:2" x14ac:dyDescent="0.3">
      <c r="A5410" s="11">
        <v>42665</v>
      </c>
      <c r="B5410" s="213">
        <f t="shared" si="84"/>
        <v>2016</v>
      </c>
    </row>
    <row r="5411" spans="1:2" x14ac:dyDescent="0.3">
      <c r="A5411" s="11">
        <v>42666</v>
      </c>
      <c r="B5411" s="213">
        <f t="shared" si="84"/>
        <v>2016</v>
      </c>
    </row>
    <row r="5412" spans="1:2" x14ac:dyDescent="0.3">
      <c r="A5412" s="11">
        <v>42667</v>
      </c>
      <c r="B5412" s="213">
        <f t="shared" si="84"/>
        <v>2016</v>
      </c>
    </row>
    <row r="5413" spans="1:2" x14ac:dyDescent="0.3">
      <c r="A5413" s="11">
        <v>42668</v>
      </c>
      <c r="B5413" s="213">
        <f t="shared" si="84"/>
        <v>2016</v>
      </c>
    </row>
    <row r="5414" spans="1:2" x14ac:dyDescent="0.3">
      <c r="A5414" s="11">
        <v>42669</v>
      </c>
      <c r="B5414" s="213">
        <f t="shared" si="84"/>
        <v>2016</v>
      </c>
    </row>
    <row r="5415" spans="1:2" x14ac:dyDescent="0.3">
      <c r="A5415" s="11">
        <v>42670</v>
      </c>
      <c r="B5415" s="213">
        <f t="shared" si="84"/>
        <v>2016</v>
      </c>
    </row>
    <row r="5416" spans="1:2" x14ac:dyDescent="0.3">
      <c r="A5416" s="11">
        <v>42671</v>
      </c>
      <c r="B5416" s="213">
        <f t="shared" si="84"/>
        <v>2016</v>
      </c>
    </row>
    <row r="5417" spans="1:2" x14ac:dyDescent="0.3">
      <c r="A5417" s="11">
        <v>42672</v>
      </c>
      <c r="B5417" s="213">
        <f t="shared" si="84"/>
        <v>2016</v>
      </c>
    </row>
    <row r="5418" spans="1:2" x14ac:dyDescent="0.3">
      <c r="A5418" s="11">
        <v>42673</v>
      </c>
      <c r="B5418" s="213">
        <f t="shared" si="84"/>
        <v>2016</v>
      </c>
    </row>
    <row r="5419" spans="1:2" x14ac:dyDescent="0.3">
      <c r="A5419" s="11">
        <v>42674</v>
      </c>
      <c r="B5419" s="213">
        <f t="shared" si="84"/>
        <v>2016</v>
      </c>
    </row>
    <row r="5420" spans="1:2" x14ac:dyDescent="0.3">
      <c r="A5420" s="11">
        <v>42675</v>
      </c>
      <c r="B5420" s="213">
        <f t="shared" si="84"/>
        <v>2016</v>
      </c>
    </row>
    <row r="5421" spans="1:2" x14ac:dyDescent="0.3">
      <c r="A5421" s="11">
        <v>42676</v>
      </c>
      <c r="B5421" s="213">
        <f t="shared" si="84"/>
        <v>2016</v>
      </c>
    </row>
    <row r="5422" spans="1:2" x14ac:dyDescent="0.3">
      <c r="A5422" s="11">
        <v>42677</v>
      </c>
      <c r="B5422" s="213">
        <f t="shared" si="84"/>
        <v>2016</v>
      </c>
    </row>
    <row r="5423" spans="1:2" x14ac:dyDescent="0.3">
      <c r="A5423" s="11">
        <v>42678</v>
      </c>
      <c r="B5423" s="213">
        <f t="shared" si="84"/>
        <v>2016</v>
      </c>
    </row>
    <row r="5424" spans="1:2" x14ac:dyDescent="0.3">
      <c r="A5424" s="11">
        <v>42679</v>
      </c>
      <c r="B5424" s="213">
        <f t="shared" si="84"/>
        <v>2016</v>
      </c>
    </row>
    <row r="5425" spans="1:2" x14ac:dyDescent="0.3">
      <c r="A5425" s="11">
        <v>42680</v>
      </c>
      <c r="B5425" s="213">
        <f t="shared" si="84"/>
        <v>2016</v>
      </c>
    </row>
    <row r="5426" spans="1:2" x14ac:dyDescent="0.3">
      <c r="A5426" s="11">
        <v>42681</v>
      </c>
      <c r="B5426" s="213">
        <f t="shared" si="84"/>
        <v>2016</v>
      </c>
    </row>
    <row r="5427" spans="1:2" x14ac:dyDescent="0.3">
      <c r="A5427" s="11">
        <v>42682</v>
      </c>
      <c r="B5427" s="213">
        <f t="shared" si="84"/>
        <v>2016</v>
      </c>
    </row>
    <row r="5428" spans="1:2" x14ac:dyDescent="0.3">
      <c r="A5428" s="11">
        <v>42683</v>
      </c>
      <c r="B5428" s="213">
        <f t="shared" si="84"/>
        <v>2016</v>
      </c>
    </row>
    <row r="5429" spans="1:2" x14ac:dyDescent="0.3">
      <c r="A5429" s="11">
        <v>42684</v>
      </c>
      <c r="B5429" s="213">
        <f t="shared" si="84"/>
        <v>2016</v>
      </c>
    </row>
    <row r="5430" spans="1:2" x14ac:dyDescent="0.3">
      <c r="A5430" s="11">
        <v>42685</v>
      </c>
      <c r="B5430" s="213">
        <f t="shared" si="84"/>
        <v>2016</v>
      </c>
    </row>
    <row r="5431" spans="1:2" x14ac:dyDescent="0.3">
      <c r="A5431" s="11">
        <v>42686</v>
      </c>
      <c r="B5431" s="213">
        <f t="shared" si="84"/>
        <v>2016</v>
      </c>
    </row>
    <row r="5432" spans="1:2" x14ac:dyDescent="0.3">
      <c r="A5432" s="11">
        <v>42687</v>
      </c>
      <c r="B5432" s="213">
        <f t="shared" si="84"/>
        <v>2016</v>
      </c>
    </row>
    <row r="5433" spans="1:2" x14ac:dyDescent="0.3">
      <c r="A5433" s="11">
        <v>42688</v>
      </c>
      <c r="B5433" s="213">
        <f t="shared" si="84"/>
        <v>2016</v>
      </c>
    </row>
    <row r="5434" spans="1:2" x14ac:dyDescent="0.3">
      <c r="A5434" s="11">
        <v>42689</v>
      </c>
      <c r="B5434" s="213">
        <f t="shared" si="84"/>
        <v>2016</v>
      </c>
    </row>
    <row r="5435" spans="1:2" x14ac:dyDescent="0.3">
      <c r="A5435" s="11">
        <v>42690</v>
      </c>
      <c r="B5435" s="213">
        <f t="shared" si="84"/>
        <v>2016</v>
      </c>
    </row>
    <row r="5436" spans="1:2" x14ac:dyDescent="0.3">
      <c r="A5436" s="11">
        <v>42691</v>
      </c>
      <c r="B5436" s="213">
        <f t="shared" si="84"/>
        <v>2016</v>
      </c>
    </row>
    <row r="5437" spans="1:2" x14ac:dyDescent="0.3">
      <c r="A5437" s="11">
        <v>42692</v>
      </c>
      <c r="B5437" s="213">
        <f t="shared" si="84"/>
        <v>2016</v>
      </c>
    </row>
    <row r="5438" spans="1:2" x14ac:dyDescent="0.3">
      <c r="A5438" s="11">
        <v>42693</v>
      </c>
      <c r="B5438" s="213">
        <f t="shared" si="84"/>
        <v>2016</v>
      </c>
    </row>
    <row r="5439" spans="1:2" x14ac:dyDescent="0.3">
      <c r="A5439" s="11">
        <v>42694</v>
      </c>
      <c r="B5439" s="213">
        <f t="shared" si="84"/>
        <v>2016</v>
      </c>
    </row>
    <row r="5440" spans="1:2" x14ac:dyDescent="0.3">
      <c r="A5440" s="11">
        <v>42695</v>
      </c>
      <c r="B5440" s="213">
        <f t="shared" si="84"/>
        <v>2016</v>
      </c>
    </row>
    <row r="5441" spans="1:2" x14ac:dyDescent="0.3">
      <c r="A5441" s="11">
        <v>42696</v>
      </c>
      <c r="B5441" s="213">
        <f t="shared" si="84"/>
        <v>2016</v>
      </c>
    </row>
    <row r="5442" spans="1:2" x14ac:dyDescent="0.3">
      <c r="A5442" s="11">
        <v>42697</v>
      </c>
      <c r="B5442" s="213">
        <f t="shared" si="84"/>
        <v>2016</v>
      </c>
    </row>
    <row r="5443" spans="1:2" x14ac:dyDescent="0.3">
      <c r="A5443" s="11">
        <v>42698</v>
      </c>
      <c r="B5443" s="213">
        <f t="shared" ref="B5443:B5506" si="85">YEAR(A5443)</f>
        <v>2016</v>
      </c>
    </row>
    <row r="5444" spans="1:2" x14ac:dyDescent="0.3">
      <c r="A5444" s="11">
        <v>42699</v>
      </c>
      <c r="B5444" s="213">
        <f t="shared" si="85"/>
        <v>2016</v>
      </c>
    </row>
    <row r="5445" spans="1:2" x14ac:dyDescent="0.3">
      <c r="A5445" s="11">
        <v>42700</v>
      </c>
      <c r="B5445" s="213">
        <f t="shared" si="85"/>
        <v>2016</v>
      </c>
    </row>
    <row r="5446" spans="1:2" x14ac:dyDescent="0.3">
      <c r="A5446" s="11">
        <v>42701</v>
      </c>
      <c r="B5446" s="213">
        <f t="shared" si="85"/>
        <v>2016</v>
      </c>
    </row>
    <row r="5447" spans="1:2" x14ac:dyDescent="0.3">
      <c r="A5447" s="11">
        <v>42702</v>
      </c>
      <c r="B5447" s="213">
        <f t="shared" si="85"/>
        <v>2016</v>
      </c>
    </row>
    <row r="5448" spans="1:2" x14ac:dyDescent="0.3">
      <c r="A5448" s="11">
        <v>42703</v>
      </c>
      <c r="B5448" s="213">
        <f t="shared" si="85"/>
        <v>2016</v>
      </c>
    </row>
    <row r="5449" spans="1:2" x14ac:dyDescent="0.3">
      <c r="A5449" s="11">
        <v>42704</v>
      </c>
      <c r="B5449" s="213">
        <f t="shared" si="85"/>
        <v>2016</v>
      </c>
    </row>
    <row r="5450" spans="1:2" x14ac:dyDescent="0.3">
      <c r="A5450" s="11">
        <v>42705</v>
      </c>
      <c r="B5450" s="213">
        <f t="shared" si="85"/>
        <v>2016</v>
      </c>
    </row>
    <row r="5451" spans="1:2" x14ac:dyDescent="0.3">
      <c r="A5451" s="11">
        <v>42706</v>
      </c>
      <c r="B5451" s="213">
        <f t="shared" si="85"/>
        <v>2016</v>
      </c>
    </row>
    <row r="5452" spans="1:2" x14ac:dyDescent="0.3">
      <c r="A5452" s="11">
        <v>42707</v>
      </c>
      <c r="B5452" s="213">
        <f t="shared" si="85"/>
        <v>2016</v>
      </c>
    </row>
    <row r="5453" spans="1:2" x14ac:dyDescent="0.3">
      <c r="A5453" s="11">
        <v>42708</v>
      </c>
      <c r="B5453" s="213">
        <f t="shared" si="85"/>
        <v>2016</v>
      </c>
    </row>
    <row r="5454" spans="1:2" x14ac:dyDescent="0.3">
      <c r="A5454" s="11">
        <v>42709</v>
      </c>
      <c r="B5454" s="213">
        <f t="shared" si="85"/>
        <v>2016</v>
      </c>
    </row>
    <row r="5455" spans="1:2" x14ac:dyDescent="0.3">
      <c r="A5455" s="11">
        <v>42710</v>
      </c>
      <c r="B5455" s="213">
        <f t="shared" si="85"/>
        <v>2016</v>
      </c>
    </row>
    <row r="5456" spans="1:2" x14ac:dyDescent="0.3">
      <c r="A5456" s="11">
        <v>42711</v>
      </c>
      <c r="B5456" s="213">
        <f t="shared" si="85"/>
        <v>2016</v>
      </c>
    </row>
    <row r="5457" spans="1:2" x14ac:dyDescent="0.3">
      <c r="A5457" s="11">
        <v>42712</v>
      </c>
      <c r="B5457" s="213">
        <f t="shared" si="85"/>
        <v>2016</v>
      </c>
    </row>
    <row r="5458" spans="1:2" x14ac:dyDescent="0.3">
      <c r="A5458" s="11">
        <v>42713</v>
      </c>
      <c r="B5458" s="213">
        <f t="shared" si="85"/>
        <v>2016</v>
      </c>
    </row>
    <row r="5459" spans="1:2" x14ac:dyDescent="0.3">
      <c r="A5459" s="11">
        <v>42714</v>
      </c>
      <c r="B5459" s="213">
        <f t="shared" si="85"/>
        <v>2016</v>
      </c>
    </row>
    <row r="5460" spans="1:2" x14ac:dyDescent="0.3">
      <c r="A5460" s="11">
        <v>42715</v>
      </c>
      <c r="B5460" s="213">
        <f t="shared" si="85"/>
        <v>2016</v>
      </c>
    </row>
    <row r="5461" spans="1:2" x14ac:dyDescent="0.3">
      <c r="A5461" s="11">
        <v>42716</v>
      </c>
      <c r="B5461" s="213">
        <f t="shared" si="85"/>
        <v>2016</v>
      </c>
    </row>
    <row r="5462" spans="1:2" x14ac:dyDescent="0.3">
      <c r="A5462" s="11">
        <v>42717</v>
      </c>
      <c r="B5462" s="213">
        <f t="shared" si="85"/>
        <v>2016</v>
      </c>
    </row>
    <row r="5463" spans="1:2" x14ac:dyDescent="0.3">
      <c r="A5463" s="11">
        <v>42718</v>
      </c>
      <c r="B5463" s="213">
        <f t="shared" si="85"/>
        <v>2016</v>
      </c>
    </row>
    <row r="5464" spans="1:2" x14ac:dyDescent="0.3">
      <c r="A5464" s="11">
        <v>42719</v>
      </c>
      <c r="B5464" s="213">
        <f t="shared" si="85"/>
        <v>2016</v>
      </c>
    </row>
    <row r="5465" spans="1:2" x14ac:dyDescent="0.3">
      <c r="A5465" s="11">
        <v>42720</v>
      </c>
      <c r="B5465" s="213">
        <f t="shared" si="85"/>
        <v>2016</v>
      </c>
    </row>
    <row r="5466" spans="1:2" x14ac:dyDescent="0.3">
      <c r="A5466" s="11">
        <v>42721</v>
      </c>
      <c r="B5466" s="213">
        <f t="shared" si="85"/>
        <v>2016</v>
      </c>
    </row>
    <row r="5467" spans="1:2" x14ac:dyDescent="0.3">
      <c r="A5467" s="11">
        <v>42722</v>
      </c>
      <c r="B5467" s="213">
        <f t="shared" si="85"/>
        <v>2016</v>
      </c>
    </row>
    <row r="5468" spans="1:2" x14ac:dyDescent="0.3">
      <c r="A5468" s="11">
        <v>42723</v>
      </c>
      <c r="B5468" s="213">
        <f t="shared" si="85"/>
        <v>2016</v>
      </c>
    </row>
    <row r="5469" spans="1:2" x14ac:dyDescent="0.3">
      <c r="A5469" s="11">
        <v>42724</v>
      </c>
      <c r="B5469" s="213">
        <f t="shared" si="85"/>
        <v>2016</v>
      </c>
    </row>
    <row r="5470" spans="1:2" x14ac:dyDescent="0.3">
      <c r="A5470" s="11">
        <v>42725</v>
      </c>
      <c r="B5470" s="213">
        <f t="shared" si="85"/>
        <v>2016</v>
      </c>
    </row>
    <row r="5471" spans="1:2" x14ac:dyDescent="0.3">
      <c r="A5471" s="11">
        <v>42726</v>
      </c>
      <c r="B5471" s="213">
        <f t="shared" si="85"/>
        <v>2016</v>
      </c>
    </row>
    <row r="5472" spans="1:2" x14ac:dyDescent="0.3">
      <c r="A5472" s="11">
        <v>42727</v>
      </c>
      <c r="B5472" s="213">
        <f t="shared" si="85"/>
        <v>2016</v>
      </c>
    </row>
    <row r="5473" spans="1:2" x14ac:dyDescent="0.3">
      <c r="A5473" s="11">
        <v>42728</v>
      </c>
      <c r="B5473" s="213">
        <f t="shared" si="85"/>
        <v>2016</v>
      </c>
    </row>
    <row r="5474" spans="1:2" x14ac:dyDescent="0.3">
      <c r="A5474" s="11">
        <v>42729</v>
      </c>
      <c r="B5474" s="213">
        <f t="shared" si="85"/>
        <v>2016</v>
      </c>
    </row>
    <row r="5475" spans="1:2" x14ac:dyDescent="0.3">
      <c r="A5475" s="11">
        <v>42730</v>
      </c>
      <c r="B5475" s="213">
        <f t="shared" si="85"/>
        <v>2016</v>
      </c>
    </row>
    <row r="5476" spans="1:2" x14ac:dyDescent="0.3">
      <c r="A5476" s="11">
        <v>42731</v>
      </c>
      <c r="B5476" s="213">
        <f t="shared" si="85"/>
        <v>2016</v>
      </c>
    </row>
    <row r="5477" spans="1:2" x14ac:dyDescent="0.3">
      <c r="A5477" s="11">
        <v>42732</v>
      </c>
      <c r="B5477" s="213">
        <f t="shared" si="85"/>
        <v>2016</v>
      </c>
    </row>
    <row r="5478" spans="1:2" x14ac:dyDescent="0.3">
      <c r="A5478" s="11">
        <v>42733</v>
      </c>
      <c r="B5478" s="213">
        <f t="shared" si="85"/>
        <v>2016</v>
      </c>
    </row>
    <row r="5479" spans="1:2" x14ac:dyDescent="0.3">
      <c r="A5479" s="11">
        <v>42734</v>
      </c>
      <c r="B5479" s="213">
        <f t="shared" si="85"/>
        <v>2016</v>
      </c>
    </row>
    <row r="5480" spans="1:2" x14ac:dyDescent="0.3">
      <c r="A5480" s="11">
        <v>42735</v>
      </c>
      <c r="B5480" s="213">
        <f t="shared" si="85"/>
        <v>2016</v>
      </c>
    </row>
    <row r="5481" spans="1:2" x14ac:dyDescent="0.3">
      <c r="A5481" s="11">
        <v>42736</v>
      </c>
      <c r="B5481" s="213">
        <f t="shared" si="85"/>
        <v>2017</v>
      </c>
    </row>
    <row r="5482" spans="1:2" x14ac:dyDescent="0.3">
      <c r="A5482" s="11">
        <v>42737</v>
      </c>
      <c r="B5482" s="213">
        <f t="shared" si="85"/>
        <v>2017</v>
      </c>
    </row>
    <row r="5483" spans="1:2" x14ac:dyDescent="0.3">
      <c r="A5483" s="11">
        <v>42738</v>
      </c>
      <c r="B5483" s="213">
        <f t="shared" si="85"/>
        <v>2017</v>
      </c>
    </row>
    <row r="5484" spans="1:2" x14ac:dyDescent="0.3">
      <c r="A5484" s="11">
        <v>42739</v>
      </c>
      <c r="B5484" s="213">
        <f t="shared" si="85"/>
        <v>2017</v>
      </c>
    </row>
    <row r="5485" spans="1:2" x14ac:dyDescent="0.3">
      <c r="A5485" s="11">
        <v>42740</v>
      </c>
      <c r="B5485" s="213">
        <f t="shared" si="85"/>
        <v>2017</v>
      </c>
    </row>
    <row r="5486" spans="1:2" x14ac:dyDescent="0.3">
      <c r="A5486" s="11">
        <v>42741</v>
      </c>
      <c r="B5486" s="213">
        <f t="shared" si="85"/>
        <v>2017</v>
      </c>
    </row>
    <row r="5487" spans="1:2" x14ac:dyDescent="0.3">
      <c r="A5487" s="11">
        <v>42742</v>
      </c>
      <c r="B5487" s="213">
        <f t="shared" si="85"/>
        <v>2017</v>
      </c>
    </row>
    <row r="5488" spans="1:2" x14ac:dyDescent="0.3">
      <c r="A5488" s="11">
        <v>42743</v>
      </c>
      <c r="B5488" s="213">
        <f t="shared" si="85"/>
        <v>2017</v>
      </c>
    </row>
    <row r="5489" spans="1:2" x14ac:dyDescent="0.3">
      <c r="A5489" s="11">
        <v>42744</v>
      </c>
      <c r="B5489" s="213">
        <f t="shared" si="85"/>
        <v>2017</v>
      </c>
    </row>
    <row r="5490" spans="1:2" x14ac:dyDescent="0.3">
      <c r="A5490" s="11">
        <v>42745</v>
      </c>
      <c r="B5490" s="213">
        <f t="shared" si="85"/>
        <v>2017</v>
      </c>
    </row>
    <row r="5491" spans="1:2" x14ac:dyDescent="0.3">
      <c r="A5491" s="11">
        <v>42746</v>
      </c>
      <c r="B5491" s="213">
        <f t="shared" si="85"/>
        <v>2017</v>
      </c>
    </row>
    <row r="5492" spans="1:2" x14ac:dyDescent="0.3">
      <c r="A5492" s="11">
        <v>42747</v>
      </c>
      <c r="B5492" s="213">
        <f t="shared" si="85"/>
        <v>2017</v>
      </c>
    </row>
    <row r="5493" spans="1:2" x14ac:dyDescent="0.3">
      <c r="A5493" s="11">
        <v>42748</v>
      </c>
      <c r="B5493" s="213">
        <f t="shared" si="85"/>
        <v>2017</v>
      </c>
    </row>
    <row r="5494" spans="1:2" x14ac:dyDescent="0.3">
      <c r="A5494" s="11">
        <v>42749</v>
      </c>
      <c r="B5494" s="213">
        <f t="shared" si="85"/>
        <v>2017</v>
      </c>
    </row>
    <row r="5495" spans="1:2" x14ac:dyDescent="0.3">
      <c r="A5495" s="11">
        <v>42750</v>
      </c>
      <c r="B5495" s="213">
        <f t="shared" si="85"/>
        <v>2017</v>
      </c>
    </row>
    <row r="5496" spans="1:2" x14ac:dyDescent="0.3">
      <c r="A5496" s="11">
        <v>42751</v>
      </c>
      <c r="B5496" s="213">
        <f t="shared" si="85"/>
        <v>2017</v>
      </c>
    </row>
    <row r="5497" spans="1:2" x14ac:dyDescent="0.3">
      <c r="A5497" s="11">
        <v>42752</v>
      </c>
      <c r="B5497" s="213">
        <f t="shared" si="85"/>
        <v>2017</v>
      </c>
    </row>
    <row r="5498" spans="1:2" x14ac:dyDescent="0.3">
      <c r="A5498" s="11">
        <v>42753</v>
      </c>
      <c r="B5498" s="213">
        <f t="shared" si="85"/>
        <v>2017</v>
      </c>
    </row>
    <row r="5499" spans="1:2" x14ac:dyDescent="0.3">
      <c r="A5499" s="11">
        <v>42754</v>
      </c>
      <c r="B5499" s="213">
        <f t="shared" si="85"/>
        <v>2017</v>
      </c>
    </row>
    <row r="5500" spans="1:2" x14ac:dyDescent="0.3">
      <c r="A5500" s="11">
        <v>42755</v>
      </c>
      <c r="B5500" s="213">
        <f t="shared" si="85"/>
        <v>2017</v>
      </c>
    </row>
    <row r="5501" spans="1:2" x14ac:dyDescent="0.3">
      <c r="A5501" s="11">
        <v>42756</v>
      </c>
      <c r="B5501" s="213">
        <f t="shared" si="85"/>
        <v>2017</v>
      </c>
    </row>
    <row r="5502" spans="1:2" x14ac:dyDescent="0.3">
      <c r="A5502" s="11">
        <v>42757</v>
      </c>
      <c r="B5502" s="213">
        <f t="shared" si="85"/>
        <v>2017</v>
      </c>
    </row>
    <row r="5503" spans="1:2" x14ac:dyDescent="0.3">
      <c r="A5503" s="11">
        <v>42758</v>
      </c>
      <c r="B5503" s="213">
        <f t="shared" si="85"/>
        <v>2017</v>
      </c>
    </row>
    <row r="5504" spans="1:2" x14ac:dyDescent="0.3">
      <c r="A5504" s="11">
        <v>42759</v>
      </c>
      <c r="B5504" s="213">
        <f t="shared" si="85"/>
        <v>2017</v>
      </c>
    </row>
    <row r="5505" spans="1:2" x14ac:dyDescent="0.3">
      <c r="A5505" s="11">
        <v>42760</v>
      </c>
      <c r="B5505" s="213">
        <f t="shared" si="85"/>
        <v>2017</v>
      </c>
    </row>
    <row r="5506" spans="1:2" x14ac:dyDescent="0.3">
      <c r="A5506" s="11">
        <v>42761</v>
      </c>
      <c r="B5506" s="213">
        <f t="shared" si="85"/>
        <v>2017</v>
      </c>
    </row>
    <row r="5507" spans="1:2" x14ac:dyDescent="0.3">
      <c r="A5507" s="11">
        <v>42762</v>
      </c>
      <c r="B5507" s="213">
        <f t="shared" ref="B5507:B5570" si="86">YEAR(A5507)</f>
        <v>2017</v>
      </c>
    </row>
    <row r="5508" spans="1:2" x14ac:dyDescent="0.3">
      <c r="A5508" s="11">
        <v>42763</v>
      </c>
      <c r="B5508" s="213">
        <f t="shared" si="86"/>
        <v>2017</v>
      </c>
    </row>
    <row r="5509" spans="1:2" x14ac:dyDescent="0.3">
      <c r="A5509" s="11">
        <v>42764</v>
      </c>
      <c r="B5509" s="213">
        <f t="shared" si="86"/>
        <v>2017</v>
      </c>
    </row>
    <row r="5510" spans="1:2" x14ac:dyDescent="0.3">
      <c r="A5510" s="11">
        <v>42765</v>
      </c>
      <c r="B5510" s="213">
        <f t="shared" si="86"/>
        <v>2017</v>
      </c>
    </row>
    <row r="5511" spans="1:2" x14ac:dyDescent="0.3">
      <c r="A5511" s="11">
        <v>42766</v>
      </c>
      <c r="B5511" s="213">
        <f t="shared" si="86"/>
        <v>2017</v>
      </c>
    </row>
    <row r="5512" spans="1:2" x14ac:dyDescent="0.3">
      <c r="A5512" s="11">
        <v>42767</v>
      </c>
      <c r="B5512" s="213">
        <f t="shared" si="86"/>
        <v>2017</v>
      </c>
    </row>
    <row r="5513" spans="1:2" x14ac:dyDescent="0.3">
      <c r="A5513" s="11">
        <v>42768</v>
      </c>
      <c r="B5513" s="213">
        <f t="shared" si="86"/>
        <v>2017</v>
      </c>
    </row>
    <row r="5514" spans="1:2" x14ac:dyDescent="0.3">
      <c r="A5514" s="11">
        <v>42769</v>
      </c>
      <c r="B5514" s="213">
        <f t="shared" si="86"/>
        <v>2017</v>
      </c>
    </row>
    <row r="5515" spans="1:2" x14ac:dyDescent="0.3">
      <c r="A5515" s="11">
        <v>42770</v>
      </c>
      <c r="B5515" s="213">
        <f t="shared" si="86"/>
        <v>2017</v>
      </c>
    </row>
    <row r="5516" spans="1:2" x14ac:dyDescent="0.3">
      <c r="A5516" s="11">
        <v>42771</v>
      </c>
      <c r="B5516" s="213">
        <f t="shared" si="86"/>
        <v>2017</v>
      </c>
    </row>
    <row r="5517" spans="1:2" x14ac:dyDescent="0.3">
      <c r="A5517" s="11">
        <v>42772</v>
      </c>
      <c r="B5517" s="213">
        <f t="shared" si="86"/>
        <v>2017</v>
      </c>
    </row>
    <row r="5518" spans="1:2" x14ac:dyDescent="0.3">
      <c r="A5518" s="11">
        <v>42773</v>
      </c>
      <c r="B5518" s="213">
        <f t="shared" si="86"/>
        <v>2017</v>
      </c>
    </row>
    <row r="5519" spans="1:2" x14ac:dyDescent="0.3">
      <c r="A5519" s="11">
        <v>42774</v>
      </c>
      <c r="B5519" s="213">
        <f t="shared" si="86"/>
        <v>2017</v>
      </c>
    </row>
    <row r="5520" spans="1:2" x14ac:dyDescent="0.3">
      <c r="A5520" s="11">
        <v>42775</v>
      </c>
      <c r="B5520" s="213">
        <f t="shared" si="86"/>
        <v>2017</v>
      </c>
    </row>
    <row r="5521" spans="1:2" x14ac:dyDescent="0.3">
      <c r="A5521" s="11">
        <v>42776</v>
      </c>
      <c r="B5521" s="213">
        <f t="shared" si="86"/>
        <v>2017</v>
      </c>
    </row>
    <row r="5522" spans="1:2" x14ac:dyDescent="0.3">
      <c r="A5522" s="11">
        <v>42777</v>
      </c>
      <c r="B5522" s="213">
        <f t="shared" si="86"/>
        <v>2017</v>
      </c>
    </row>
    <row r="5523" spans="1:2" x14ac:dyDescent="0.3">
      <c r="A5523" s="11">
        <v>42778</v>
      </c>
      <c r="B5523" s="213">
        <f t="shared" si="86"/>
        <v>2017</v>
      </c>
    </row>
    <row r="5524" spans="1:2" x14ac:dyDescent="0.3">
      <c r="A5524" s="11">
        <v>42779</v>
      </c>
      <c r="B5524" s="213">
        <f t="shared" si="86"/>
        <v>2017</v>
      </c>
    </row>
    <row r="5525" spans="1:2" x14ac:dyDescent="0.3">
      <c r="A5525" s="11">
        <v>42780</v>
      </c>
      <c r="B5525" s="213">
        <f t="shared" si="86"/>
        <v>2017</v>
      </c>
    </row>
    <row r="5526" spans="1:2" x14ac:dyDescent="0.3">
      <c r="A5526" s="11">
        <v>42781</v>
      </c>
      <c r="B5526" s="213">
        <f t="shared" si="86"/>
        <v>2017</v>
      </c>
    </row>
    <row r="5527" spans="1:2" x14ac:dyDescent="0.3">
      <c r="A5527" s="11">
        <v>42782</v>
      </c>
      <c r="B5527" s="213">
        <f t="shared" si="86"/>
        <v>2017</v>
      </c>
    </row>
    <row r="5528" spans="1:2" x14ac:dyDescent="0.3">
      <c r="A5528" s="11">
        <v>42783</v>
      </c>
      <c r="B5528" s="213">
        <f t="shared" si="86"/>
        <v>2017</v>
      </c>
    </row>
    <row r="5529" spans="1:2" x14ac:dyDescent="0.3">
      <c r="A5529" s="11">
        <v>42784</v>
      </c>
      <c r="B5529" s="213">
        <f t="shared" si="86"/>
        <v>2017</v>
      </c>
    </row>
    <row r="5530" spans="1:2" x14ac:dyDescent="0.3">
      <c r="A5530" s="11">
        <v>42785</v>
      </c>
      <c r="B5530" s="213">
        <f t="shared" si="86"/>
        <v>2017</v>
      </c>
    </row>
    <row r="5531" spans="1:2" x14ac:dyDescent="0.3">
      <c r="A5531" s="11">
        <v>42786</v>
      </c>
      <c r="B5531" s="213">
        <f t="shared" si="86"/>
        <v>2017</v>
      </c>
    </row>
    <row r="5532" spans="1:2" x14ac:dyDescent="0.3">
      <c r="A5532" s="11">
        <v>42787</v>
      </c>
      <c r="B5532" s="213">
        <f t="shared" si="86"/>
        <v>2017</v>
      </c>
    </row>
    <row r="5533" spans="1:2" x14ac:dyDescent="0.3">
      <c r="A5533" s="11">
        <v>42788</v>
      </c>
      <c r="B5533" s="213">
        <f t="shared" si="86"/>
        <v>2017</v>
      </c>
    </row>
    <row r="5534" spans="1:2" x14ac:dyDescent="0.3">
      <c r="A5534" s="11">
        <v>42789</v>
      </c>
      <c r="B5534" s="213">
        <f t="shared" si="86"/>
        <v>2017</v>
      </c>
    </row>
    <row r="5535" spans="1:2" x14ac:dyDescent="0.3">
      <c r="A5535" s="11">
        <v>42790</v>
      </c>
      <c r="B5535" s="213">
        <f t="shared" si="86"/>
        <v>2017</v>
      </c>
    </row>
    <row r="5536" spans="1:2" x14ac:dyDescent="0.3">
      <c r="A5536" s="11">
        <v>42791</v>
      </c>
      <c r="B5536" s="213">
        <f t="shared" si="86"/>
        <v>2017</v>
      </c>
    </row>
    <row r="5537" spans="1:2" x14ac:dyDescent="0.3">
      <c r="A5537" s="11">
        <v>42792</v>
      </c>
      <c r="B5537" s="213">
        <f t="shared" si="86"/>
        <v>2017</v>
      </c>
    </row>
    <row r="5538" spans="1:2" x14ac:dyDescent="0.3">
      <c r="A5538" s="11">
        <v>42793</v>
      </c>
      <c r="B5538" s="213">
        <f t="shared" si="86"/>
        <v>2017</v>
      </c>
    </row>
    <row r="5539" spans="1:2" x14ac:dyDescent="0.3">
      <c r="A5539" s="11">
        <v>42794</v>
      </c>
      <c r="B5539" s="213">
        <f t="shared" si="86"/>
        <v>2017</v>
      </c>
    </row>
    <row r="5540" spans="1:2" x14ac:dyDescent="0.3">
      <c r="A5540" s="11">
        <v>42795</v>
      </c>
      <c r="B5540" s="213">
        <f t="shared" si="86"/>
        <v>2017</v>
      </c>
    </row>
    <row r="5541" spans="1:2" x14ac:dyDescent="0.3">
      <c r="A5541" s="11">
        <v>42796</v>
      </c>
      <c r="B5541" s="213">
        <f t="shared" si="86"/>
        <v>2017</v>
      </c>
    </row>
    <row r="5542" spans="1:2" x14ac:dyDescent="0.3">
      <c r="A5542" s="11">
        <v>42797</v>
      </c>
      <c r="B5542" s="213">
        <f t="shared" si="86"/>
        <v>2017</v>
      </c>
    </row>
    <row r="5543" spans="1:2" x14ac:dyDescent="0.3">
      <c r="A5543" s="11">
        <v>42798</v>
      </c>
      <c r="B5543" s="213">
        <f t="shared" si="86"/>
        <v>2017</v>
      </c>
    </row>
    <row r="5544" spans="1:2" x14ac:dyDescent="0.3">
      <c r="A5544" s="11">
        <v>42799</v>
      </c>
      <c r="B5544" s="213">
        <f t="shared" si="86"/>
        <v>2017</v>
      </c>
    </row>
    <row r="5545" spans="1:2" x14ac:dyDescent="0.3">
      <c r="A5545" s="11">
        <v>42800</v>
      </c>
      <c r="B5545" s="213">
        <f t="shared" si="86"/>
        <v>2017</v>
      </c>
    </row>
    <row r="5546" spans="1:2" x14ac:dyDescent="0.3">
      <c r="A5546" s="11">
        <v>42801</v>
      </c>
      <c r="B5546" s="213">
        <f t="shared" si="86"/>
        <v>2017</v>
      </c>
    </row>
    <row r="5547" spans="1:2" x14ac:dyDescent="0.3">
      <c r="A5547" s="11">
        <v>42802</v>
      </c>
      <c r="B5547" s="213">
        <f t="shared" si="86"/>
        <v>2017</v>
      </c>
    </row>
    <row r="5548" spans="1:2" x14ac:dyDescent="0.3">
      <c r="A5548" s="11">
        <v>42803</v>
      </c>
      <c r="B5548" s="213">
        <f t="shared" si="86"/>
        <v>2017</v>
      </c>
    </row>
    <row r="5549" spans="1:2" x14ac:dyDescent="0.3">
      <c r="A5549" s="11">
        <v>42804</v>
      </c>
      <c r="B5549" s="213">
        <f t="shared" si="86"/>
        <v>2017</v>
      </c>
    </row>
    <row r="5550" spans="1:2" x14ac:dyDescent="0.3">
      <c r="A5550" s="11">
        <v>42805</v>
      </c>
      <c r="B5550" s="213">
        <f t="shared" si="86"/>
        <v>2017</v>
      </c>
    </row>
    <row r="5551" spans="1:2" x14ac:dyDescent="0.3">
      <c r="A5551" s="11">
        <v>42806</v>
      </c>
      <c r="B5551" s="213">
        <f t="shared" si="86"/>
        <v>2017</v>
      </c>
    </row>
    <row r="5552" spans="1:2" x14ac:dyDescent="0.3">
      <c r="A5552" s="11">
        <v>42807</v>
      </c>
      <c r="B5552" s="213">
        <f t="shared" si="86"/>
        <v>2017</v>
      </c>
    </row>
    <row r="5553" spans="1:2" x14ac:dyDescent="0.3">
      <c r="A5553" s="11">
        <v>42808</v>
      </c>
      <c r="B5553" s="213">
        <f t="shared" si="86"/>
        <v>2017</v>
      </c>
    </row>
    <row r="5554" spans="1:2" x14ac:dyDescent="0.3">
      <c r="A5554" s="11">
        <v>42809</v>
      </c>
      <c r="B5554" s="213">
        <f t="shared" si="86"/>
        <v>2017</v>
      </c>
    </row>
    <row r="5555" spans="1:2" x14ac:dyDescent="0.3">
      <c r="A5555" s="11">
        <v>42810</v>
      </c>
      <c r="B5555" s="213">
        <f t="shared" si="86"/>
        <v>2017</v>
      </c>
    </row>
    <row r="5556" spans="1:2" x14ac:dyDescent="0.3">
      <c r="A5556" s="11">
        <v>42811</v>
      </c>
      <c r="B5556" s="213">
        <f t="shared" si="86"/>
        <v>2017</v>
      </c>
    </row>
    <row r="5557" spans="1:2" x14ac:dyDescent="0.3">
      <c r="A5557" s="11">
        <v>42812</v>
      </c>
      <c r="B5557" s="213">
        <f t="shared" si="86"/>
        <v>2017</v>
      </c>
    </row>
    <row r="5558" spans="1:2" x14ac:dyDescent="0.3">
      <c r="A5558" s="11">
        <v>42813</v>
      </c>
      <c r="B5558" s="213">
        <f t="shared" si="86"/>
        <v>2017</v>
      </c>
    </row>
    <row r="5559" spans="1:2" x14ac:dyDescent="0.3">
      <c r="A5559" s="11">
        <v>42814</v>
      </c>
      <c r="B5559" s="213">
        <f t="shared" si="86"/>
        <v>2017</v>
      </c>
    </row>
    <row r="5560" spans="1:2" x14ac:dyDescent="0.3">
      <c r="A5560" s="11">
        <v>42815</v>
      </c>
      <c r="B5560" s="213">
        <f t="shared" si="86"/>
        <v>2017</v>
      </c>
    </row>
    <row r="5561" spans="1:2" x14ac:dyDescent="0.3">
      <c r="A5561" s="11">
        <v>42816</v>
      </c>
      <c r="B5561" s="213">
        <f t="shared" si="86"/>
        <v>2017</v>
      </c>
    </row>
    <row r="5562" spans="1:2" x14ac:dyDescent="0.3">
      <c r="A5562" s="11">
        <v>42817</v>
      </c>
      <c r="B5562" s="213">
        <f t="shared" si="86"/>
        <v>2017</v>
      </c>
    </row>
    <row r="5563" spans="1:2" x14ac:dyDescent="0.3">
      <c r="A5563" s="11">
        <v>42818</v>
      </c>
      <c r="B5563" s="213">
        <f t="shared" si="86"/>
        <v>2017</v>
      </c>
    </row>
    <row r="5564" spans="1:2" x14ac:dyDescent="0.3">
      <c r="A5564" s="11">
        <v>42819</v>
      </c>
      <c r="B5564" s="213">
        <f t="shared" si="86"/>
        <v>2017</v>
      </c>
    </row>
    <row r="5565" spans="1:2" x14ac:dyDescent="0.3">
      <c r="A5565" s="11">
        <v>42820</v>
      </c>
      <c r="B5565" s="213">
        <f t="shared" si="86"/>
        <v>2017</v>
      </c>
    </row>
    <row r="5566" spans="1:2" x14ac:dyDescent="0.3">
      <c r="A5566" s="11">
        <v>42821</v>
      </c>
      <c r="B5566" s="213">
        <f t="shared" si="86"/>
        <v>2017</v>
      </c>
    </row>
    <row r="5567" spans="1:2" x14ac:dyDescent="0.3">
      <c r="A5567" s="11">
        <v>42822</v>
      </c>
      <c r="B5567" s="213">
        <f t="shared" si="86"/>
        <v>2017</v>
      </c>
    </row>
    <row r="5568" spans="1:2" x14ac:dyDescent="0.3">
      <c r="A5568" s="11">
        <v>42823</v>
      </c>
      <c r="B5568" s="213">
        <f t="shared" si="86"/>
        <v>2017</v>
      </c>
    </row>
    <row r="5569" spans="1:2" x14ac:dyDescent="0.3">
      <c r="A5569" s="11">
        <v>42824</v>
      </c>
      <c r="B5569" s="213">
        <f t="shared" si="86"/>
        <v>2017</v>
      </c>
    </row>
    <row r="5570" spans="1:2" x14ac:dyDescent="0.3">
      <c r="A5570" s="11">
        <v>42825</v>
      </c>
      <c r="B5570" s="213">
        <f t="shared" si="86"/>
        <v>2017</v>
      </c>
    </row>
    <row r="5571" spans="1:2" x14ac:dyDescent="0.3">
      <c r="A5571" s="11">
        <v>42826</v>
      </c>
      <c r="B5571" s="213">
        <f t="shared" ref="B5571:B5634" si="87">YEAR(A5571)</f>
        <v>2017</v>
      </c>
    </row>
    <row r="5572" spans="1:2" x14ac:dyDescent="0.3">
      <c r="A5572" s="11">
        <v>42827</v>
      </c>
      <c r="B5572" s="213">
        <f t="shared" si="87"/>
        <v>2017</v>
      </c>
    </row>
    <row r="5573" spans="1:2" x14ac:dyDescent="0.3">
      <c r="A5573" s="11">
        <v>42828</v>
      </c>
      <c r="B5573" s="213">
        <f t="shared" si="87"/>
        <v>2017</v>
      </c>
    </row>
    <row r="5574" spans="1:2" x14ac:dyDescent="0.3">
      <c r="A5574" s="11">
        <v>42829</v>
      </c>
      <c r="B5574" s="213">
        <f t="shared" si="87"/>
        <v>2017</v>
      </c>
    </row>
    <row r="5575" spans="1:2" x14ac:dyDescent="0.3">
      <c r="A5575" s="11">
        <v>42830</v>
      </c>
      <c r="B5575" s="213">
        <f t="shared" si="87"/>
        <v>2017</v>
      </c>
    </row>
    <row r="5576" spans="1:2" x14ac:dyDescent="0.3">
      <c r="A5576" s="11">
        <v>42831</v>
      </c>
      <c r="B5576" s="213">
        <f t="shared" si="87"/>
        <v>2017</v>
      </c>
    </row>
    <row r="5577" spans="1:2" x14ac:dyDescent="0.3">
      <c r="A5577" s="11">
        <v>42832</v>
      </c>
      <c r="B5577" s="213">
        <f t="shared" si="87"/>
        <v>2017</v>
      </c>
    </row>
    <row r="5578" spans="1:2" x14ac:dyDescent="0.3">
      <c r="A5578" s="11">
        <v>42833</v>
      </c>
      <c r="B5578" s="213">
        <f t="shared" si="87"/>
        <v>2017</v>
      </c>
    </row>
    <row r="5579" spans="1:2" x14ac:dyDescent="0.3">
      <c r="A5579" s="11">
        <v>42834</v>
      </c>
      <c r="B5579" s="213">
        <f t="shared" si="87"/>
        <v>2017</v>
      </c>
    </row>
    <row r="5580" spans="1:2" x14ac:dyDescent="0.3">
      <c r="A5580" s="11">
        <v>42835</v>
      </c>
      <c r="B5580" s="213">
        <f t="shared" si="87"/>
        <v>2017</v>
      </c>
    </row>
    <row r="5581" spans="1:2" x14ac:dyDescent="0.3">
      <c r="A5581" s="11">
        <v>42836</v>
      </c>
      <c r="B5581" s="213">
        <f t="shared" si="87"/>
        <v>2017</v>
      </c>
    </row>
    <row r="5582" spans="1:2" x14ac:dyDescent="0.3">
      <c r="A5582" s="11">
        <v>42837</v>
      </c>
      <c r="B5582" s="213">
        <f t="shared" si="87"/>
        <v>2017</v>
      </c>
    </row>
    <row r="5583" spans="1:2" x14ac:dyDescent="0.3">
      <c r="A5583" s="11">
        <v>42838</v>
      </c>
      <c r="B5583" s="213">
        <f t="shared" si="87"/>
        <v>2017</v>
      </c>
    </row>
    <row r="5584" spans="1:2" x14ac:dyDescent="0.3">
      <c r="A5584" s="11">
        <v>42839</v>
      </c>
      <c r="B5584" s="213">
        <f t="shared" si="87"/>
        <v>2017</v>
      </c>
    </row>
    <row r="5585" spans="1:2" x14ac:dyDescent="0.3">
      <c r="A5585" s="11">
        <v>42840</v>
      </c>
      <c r="B5585" s="213">
        <f t="shared" si="87"/>
        <v>2017</v>
      </c>
    </row>
    <row r="5586" spans="1:2" x14ac:dyDescent="0.3">
      <c r="A5586" s="11">
        <v>42841</v>
      </c>
      <c r="B5586" s="213">
        <f t="shared" si="87"/>
        <v>2017</v>
      </c>
    </row>
    <row r="5587" spans="1:2" x14ac:dyDescent="0.3">
      <c r="A5587" s="11">
        <v>42842</v>
      </c>
      <c r="B5587" s="213">
        <f t="shared" si="87"/>
        <v>2017</v>
      </c>
    </row>
    <row r="5588" spans="1:2" x14ac:dyDescent="0.3">
      <c r="A5588" s="11">
        <v>42843</v>
      </c>
      <c r="B5588" s="213">
        <f t="shared" si="87"/>
        <v>2017</v>
      </c>
    </row>
    <row r="5589" spans="1:2" x14ac:dyDescent="0.3">
      <c r="A5589" s="11">
        <v>42844</v>
      </c>
      <c r="B5589" s="213">
        <f t="shared" si="87"/>
        <v>2017</v>
      </c>
    </row>
    <row r="5590" spans="1:2" x14ac:dyDescent="0.3">
      <c r="A5590" s="11">
        <v>42845</v>
      </c>
      <c r="B5590" s="213">
        <f t="shared" si="87"/>
        <v>2017</v>
      </c>
    </row>
    <row r="5591" spans="1:2" x14ac:dyDescent="0.3">
      <c r="A5591" s="11">
        <v>42846</v>
      </c>
      <c r="B5591" s="213">
        <f t="shared" si="87"/>
        <v>2017</v>
      </c>
    </row>
    <row r="5592" spans="1:2" x14ac:dyDescent="0.3">
      <c r="A5592" s="11">
        <v>42847</v>
      </c>
      <c r="B5592" s="213">
        <f t="shared" si="87"/>
        <v>2017</v>
      </c>
    </row>
    <row r="5593" spans="1:2" x14ac:dyDescent="0.3">
      <c r="A5593" s="11">
        <v>42848</v>
      </c>
      <c r="B5593" s="213">
        <f t="shared" si="87"/>
        <v>2017</v>
      </c>
    </row>
    <row r="5594" spans="1:2" x14ac:dyDescent="0.3">
      <c r="A5594" s="11">
        <v>42849</v>
      </c>
      <c r="B5594" s="213">
        <f t="shared" si="87"/>
        <v>2017</v>
      </c>
    </row>
    <row r="5595" spans="1:2" x14ac:dyDescent="0.3">
      <c r="A5595" s="11">
        <v>42850</v>
      </c>
      <c r="B5595" s="213">
        <f t="shared" si="87"/>
        <v>2017</v>
      </c>
    </row>
    <row r="5596" spans="1:2" x14ac:dyDescent="0.3">
      <c r="A5596" s="11">
        <v>42851</v>
      </c>
      <c r="B5596" s="213">
        <f t="shared" si="87"/>
        <v>2017</v>
      </c>
    </row>
    <row r="5597" spans="1:2" x14ac:dyDescent="0.3">
      <c r="A5597" s="11">
        <v>42852</v>
      </c>
      <c r="B5597" s="213">
        <f t="shared" si="87"/>
        <v>2017</v>
      </c>
    </row>
    <row r="5598" spans="1:2" x14ac:dyDescent="0.3">
      <c r="A5598" s="11">
        <v>42853</v>
      </c>
      <c r="B5598" s="213">
        <f t="shared" si="87"/>
        <v>2017</v>
      </c>
    </row>
    <row r="5599" spans="1:2" x14ac:dyDescent="0.3">
      <c r="A5599" s="11">
        <v>42854</v>
      </c>
      <c r="B5599" s="213">
        <f t="shared" si="87"/>
        <v>2017</v>
      </c>
    </row>
    <row r="5600" spans="1:2" x14ac:dyDescent="0.3">
      <c r="A5600" s="11">
        <v>42855</v>
      </c>
      <c r="B5600" s="213">
        <f t="shared" si="87"/>
        <v>2017</v>
      </c>
    </row>
    <row r="5601" spans="1:2" x14ac:dyDescent="0.3">
      <c r="A5601" s="11">
        <v>42856</v>
      </c>
      <c r="B5601" s="213">
        <f t="shared" si="87"/>
        <v>2017</v>
      </c>
    </row>
    <row r="5602" spans="1:2" x14ac:dyDescent="0.3">
      <c r="A5602" s="11">
        <v>42857</v>
      </c>
      <c r="B5602" s="213">
        <f t="shared" si="87"/>
        <v>2017</v>
      </c>
    </row>
    <row r="5603" spans="1:2" x14ac:dyDescent="0.3">
      <c r="A5603" s="11">
        <v>42858</v>
      </c>
      <c r="B5603" s="213">
        <f t="shared" si="87"/>
        <v>2017</v>
      </c>
    </row>
    <row r="5604" spans="1:2" x14ac:dyDescent="0.3">
      <c r="A5604" s="11">
        <v>42859</v>
      </c>
      <c r="B5604" s="213">
        <f t="shared" si="87"/>
        <v>2017</v>
      </c>
    </row>
    <row r="5605" spans="1:2" x14ac:dyDescent="0.3">
      <c r="A5605" s="11">
        <v>42860</v>
      </c>
      <c r="B5605" s="213">
        <f t="shared" si="87"/>
        <v>2017</v>
      </c>
    </row>
    <row r="5606" spans="1:2" x14ac:dyDescent="0.3">
      <c r="A5606" s="11">
        <v>42861</v>
      </c>
      <c r="B5606" s="213">
        <f t="shared" si="87"/>
        <v>2017</v>
      </c>
    </row>
    <row r="5607" spans="1:2" x14ac:dyDescent="0.3">
      <c r="A5607" s="11">
        <v>42862</v>
      </c>
      <c r="B5607" s="213">
        <f t="shared" si="87"/>
        <v>2017</v>
      </c>
    </row>
    <row r="5608" spans="1:2" x14ac:dyDescent="0.3">
      <c r="A5608" s="11">
        <v>42863</v>
      </c>
      <c r="B5608" s="213">
        <f t="shared" si="87"/>
        <v>2017</v>
      </c>
    </row>
    <row r="5609" spans="1:2" x14ac:dyDescent="0.3">
      <c r="A5609" s="11">
        <v>42864</v>
      </c>
      <c r="B5609" s="213">
        <f t="shared" si="87"/>
        <v>2017</v>
      </c>
    </row>
    <row r="5610" spans="1:2" x14ac:dyDescent="0.3">
      <c r="A5610" s="11">
        <v>42865</v>
      </c>
      <c r="B5610" s="213">
        <f t="shared" si="87"/>
        <v>2017</v>
      </c>
    </row>
    <row r="5611" spans="1:2" x14ac:dyDescent="0.3">
      <c r="A5611" s="11">
        <v>42866</v>
      </c>
      <c r="B5611" s="213">
        <f t="shared" si="87"/>
        <v>2017</v>
      </c>
    </row>
    <row r="5612" spans="1:2" x14ac:dyDescent="0.3">
      <c r="A5612" s="11">
        <v>42867</v>
      </c>
      <c r="B5612" s="213">
        <f t="shared" si="87"/>
        <v>2017</v>
      </c>
    </row>
    <row r="5613" spans="1:2" x14ac:dyDescent="0.3">
      <c r="A5613" s="11">
        <v>42868</v>
      </c>
      <c r="B5613" s="213">
        <f t="shared" si="87"/>
        <v>2017</v>
      </c>
    </row>
    <row r="5614" spans="1:2" x14ac:dyDescent="0.3">
      <c r="A5614" s="11">
        <v>42869</v>
      </c>
      <c r="B5614" s="213">
        <f t="shared" si="87"/>
        <v>2017</v>
      </c>
    </row>
    <row r="5615" spans="1:2" x14ac:dyDescent="0.3">
      <c r="A5615" s="11">
        <v>42870</v>
      </c>
      <c r="B5615" s="213">
        <f t="shared" si="87"/>
        <v>2017</v>
      </c>
    </row>
    <row r="5616" spans="1:2" x14ac:dyDescent="0.3">
      <c r="A5616" s="11">
        <v>42871</v>
      </c>
      <c r="B5616" s="213">
        <f t="shared" si="87"/>
        <v>2017</v>
      </c>
    </row>
    <row r="5617" spans="1:2" x14ac:dyDescent="0.3">
      <c r="A5617" s="11">
        <v>42872</v>
      </c>
      <c r="B5617" s="213">
        <f t="shared" si="87"/>
        <v>2017</v>
      </c>
    </row>
    <row r="5618" spans="1:2" x14ac:dyDescent="0.3">
      <c r="A5618" s="11">
        <v>42873</v>
      </c>
      <c r="B5618" s="213">
        <f t="shared" si="87"/>
        <v>2017</v>
      </c>
    </row>
    <row r="5619" spans="1:2" x14ac:dyDescent="0.3">
      <c r="A5619" s="11">
        <v>42874</v>
      </c>
      <c r="B5619" s="213">
        <f t="shared" si="87"/>
        <v>2017</v>
      </c>
    </row>
    <row r="5620" spans="1:2" x14ac:dyDescent="0.3">
      <c r="A5620" s="11">
        <v>42875</v>
      </c>
      <c r="B5620" s="213">
        <f t="shared" si="87"/>
        <v>2017</v>
      </c>
    </row>
    <row r="5621" spans="1:2" x14ac:dyDescent="0.3">
      <c r="A5621" s="11">
        <v>42876</v>
      </c>
      <c r="B5621" s="213">
        <f t="shared" si="87"/>
        <v>2017</v>
      </c>
    </row>
    <row r="5622" spans="1:2" x14ac:dyDescent="0.3">
      <c r="A5622" s="11">
        <v>42877</v>
      </c>
      <c r="B5622" s="213">
        <f t="shared" si="87"/>
        <v>2017</v>
      </c>
    </row>
    <row r="5623" spans="1:2" x14ac:dyDescent="0.3">
      <c r="A5623" s="11">
        <v>42878</v>
      </c>
      <c r="B5623" s="213">
        <f t="shared" si="87"/>
        <v>2017</v>
      </c>
    </row>
    <row r="5624" spans="1:2" x14ac:dyDescent="0.3">
      <c r="A5624" s="11">
        <v>42879</v>
      </c>
      <c r="B5624" s="213">
        <f t="shared" si="87"/>
        <v>2017</v>
      </c>
    </row>
    <row r="5625" spans="1:2" x14ac:dyDescent="0.3">
      <c r="A5625" s="11">
        <v>42880</v>
      </c>
      <c r="B5625" s="213">
        <f t="shared" si="87"/>
        <v>2017</v>
      </c>
    </row>
    <row r="5626" spans="1:2" x14ac:dyDescent="0.3">
      <c r="A5626" s="11">
        <v>42881</v>
      </c>
      <c r="B5626" s="213">
        <f t="shared" si="87"/>
        <v>2017</v>
      </c>
    </row>
    <row r="5627" spans="1:2" x14ac:dyDescent="0.3">
      <c r="A5627" s="11">
        <v>42882</v>
      </c>
      <c r="B5627" s="213">
        <f t="shared" si="87"/>
        <v>2017</v>
      </c>
    </row>
    <row r="5628" spans="1:2" x14ac:dyDescent="0.3">
      <c r="A5628" s="11">
        <v>42883</v>
      </c>
      <c r="B5628" s="213">
        <f t="shared" si="87"/>
        <v>2017</v>
      </c>
    </row>
    <row r="5629" spans="1:2" x14ac:dyDescent="0.3">
      <c r="A5629" s="11">
        <v>42884</v>
      </c>
      <c r="B5629" s="213">
        <f t="shared" si="87"/>
        <v>2017</v>
      </c>
    </row>
    <row r="5630" spans="1:2" x14ac:dyDescent="0.3">
      <c r="A5630" s="11">
        <v>42885</v>
      </c>
      <c r="B5630" s="213">
        <f t="shared" si="87"/>
        <v>2017</v>
      </c>
    </row>
    <row r="5631" spans="1:2" x14ac:dyDescent="0.3">
      <c r="A5631" s="11">
        <v>42886</v>
      </c>
      <c r="B5631" s="213">
        <f t="shared" si="87"/>
        <v>2017</v>
      </c>
    </row>
    <row r="5632" spans="1:2" x14ac:dyDescent="0.3">
      <c r="A5632" s="11">
        <v>42887</v>
      </c>
      <c r="B5632" s="213">
        <f t="shared" si="87"/>
        <v>2017</v>
      </c>
    </row>
    <row r="5633" spans="1:2" x14ac:dyDescent="0.3">
      <c r="A5633" s="11">
        <v>42888</v>
      </c>
      <c r="B5633" s="213">
        <f t="shared" si="87"/>
        <v>2017</v>
      </c>
    </row>
    <row r="5634" spans="1:2" x14ac:dyDescent="0.3">
      <c r="A5634" s="11">
        <v>42889</v>
      </c>
      <c r="B5634" s="213">
        <f t="shared" si="87"/>
        <v>2017</v>
      </c>
    </row>
    <row r="5635" spans="1:2" x14ac:dyDescent="0.3">
      <c r="A5635" s="11">
        <v>42890</v>
      </c>
      <c r="B5635" s="213">
        <f t="shared" ref="B5635:B5698" si="88">YEAR(A5635)</f>
        <v>2017</v>
      </c>
    </row>
    <row r="5636" spans="1:2" x14ac:dyDescent="0.3">
      <c r="A5636" s="11">
        <v>42891</v>
      </c>
      <c r="B5636" s="213">
        <f t="shared" si="88"/>
        <v>2017</v>
      </c>
    </row>
    <row r="5637" spans="1:2" x14ac:dyDescent="0.3">
      <c r="A5637" s="11">
        <v>42892</v>
      </c>
      <c r="B5637" s="213">
        <f t="shared" si="88"/>
        <v>2017</v>
      </c>
    </row>
    <row r="5638" spans="1:2" x14ac:dyDescent="0.3">
      <c r="A5638" s="11">
        <v>42893</v>
      </c>
      <c r="B5638" s="213">
        <f t="shared" si="88"/>
        <v>2017</v>
      </c>
    </row>
    <row r="5639" spans="1:2" x14ac:dyDescent="0.3">
      <c r="A5639" s="11">
        <v>42894</v>
      </c>
      <c r="B5639" s="213">
        <f t="shared" si="88"/>
        <v>2017</v>
      </c>
    </row>
    <row r="5640" spans="1:2" x14ac:dyDescent="0.3">
      <c r="A5640" s="11">
        <v>42895</v>
      </c>
      <c r="B5640" s="213">
        <f t="shared" si="88"/>
        <v>2017</v>
      </c>
    </row>
    <row r="5641" spans="1:2" x14ac:dyDescent="0.3">
      <c r="A5641" s="11">
        <v>42896</v>
      </c>
      <c r="B5641" s="213">
        <f t="shared" si="88"/>
        <v>2017</v>
      </c>
    </row>
    <row r="5642" spans="1:2" x14ac:dyDescent="0.3">
      <c r="A5642" s="11">
        <v>42897</v>
      </c>
      <c r="B5642" s="213">
        <f t="shared" si="88"/>
        <v>2017</v>
      </c>
    </row>
    <row r="5643" spans="1:2" x14ac:dyDescent="0.3">
      <c r="A5643" s="11">
        <v>42898</v>
      </c>
      <c r="B5643" s="213">
        <f t="shared" si="88"/>
        <v>2017</v>
      </c>
    </row>
    <row r="5644" spans="1:2" x14ac:dyDescent="0.3">
      <c r="A5644" s="11">
        <v>42899</v>
      </c>
      <c r="B5644" s="213">
        <f t="shared" si="88"/>
        <v>2017</v>
      </c>
    </row>
    <row r="5645" spans="1:2" x14ac:dyDescent="0.3">
      <c r="A5645" s="11">
        <v>42900</v>
      </c>
      <c r="B5645" s="213">
        <f t="shared" si="88"/>
        <v>2017</v>
      </c>
    </row>
    <row r="5646" spans="1:2" x14ac:dyDescent="0.3">
      <c r="A5646" s="11">
        <v>42901</v>
      </c>
      <c r="B5646" s="213">
        <f t="shared" si="88"/>
        <v>2017</v>
      </c>
    </row>
    <row r="5647" spans="1:2" x14ac:dyDescent="0.3">
      <c r="A5647" s="11">
        <v>42902</v>
      </c>
      <c r="B5647" s="213">
        <f t="shared" si="88"/>
        <v>2017</v>
      </c>
    </row>
    <row r="5648" spans="1:2" x14ac:dyDescent="0.3">
      <c r="A5648" s="11">
        <v>42903</v>
      </c>
      <c r="B5648" s="213">
        <f t="shared" si="88"/>
        <v>2017</v>
      </c>
    </row>
    <row r="5649" spans="1:2" x14ac:dyDescent="0.3">
      <c r="A5649" s="11">
        <v>42904</v>
      </c>
      <c r="B5649" s="213">
        <f t="shared" si="88"/>
        <v>2017</v>
      </c>
    </row>
    <row r="5650" spans="1:2" x14ac:dyDescent="0.3">
      <c r="A5650" s="11">
        <v>42905</v>
      </c>
      <c r="B5650" s="213">
        <f t="shared" si="88"/>
        <v>2017</v>
      </c>
    </row>
    <row r="5651" spans="1:2" x14ac:dyDescent="0.3">
      <c r="A5651" s="11">
        <v>42906</v>
      </c>
      <c r="B5651" s="213">
        <f t="shared" si="88"/>
        <v>2017</v>
      </c>
    </row>
    <row r="5652" spans="1:2" x14ac:dyDescent="0.3">
      <c r="A5652" s="11">
        <v>42907</v>
      </c>
      <c r="B5652" s="213">
        <f t="shared" si="88"/>
        <v>2017</v>
      </c>
    </row>
    <row r="5653" spans="1:2" x14ac:dyDescent="0.3">
      <c r="A5653" s="11">
        <v>42908</v>
      </c>
      <c r="B5653" s="213">
        <f t="shared" si="88"/>
        <v>2017</v>
      </c>
    </row>
    <row r="5654" spans="1:2" x14ac:dyDescent="0.3">
      <c r="A5654" s="11">
        <v>42909</v>
      </c>
      <c r="B5654" s="213">
        <f t="shared" si="88"/>
        <v>2017</v>
      </c>
    </row>
    <row r="5655" spans="1:2" x14ac:dyDescent="0.3">
      <c r="A5655" s="11">
        <v>42910</v>
      </c>
      <c r="B5655" s="213">
        <f t="shared" si="88"/>
        <v>2017</v>
      </c>
    </row>
    <row r="5656" spans="1:2" x14ac:dyDescent="0.3">
      <c r="A5656" s="11">
        <v>42911</v>
      </c>
      <c r="B5656" s="213">
        <f t="shared" si="88"/>
        <v>2017</v>
      </c>
    </row>
    <row r="5657" spans="1:2" x14ac:dyDescent="0.3">
      <c r="A5657" s="11">
        <v>42912</v>
      </c>
      <c r="B5657" s="213">
        <f t="shared" si="88"/>
        <v>2017</v>
      </c>
    </row>
    <row r="5658" spans="1:2" x14ac:dyDescent="0.3">
      <c r="A5658" s="11">
        <v>42913</v>
      </c>
      <c r="B5658" s="213">
        <f t="shared" si="88"/>
        <v>2017</v>
      </c>
    </row>
    <row r="5659" spans="1:2" x14ac:dyDescent="0.3">
      <c r="A5659" s="11">
        <v>42914</v>
      </c>
      <c r="B5659" s="213">
        <f t="shared" si="88"/>
        <v>2017</v>
      </c>
    </row>
    <row r="5660" spans="1:2" x14ac:dyDescent="0.3">
      <c r="A5660" s="11">
        <v>42915</v>
      </c>
      <c r="B5660" s="213">
        <f t="shared" si="88"/>
        <v>2017</v>
      </c>
    </row>
    <row r="5661" spans="1:2" x14ac:dyDescent="0.3">
      <c r="A5661" s="11">
        <v>42916</v>
      </c>
      <c r="B5661" s="213">
        <f t="shared" si="88"/>
        <v>2017</v>
      </c>
    </row>
    <row r="5662" spans="1:2" x14ac:dyDescent="0.3">
      <c r="A5662" s="11">
        <v>42917</v>
      </c>
      <c r="B5662" s="213">
        <f t="shared" si="88"/>
        <v>2017</v>
      </c>
    </row>
    <row r="5663" spans="1:2" x14ac:dyDescent="0.3">
      <c r="A5663" s="11">
        <v>42918</v>
      </c>
      <c r="B5663" s="213">
        <f t="shared" si="88"/>
        <v>2017</v>
      </c>
    </row>
    <row r="5664" spans="1:2" x14ac:dyDescent="0.3">
      <c r="A5664" s="11">
        <v>42919</v>
      </c>
      <c r="B5664" s="213">
        <f t="shared" si="88"/>
        <v>2017</v>
      </c>
    </row>
    <row r="5665" spans="1:2" x14ac:dyDescent="0.3">
      <c r="A5665" s="11">
        <v>42920</v>
      </c>
      <c r="B5665" s="213">
        <f t="shared" si="88"/>
        <v>2017</v>
      </c>
    </row>
    <row r="5666" spans="1:2" x14ac:dyDescent="0.3">
      <c r="A5666" s="11">
        <v>42921</v>
      </c>
      <c r="B5666" s="213">
        <f t="shared" si="88"/>
        <v>2017</v>
      </c>
    </row>
    <row r="5667" spans="1:2" x14ac:dyDescent="0.3">
      <c r="A5667" s="11">
        <v>42922</v>
      </c>
      <c r="B5667" s="213">
        <f t="shared" si="88"/>
        <v>2017</v>
      </c>
    </row>
    <row r="5668" spans="1:2" x14ac:dyDescent="0.3">
      <c r="A5668" s="11">
        <v>42923</v>
      </c>
      <c r="B5668" s="213">
        <f t="shared" si="88"/>
        <v>2017</v>
      </c>
    </row>
    <row r="5669" spans="1:2" x14ac:dyDescent="0.3">
      <c r="A5669" s="11">
        <v>42924</v>
      </c>
      <c r="B5669" s="213">
        <f t="shared" si="88"/>
        <v>2017</v>
      </c>
    </row>
    <row r="5670" spans="1:2" x14ac:dyDescent="0.3">
      <c r="A5670" s="11">
        <v>42925</v>
      </c>
      <c r="B5670" s="213">
        <f t="shared" si="88"/>
        <v>2017</v>
      </c>
    </row>
    <row r="5671" spans="1:2" x14ac:dyDescent="0.3">
      <c r="A5671" s="11">
        <v>42926</v>
      </c>
      <c r="B5671" s="213">
        <f t="shared" si="88"/>
        <v>2017</v>
      </c>
    </row>
    <row r="5672" spans="1:2" x14ac:dyDescent="0.3">
      <c r="A5672" s="11">
        <v>42927</v>
      </c>
      <c r="B5672" s="213">
        <f t="shared" si="88"/>
        <v>2017</v>
      </c>
    </row>
    <row r="5673" spans="1:2" x14ac:dyDescent="0.3">
      <c r="A5673" s="11">
        <v>42928</v>
      </c>
      <c r="B5673" s="213">
        <f t="shared" si="88"/>
        <v>2017</v>
      </c>
    </row>
    <row r="5674" spans="1:2" x14ac:dyDescent="0.3">
      <c r="A5674" s="11">
        <v>42929</v>
      </c>
      <c r="B5674" s="213">
        <f t="shared" si="88"/>
        <v>2017</v>
      </c>
    </row>
    <row r="5675" spans="1:2" x14ac:dyDescent="0.3">
      <c r="A5675" s="11">
        <v>42930</v>
      </c>
      <c r="B5675" s="213">
        <f t="shared" si="88"/>
        <v>2017</v>
      </c>
    </row>
    <row r="5676" spans="1:2" x14ac:dyDescent="0.3">
      <c r="A5676" s="11">
        <v>42931</v>
      </c>
      <c r="B5676" s="213">
        <f t="shared" si="88"/>
        <v>2017</v>
      </c>
    </row>
    <row r="5677" spans="1:2" x14ac:dyDescent="0.3">
      <c r="A5677" s="11">
        <v>42932</v>
      </c>
      <c r="B5677" s="213">
        <f t="shared" si="88"/>
        <v>2017</v>
      </c>
    </row>
    <row r="5678" spans="1:2" x14ac:dyDescent="0.3">
      <c r="A5678" s="11">
        <v>42933</v>
      </c>
      <c r="B5678" s="213">
        <f t="shared" si="88"/>
        <v>2017</v>
      </c>
    </row>
    <row r="5679" spans="1:2" x14ac:dyDescent="0.3">
      <c r="A5679" s="11">
        <v>42934</v>
      </c>
      <c r="B5679" s="213">
        <f t="shared" si="88"/>
        <v>2017</v>
      </c>
    </row>
    <row r="5680" spans="1:2" x14ac:dyDescent="0.3">
      <c r="A5680" s="11">
        <v>42935</v>
      </c>
      <c r="B5680" s="213">
        <f t="shared" si="88"/>
        <v>2017</v>
      </c>
    </row>
    <row r="5681" spans="1:2" x14ac:dyDescent="0.3">
      <c r="A5681" s="11">
        <v>42936</v>
      </c>
      <c r="B5681" s="213">
        <f t="shared" si="88"/>
        <v>2017</v>
      </c>
    </row>
    <row r="5682" spans="1:2" x14ac:dyDescent="0.3">
      <c r="A5682" s="11">
        <v>42937</v>
      </c>
      <c r="B5682" s="213">
        <f t="shared" si="88"/>
        <v>2017</v>
      </c>
    </row>
    <row r="5683" spans="1:2" x14ac:dyDescent="0.3">
      <c r="A5683" s="11">
        <v>42938</v>
      </c>
      <c r="B5683" s="213">
        <f t="shared" si="88"/>
        <v>2017</v>
      </c>
    </row>
    <row r="5684" spans="1:2" x14ac:dyDescent="0.3">
      <c r="A5684" s="11">
        <v>42939</v>
      </c>
      <c r="B5684" s="213">
        <f t="shared" si="88"/>
        <v>2017</v>
      </c>
    </row>
    <row r="5685" spans="1:2" x14ac:dyDescent="0.3">
      <c r="A5685" s="11">
        <v>42940</v>
      </c>
      <c r="B5685" s="213">
        <f t="shared" si="88"/>
        <v>2017</v>
      </c>
    </row>
    <row r="5686" spans="1:2" x14ac:dyDescent="0.3">
      <c r="A5686" s="11">
        <v>42941</v>
      </c>
      <c r="B5686" s="213">
        <f t="shared" si="88"/>
        <v>2017</v>
      </c>
    </row>
    <row r="5687" spans="1:2" x14ac:dyDescent="0.3">
      <c r="A5687" s="11">
        <v>42942</v>
      </c>
      <c r="B5687" s="213">
        <f t="shared" si="88"/>
        <v>2017</v>
      </c>
    </row>
    <row r="5688" spans="1:2" x14ac:dyDescent="0.3">
      <c r="A5688" s="11">
        <v>42943</v>
      </c>
      <c r="B5688" s="213">
        <f t="shared" si="88"/>
        <v>2017</v>
      </c>
    </row>
    <row r="5689" spans="1:2" x14ac:dyDescent="0.3">
      <c r="A5689" s="11">
        <v>42944</v>
      </c>
      <c r="B5689" s="213">
        <f t="shared" si="88"/>
        <v>2017</v>
      </c>
    </row>
    <row r="5690" spans="1:2" x14ac:dyDescent="0.3">
      <c r="A5690" s="11">
        <v>42945</v>
      </c>
      <c r="B5690" s="213">
        <f t="shared" si="88"/>
        <v>2017</v>
      </c>
    </row>
    <row r="5691" spans="1:2" x14ac:dyDescent="0.3">
      <c r="A5691" s="11">
        <v>42946</v>
      </c>
      <c r="B5691" s="213">
        <f t="shared" si="88"/>
        <v>2017</v>
      </c>
    </row>
    <row r="5692" spans="1:2" x14ac:dyDescent="0.3">
      <c r="A5692" s="11">
        <v>42947</v>
      </c>
      <c r="B5692" s="213">
        <f t="shared" si="88"/>
        <v>2017</v>
      </c>
    </row>
    <row r="5693" spans="1:2" x14ac:dyDescent="0.3">
      <c r="A5693" s="11">
        <v>42948</v>
      </c>
      <c r="B5693" s="213">
        <f t="shared" si="88"/>
        <v>2017</v>
      </c>
    </row>
    <row r="5694" spans="1:2" x14ac:dyDescent="0.3">
      <c r="A5694" s="11">
        <v>42949</v>
      </c>
      <c r="B5694" s="213">
        <f t="shared" si="88"/>
        <v>2017</v>
      </c>
    </row>
    <row r="5695" spans="1:2" x14ac:dyDescent="0.3">
      <c r="A5695" s="11">
        <v>42950</v>
      </c>
      <c r="B5695" s="213">
        <f t="shared" si="88"/>
        <v>2017</v>
      </c>
    </row>
    <row r="5696" spans="1:2" x14ac:dyDescent="0.3">
      <c r="A5696" s="11">
        <v>42951</v>
      </c>
      <c r="B5696" s="213">
        <f t="shared" si="88"/>
        <v>2017</v>
      </c>
    </row>
    <row r="5697" spans="1:2" x14ac:dyDescent="0.3">
      <c r="A5697" s="11">
        <v>42952</v>
      </c>
      <c r="B5697" s="213">
        <f t="shared" si="88"/>
        <v>2017</v>
      </c>
    </row>
    <row r="5698" spans="1:2" x14ac:dyDescent="0.3">
      <c r="A5698" s="11">
        <v>42953</v>
      </c>
      <c r="B5698" s="213">
        <f t="shared" si="88"/>
        <v>2017</v>
      </c>
    </row>
    <row r="5699" spans="1:2" x14ac:dyDescent="0.3">
      <c r="A5699" s="11">
        <v>42954</v>
      </c>
      <c r="B5699" s="213">
        <f t="shared" ref="B5699:B5762" si="89">YEAR(A5699)</f>
        <v>2017</v>
      </c>
    </row>
    <row r="5700" spans="1:2" x14ac:dyDescent="0.3">
      <c r="A5700" s="11">
        <v>42955</v>
      </c>
      <c r="B5700" s="213">
        <f t="shared" si="89"/>
        <v>2017</v>
      </c>
    </row>
    <row r="5701" spans="1:2" x14ac:dyDescent="0.3">
      <c r="A5701" s="11">
        <v>42956</v>
      </c>
      <c r="B5701" s="213">
        <f t="shared" si="89"/>
        <v>2017</v>
      </c>
    </row>
    <row r="5702" spans="1:2" x14ac:dyDescent="0.3">
      <c r="A5702" s="11">
        <v>42957</v>
      </c>
      <c r="B5702" s="213">
        <f t="shared" si="89"/>
        <v>2017</v>
      </c>
    </row>
    <row r="5703" spans="1:2" x14ac:dyDescent="0.3">
      <c r="A5703" s="11">
        <v>42958</v>
      </c>
      <c r="B5703" s="213">
        <f t="shared" si="89"/>
        <v>2017</v>
      </c>
    </row>
    <row r="5704" spans="1:2" x14ac:dyDescent="0.3">
      <c r="A5704" s="11">
        <v>42959</v>
      </c>
      <c r="B5704" s="213">
        <f t="shared" si="89"/>
        <v>2017</v>
      </c>
    </row>
    <row r="5705" spans="1:2" x14ac:dyDescent="0.3">
      <c r="A5705" s="11">
        <v>42960</v>
      </c>
      <c r="B5705" s="213">
        <f t="shared" si="89"/>
        <v>2017</v>
      </c>
    </row>
    <row r="5706" spans="1:2" x14ac:dyDescent="0.3">
      <c r="A5706" s="11">
        <v>42961</v>
      </c>
      <c r="B5706" s="213">
        <f t="shared" si="89"/>
        <v>2017</v>
      </c>
    </row>
    <row r="5707" spans="1:2" x14ac:dyDescent="0.3">
      <c r="A5707" s="11">
        <v>42962</v>
      </c>
      <c r="B5707" s="213">
        <f t="shared" si="89"/>
        <v>2017</v>
      </c>
    </row>
    <row r="5708" spans="1:2" x14ac:dyDescent="0.3">
      <c r="A5708" s="11">
        <v>42963</v>
      </c>
      <c r="B5708" s="213">
        <f t="shared" si="89"/>
        <v>2017</v>
      </c>
    </row>
    <row r="5709" spans="1:2" x14ac:dyDescent="0.3">
      <c r="A5709" s="11">
        <v>42964</v>
      </c>
      <c r="B5709" s="213">
        <f t="shared" si="89"/>
        <v>2017</v>
      </c>
    </row>
    <row r="5710" spans="1:2" x14ac:dyDescent="0.3">
      <c r="A5710" s="11">
        <v>42965</v>
      </c>
      <c r="B5710" s="213">
        <f t="shared" si="89"/>
        <v>2017</v>
      </c>
    </row>
    <row r="5711" spans="1:2" x14ac:dyDescent="0.3">
      <c r="A5711" s="11">
        <v>42966</v>
      </c>
      <c r="B5711" s="213">
        <f t="shared" si="89"/>
        <v>2017</v>
      </c>
    </row>
    <row r="5712" spans="1:2" x14ac:dyDescent="0.3">
      <c r="A5712" s="11">
        <v>42967</v>
      </c>
      <c r="B5712" s="213">
        <f t="shared" si="89"/>
        <v>2017</v>
      </c>
    </row>
    <row r="5713" spans="1:2" x14ac:dyDescent="0.3">
      <c r="A5713" s="11">
        <v>42968</v>
      </c>
      <c r="B5713" s="213">
        <f t="shared" si="89"/>
        <v>2017</v>
      </c>
    </row>
    <row r="5714" spans="1:2" x14ac:dyDescent="0.3">
      <c r="A5714" s="11">
        <v>42969</v>
      </c>
      <c r="B5714" s="213">
        <f t="shared" si="89"/>
        <v>2017</v>
      </c>
    </row>
    <row r="5715" spans="1:2" x14ac:dyDescent="0.3">
      <c r="A5715" s="11">
        <v>42970</v>
      </c>
      <c r="B5715" s="213">
        <f t="shared" si="89"/>
        <v>2017</v>
      </c>
    </row>
    <row r="5716" spans="1:2" x14ac:dyDescent="0.3">
      <c r="A5716" s="11">
        <v>42971</v>
      </c>
      <c r="B5716" s="213">
        <f t="shared" si="89"/>
        <v>2017</v>
      </c>
    </row>
    <row r="5717" spans="1:2" x14ac:dyDescent="0.3">
      <c r="A5717" s="11">
        <v>42972</v>
      </c>
      <c r="B5717" s="213">
        <f t="shared" si="89"/>
        <v>2017</v>
      </c>
    </row>
    <row r="5718" spans="1:2" x14ac:dyDescent="0.3">
      <c r="A5718" s="11">
        <v>42973</v>
      </c>
      <c r="B5718" s="213">
        <f t="shared" si="89"/>
        <v>2017</v>
      </c>
    </row>
    <row r="5719" spans="1:2" x14ac:dyDescent="0.3">
      <c r="A5719" s="11">
        <v>42974</v>
      </c>
      <c r="B5719" s="213">
        <f t="shared" si="89"/>
        <v>2017</v>
      </c>
    </row>
    <row r="5720" spans="1:2" x14ac:dyDescent="0.3">
      <c r="A5720" s="11">
        <v>42975</v>
      </c>
      <c r="B5720" s="213">
        <f t="shared" si="89"/>
        <v>2017</v>
      </c>
    </row>
    <row r="5721" spans="1:2" x14ac:dyDescent="0.3">
      <c r="A5721" s="11">
        <v>42976</v>
      </c>
      <c r="B5721" s="213">
        <f t="shared" si="89"/>
        <v>2017</v>
      </c>
    </row>
    <row r="5722" spans="1:2" x14ac:dyDescent="0.3">
      <c r="A5722" s="11">
        <v>42977</v>
      </c>
      <c r="B5722" s="213">
        <f t="shared" si="89"/>
        <v>2017</v>
      </c>
    </row>
    <row r="5723" spans="1:2" x14ac:dyDescent="0.3">
      <c r="A5723" s="11">
        <v>42978</v>
      </c>
      <c r="B5723" s="213">
        <f t="shared" si="89"/>
        <v>2017</v>
      </c>
    </row>
    <row r="5724" spans="1:2" x14ac:dyDescent="0.3">
      <c r="A5724" s="11">
        <v>42979</v>
      </c>
      <c r="B5724" s="213">
        <f t="shared" si="89"/>
        <v>2017</v>
      </c>
    </row>
    <row r="5725" spans="1:2" x14ac:dyDescent="0.3">
      <c r="A5725" s="11">
        <v>42980</v>
      </c>
      <c r="B5725" s="213">
        <f t="shared" si="89"/>
        <v>2017</v>
      </c>
    </row>
    <row r="5726" spans="1:2" x14ac:dyDescent="0.3">
      <c r="A5726" s="11">
        <v>42981</v>
      </c>
      <c r="B5726" s="213">
        <f t="shared" si="89"/>
        <v>2017</v>
      </c>
    </row>
    <row r="5727" spans="1:2" x14ac:dyDescent="0.3">
      <c r="A5727" s="11">
        <v>42982</v>
      </c>
      <c r="B5727" s="213">
        <f t="shared" si="89"/>
        <v>2017</v>
      </c>
    </row>
    <row r="5728" spans="1:2" x14ac:dyDescent="0.3">
      <c r="A5728" s="11">
        <v>42983</v>
      </c>
      <c r="B5728" s="213">
        <f t="shared" si="89"/>
        <v>2017</v>
      </c>
    </row>
    <row r="5729" spans="1:2" x14ac:dyDescent="0.3">
      <c r="A5729" s="11">
        <v>42984</v>
      </c>
      <c r="B5729" s="213">
        <f t="shared" si="89"/>
        <v>2017</v>
      </c>
    </row>
    <row r="5730" spans="1:2" x14ac:dyDescent="0.3">
      <c r="A5730" s="11">
        <v>42985</v>
      </c>
      <c r="B5730" s="213">
        <f t="shared" si="89"/>
        <v>2017</v>
      </c>
    </row>
    <row r="5731" spans="1:2" x14ac:dyDescent="0.3">
      <c r="A5731" s="11">
        <v>42986</v>
      </c>
      <c r="B5731" s="213">
        <f t="shared" si="89"/>
        <v>2017</v>
      </c>
    </row>
    <row r="5732" spans="1:2" x14ac:dyDescent="0.3">
      <c r="A5732" s="11">
        <v>42987</v>
      </c>
      <c r="B5732" s="213">
        <f t="shared" si="89"/>
        <v>2017</v>
      </c>
    </row>
    <row r="5733" spans="1:2" x14ac:dyDescent="0.3">
      <c r="A5733" s="11">
        <v>42988</v>
      </c>
      <c r="B5733" s="213">
        <f t="shared" si="89"/>
        <v>2017</v>
      </c>
    </row>
    <row r="5734" spans="1:2" x14ac:dyDescent="0.3">
      <c r="A5734" s="11">
        <v>42989</v>
      </c>
      <c r="B5734" s="213">
        <f t="shared" si="89"/>
        <v>2017</v>
      </c>
    </row>
    <row r="5735" spans="1:2" x14ac:dyDescent="0.3">
      <c r="A5735" s="11">
        <v>42990</v>
      </c>
      <c r="B5735" s="213">
        <f t="shared" si="89"/>
        <v>2017</v>
      </c>
    </row>
    <row r="5736" spans="1:2" x14ac:dyDescent="0.3">
      <c r="A5736" s="11">
        <v>42991</v>
      </c>
      <c r="B5736" s="213">
        <f t="shared" si="89"/>
        <v>2017</v>
      </c>
    </row>
    <row r="5737" spans="1:2" x14ac:dyDescent="0.3">
      <c r="A5737" s="11">
        <v>42992</v>
      </c>
      <c r="B5737" s="213">
        <f t="shared" si="89"/>
        <v>2017</v>
      </c>
    </row>
    <row r="5738" spans="1:2" x14ac:dyDescent="0.3">
      <c r="A5738" s="11">
        <v>42993</v>
      </c>
      <c r="B5738" s="213">
        <f t="shared" si="89"/>
        <v>2017</v>
      </c>
    </row>
    <row r="5739" spans="1:2" x14ac:dyDescent="0.3">
      <c r="A5739" s="11">
        <v>42994</v>
      </c>
      <c r="B5739" s="213">
        <f t="shared" si="89"/>
        <v>2017</v>
      </c>
    </row>
    <row r="5740" spans="1:2" x14ac:dyDescent="0.3">
      <c r="A5740" s="11">
        <v>42995</v>
      </c>
      <c r="B5740" s="213">
        <f t="shared" si="89"/>
        <v>2017</v>
      </c>
    </row>
    <row r="5741" spans="1:2" x14ac:dyDescent="0.3">
      <c r="A5741" s="11">
        <v>42996</v>
      </c>
      <c r="B5741" s="213">
        <f t="shared" si="89"/>
        <v>2017</v>
      </c>
    </row>
    <row r="5742" spans="1:2" x14ac:dyDescent="0.3">
      <c r="A5742" s="11">
        <v>42997</v>
      </c>
      <c r="B5742" s="213">
        <f t="shared" si="89"/>
        <v>2017</v>
      </c>
    </row>
    <row r="5743" spans="1:2" x14ac:dyDescent="0.3">
      <c r="A5743" s="11">
        <v>42998</v>
      </c>
      <c r="B5743" s="213">
        <f t="shared" si="89"/>
        <v>2017</v>
      </c>
    </row>
    <row r="5744" spans="1:2" x14ac:dyDescent="0.3">
      <c r="A5744" s="11">
        <v>42999</v>
      </c>
      <c r="B5744" s="213">
        <f t="shared" si="89"/>
        <v>2017</v>
      </c>
    </row>
    <row r="5745" spans="1:2" x14ac:dyDescent="0.3">
      <c r="A5745" s="11">
        <v>43000</v>
      </c>
      <c r="B5745" s="213">
        <f t="shared" si="89"/>
        <v>2017</v>
      </c>
    </row>
    <row r="5746" spans="1:2" x14ac:dyDescent="0.3">
      <c r="A5746" s="11">
        <v>43001</v>
      </c>
      <c r="B5746" s="213">
        <f t="shared" si="89"/>
        <v>2017</v>
      </c>
    </row>
    <row r="5747" spans="1:2" x14ac:dyDescent="0.3">
      <c r="A5747" s="11">
        <v>43002</v>
      </c>
      <c r="B5747" s="213">
        <f t="shared" si="89"/>
        <v>2017</v>
      </c>
    </row>
    <row r="5748" spans="1:2" x14ac:dyDescent="0.3">
      <c r="A5748" s="11">
        <v>43003</v>
      </c>
      <c r="B5748" s="213">
        <f t="shared" si="89"/>
        <v>2017</v>
      </c>
    </row>
    <row r="5749" spans="1:2" x14ac:dyDescent="0.3">
      <c r="A5749" s="11">
        <v>43004</v>
      </c>
      <c r="B5749" s="213">
        <f t="shared" si="89"/>
        <v>2017</v>
      </c>
    </row>
    <row r="5750" spans="1:2" x14ac:dyDescent="0.3">
      <c r="A5750" s="11">
        <v>43005</v>
      </c>
      <c r="B5750" s="213">
        <f t="shared" si="89"/>
        <v>2017</v>
      </c>
    </row>
    <row r="5751" spans="1:2" x14ac:dyDescent="0.3">
      <c r="A5751" s="11">
        <v>43006</v>
      </c>
      <c r="B5751" s="213">
        <f t="shared" si="89"/>
        <v>2017</v>
      </c>
    </row>
    <row r="5752" spans="1:2" x14ac:dyDescent="0.3">
      <c r="A5752" s="11">
        <v>43007</v>
      </c>
      <c r="B5752" s="213">
        <f t="shared" si="89"/>
        <v>2017</v>
      </c>
    </row>
    <row r="5753" spans="1:2" x14ac:dyDescent="0.3">
      <c r="A5753" s="11">
        <v>43008</v>
      </c>
      <c r="B5753" s="213">
        <f t="shared" si="89"/>
        <v>2017</v>
      </c>
    </row>
    <row r="5754" spans="1:2" x14ac:dyDescent="0.3">
      <c r="A5754" s="11">
        <v>43009</v>
      </c>
      <c r="B5754" s="213">
        <f t="shared" si="89"/>
        <v>2017</v>
      </c>
    </row>
    <row r="5755" spans="1:2" x14ac:dyDescent="0.3">
      <c r="A5755" s="11">
        <v>43010</v>
      </c>
      <c r="B5755" s="213">
        <f t="shared" si="89"/>
        <v>2017</v>
      </c>
    </row>
    <row r="5756" spans="1:2" x14ac:dyDescent="0.3">
      <c r="A5756" s="11">
        <v>43011</v>
      </c>
      <c r="B5756" s="213">
        <f t="shared" si="89"/>
        <v>2017</v>
      </c>
    </row>
    <row r="5757" spans="1:2" x14ac:dyDescent="0.3">
      <c r="A5757" s="11">
        <v>43012</v>
      </c>
      <c r="B5757" s="213">
        <f t="shared" si="89"/>
        <v>2017</v>
      </c>
    </row>
    <row r="5758" spans="1:2" x14ac:dyDescent="0.3">
      <c r="A5758" s="11">
        <v>43013</v>
      </c>
      <c r="B5758" s="213">
        <f t="shared" si="89"/>
        <v>2017</v>
      </c>
    </row>
    <row r="5759" spans="1:2" x14ac:dyDescent="0.3">
      <c r="A5759" s="11">
        <v>43014</v>
      </c>
      <c r="B5759" s="213">
        <f t="shared" si="89"/>
        <v>2017</v>
      </c>
    </row>
    <row r="5760" spans="1:2" x14ac:dyDescent="0.3">
      <c r="A5760" s="11">
        <v>43015</v>
      </c>
      <c r="B5760" s="213">
        <f t="shared" si="89"/>
        <v>2017</v>
      </c>
    </row>
    <row r="5761" spans="1:2" x14ac:dyDescent="0.3">
      <c r="A5761" s="11">
        <v>43016</v>
      </c>
      <c r="B5761" s="213">
        <f t="shared" si="89"/>
        <v>2017</v>
      </c>
    </row>
    <row r="5762" spans="1:2" x14ac:dyDescent="0.3">
      <c r="A5762" s="11">
        <v>43017</v>
      </c>
      <c r="B5762" s="213">
        <f t="shared" si="89"/>
        <v>2017</v>
      </c>
    </row>
    <row r="5763" spans="1:2" x14ac:dyDescent="0.3">
      <c r="A5763" s="11">
        <v>43018</v>
      </c>
      <c r="B5763" s="213">
        <f t="shared" ref="B5763:B5826" si="90">YEAR(A5763)</f>
        <v>2017</v>
      </c>
    </row>
    <row r="5764" spans="1:2" x14ac:dyDescent="0.3">
      <c r="A5764" s="11">
        <v>43019</v>
      </c>
      <c r="B5764" s="213">
        <f t="shared" si="90"/>
        <v>2017</v>
      </c>
    </row>
    <row r="5765" spans="1:2" x14ac:dyDescent="0.3">
      <c r="A5765" s="11">
        <v>43020</v>
      </c>
      <c r="B5765" s="213">
        <f t="shared" si="90"/>
        <v>2017</v>
      </c>
    </row>
    <row r="5766" spans="1:2" x14ac:dyDescent="0.3">
      <c r="A5766" s="11">
        <v>43021</v>
      </c>
      <c r="B5766" s="213">
        <f t="shared" si="90"/>
        <v>2017</v>
      </c>
    </row>
    <row r="5767" spans="1:2" x14ac:dyDescent="0.3">
      <c r="A5767" s="11">
        <v>43022</v>
      </c>
      <c r="B5767" s="213">
        <f t="shared" si="90"/>
        <v>2017</v>
      </c>
    </row>
    <row r="5768" spans="1:2" x14ac:dyDescent="0.3">
      <c r="A5768" s="11">
        <v>43023</v>
      </c>
      <c r="B5768" s="213">
        <f t="shared" si="90"/>
        <v>2017</v>
      </c>
    </row>
    <row r="5769" spans="1:2" x14ac:dyDescent="0.3">
      <c r="A5769" s="11">
        <v>43024</v>
      </c>
      <c r="B5769" s="213">
        <f t="shared" si="90"/>
        <v>2017</v>
      </c>
    </row>
    <row r="5770" spans="1:2" x14ac:dyDescent="0.3">
      <c r="A5770" s="11">
        <v>43025</v>
      </c>
      <c r="B5770" s="213">
        <f t="shared" si="90"/>
        <v>2017</v>
      </c>
    </row>
    <row r="5771" spans="1:2" x14ac:dyDescent="0.3">
      <c r="A5771" s="11">
        <v>43026</v>
      </c>
      <c r="B5771" s="213">
        <f t="shared" si="90"/>
        <v>2017</v>
      </c>
    </row>
    <row r="5772" spans="1:2" x14ac:dyDescent="0.3">
      <c r="A5772" s="11">
        <v>43027</v>
      </c>
      <c r="B5772" s="213">
        <f t="shared" si="90"/>
        <v>2017</v>
      </c>
    </row>
    <row r="5773" spans="1:2" x14ac:dyDescent="0.3">
      <c r="A5773" s="11">
        <v>43028</v>
      </c>
      <c r="B5773" s="213">
        <f t="shared" si="90"/>
        <v>2017</v>
      </c>
    </row>
    <row r="5774" spans="1:2" x14ac:dyDescent="0.3">
      <c r="A5774" s="11">
        <v>43029</v>
      </c>
      <c r="B5774" s="213">
        <f t="shared" si="90"/>
        <v>2017</v>
      </c>
    </row>
    <row r="5775" spans="1:2" x14ac:dyDescent="0.3">
      <c r="A5775" s="11">
        <v>43030</v>
      </c>
      <c r="B5775" s="213">
        <f t="shared" si="90"/>
        <v>2017</v>
      </c>
    </row>
    <row r="5776" spans="1:2" x14ac:dyDescent="0.3">
      <c r="A5776" s="11">
        <v>43031</v>
      </c>
      <c r="B5776" s="213">
        <f t="shared" si="90"/>
        <v>2017</v>
      </c>
    </row>
    <row r="5777" spans="1:2" x14ac:dyDescent="0.3">
      <c r="A5777" s="11">
        <v>43032</v>
      </c>
      <c r="B5777" s="213">
        <f t="shared" si="90"/>
        <v>2017</v>
      </c>
    </row>
    <row r="5778" spans="1:2" x14ac:dyDescent="0.3">
      <c r="A5778" s="11">
        <v>43033</v>
      </c>
      <c r="B5778" s="213">
        <f t="shared" si="90"/>
        <v>2017</v>
      </c>
    </row>
    <row r="5779" spans="1:2" x14ac:dyDescent="0.3">
      <c r="A5779" s="11">
        <v>43034</v>
      </c>
      <c r="B5779" s="213">
        <f t="shared" si="90"/>
        <v>2017</v>
      </c>
    </row>
    <row r="5780" spans="1:2" x14ac:dyDescent="0.3">
      <c r="A5780" s="11">
        <v>43035</v>
      </c>
      <c r="B5780" s="213">
        <f t="shared" si="90"/>
        <v>2017</v>
      </c>
    </row>
    <row r="5781" spans="1:2" x14ac:dyDescent="0.3">
      <c r="A5781" s="11">
        <v>43036</v>
      </c>
      <c r="B5781" s="213">
        <f t="shared" si="90"/>
        <v>2017</v>
      </c>
    </row>
    <row r="5782" spans="1:2" x14ac:dyDescent="0.3">
      <c r="A5782" s="11">
        <v>43037</v>
      </c>
      <c r="B5782" s="213">
        <f t="shared" si="90"/>
        <v>2017</v>
      </c>
    </row>
    <row r="5783" spans="1:2" x14ac:dyDescent="0.3">
      <c r="A5783" s="11">
        <v>43038</v>
      </c>
      <c r="B5783" s="213">
        <f t="shared" si="90"/>
        <v>2017</v>
      </c>
    </row>
    <row r="5784" spans="1:2" x14ac:dyDescent="0.3">
      <c r="A5784" s="11">
        <v>43039</v>
      </c>
      <c r="B5784" s="213">
        <f t="shared" si="90"/>
        <v>2017</v>
      </c>
    </row>
    <row r="5785" spans="1:2" x14ac:dyDescent="0.3">
      <c r="A5785" s="11">
        <v>43040</v>
      </c>
      <c r="B5785" s="213">
        <f t="shared" si="90"/>
        <v>2017</v>
      </c>
    </row>
    <row r="5786" spans="1:2" x14ac:dyDescent="0.3">
      <c r="A5786" s="11">
        <v>43041</v>
      </c>
      <c r="B5786" s="213">
        <f t="shared" si="90"/>
        <v>2017</v>
      </c>
    </row>
    <row r="5787" spans="1:2" x14ac:dyDescent="0.3">
      <c r="A5787" s="11">
        <v>43042</v>
      </c>
      <c r="B5787" s="213">
        <f t="shared" si="90"/>
        <v>2017</v>
      </c>
    </row>
    <row r="5788" spans="1:2" x14ac:dyDescent="0.3">
      <c r="A5788" s="11">
        <v>43043</v>
      </c>
      <c r="B5788" s="213">
        <f t="shared" si="90"/>
        <v>2017</v>
      </c>
    </row>
    <row r="5789" spans="1:2" x14ac:dyDescent="0.3">
      <c r="A5789" s="11">
        <v>43044</v>
      </c>
      <c r="B5789" s="213">
        <f t="shared" si="90"/>
        <v>2017</v>
      </c>
    </row>
    <row r="5790" spans="1:2" x14ac:dyDescent="0.3">
      <c r="A5790" s="11">
        <v>43045</v>
      </c>
      <c r="B5790" s="213">
        <f t="shared" si="90"/>
        <v>2017</v>
      </c>
    </row>
    <row r="5791" spans="1:2" x14ac:dyDescent="0.3">
      <c r="A5791" s="11">
        <v>43046</v>
      </c>
      <c r="B5791" s="213">
        <f t="shared" si="90"/>
        <v>2017</v>
      </c>
    </row>
    <row r="5792" spans="1:2" x14ac:dyDescent="0.3">
      <c r="A5792" s="11">
        <v>43047</v>
      </c>
      <c r="B5792" s="213">
        <f t="shared" si="90"/>
        <v>2017</v>
      </c>
    </row>
    <row r="5793" spans="1:2" x14ac:dyDescent="0.3">
      <c r="A5793" s="11">
        <v>43048</v>
      </c>
      <c r="B5793" s="213">
        <f t="shared" si="90"/>
        <v>2017</v>
      </c>
    </row>
    <row r="5794" spans="1:2" x14ac:dyDescent="0.3">
      <c r="A5794" s="11">
        <v>43049</v>
      </c>
      <c r="B5794" s="213">
        <f t="shared" si="90"/>
        <v>2017</v>
      </c>
    </row>
    <row r="5795" spans="1:2" x14ac:dyDescent="0.3">
      <c r="A5795" s="11">
        <v>43050</v>
      </c>
      <c r="B5795" s="213">
        <f t="shared" si="90"/>
        <v>2017</v>
      </c>
    </row>
    <row r="5796" spans="1:2" x14ac:dyDescent="0.3">
      <c r="A5796" s="11">
        <v>43051</v>
      </c>
      <c r="B5796" s="213">
        <f t="shared" si="90"/>
        <v>2017</v>
      </c>
    </row>
    <row r="5797" spans="1:2" x14ac:dyDescent="0.3">
      <c r="A5797" s="11">
        <v>43052</v>
      </c>
      <c r="B5797" s="213">
        <f t="shared" si="90"/>
        <v>2017</v>
      </c>
    </row>
    <row r="5798" spans="1:2" x14ac:dyDescent="0.3">
      <c r="A5798" s="11">
        <v>43053</v>
      </c>
      <c r="B5798" s="213">
        <f t="shared" si="90"/>
        <v>2017</v>
      </c>
    </row>
    <row r="5799" spans="1:2" x14ac:dyDescent="0.3">
      <c r="A5799" s="11">
        <v>43054</v>
      </c>
      <c r="B5799" s="213">
        <f t="shared" si="90"/>
        <v>2017</v>
      </c>
    </row>
    <row r="5800" spans="1:2" x14ac:dyDescent="0.3">
      <c r="A5800" s="11">
        <v>43055</v>
      </c>
      <c r="B5800" s="213">
        <f t="shared" si="90"/>
        <v>2017</v>
      </c>
    </row>
    <row r="5801" spans="1:2" x14ac:dyDescent="0.3">
      <c r="A5801" s="11">
        <v>43056</v>
      </c>
      <c r="B5801" s="213">
        <f t="shared" si="90"/>
        <v>2017</v>
      </c>
    </row>
    <row r="5802" spans="1:2" x14ac:dyDescent="0.3">
      <c r="A5802" s="11">
        <v>43057</v>
      </c>
      <c r="B5802" s="213">
        <f t="shared" si="90"/>
        <v>2017</v>
      </c>
    </row>
    <row r="5803" spans="1:2" x14ac:dyDescent="0.3">
      <c r="A5803" s="11">
        <v>43058</v>
      </c>
      <c r="B5803" s="213">
        <f t="shared" si="90"/>
        <v>2017</v>
      </c>
    </row>
    <row r="5804" spans="1:2" x14ac:dyDescent="0.3">
      <c r="A5804" s="11">
        <v>43059</v>
      </c>
      <c r="B5804" s="213">
        <f t="shared" si="90"/>
        <v>2017</v>
      </c>
    </row>
    <row r="5805" spans="1:2" x14ac:dyDescent="0.3">
      <c r="A5805" s="11">
        <v>43060</v>
      </c>
      <c r="B5805" s="213">
        <f t="shared" si="90"/>
        <v>2017</v>
      </c>
    </row>
    <row r="5806" spans="1:2" x14ac:dyDescent="0.3">
      <c r="A5806" s="11">
        <v>43061</v>
      </c>
      <c r="B5806" s="213">
        <f t="shared" si="90"/>
        <v>2017</v>
      </c>
    </row>
    <row r="5807" spans="1:2" x14ac:dyDescent="0.3">
      <c r="A5807" s="11">
        <v>43062</v>
      </c>
      <c r="B5807" s="213">
        <f t="shared" si="90"/>
        <v>2017</v>
      </c>
    </row>
    <row r="5808" spans="1:2" x14ac:dyDescent="0.3">
      <c r="A5808" s="11">
        <v>43063</v>
      </c>
      <c r="B5808" s="213">
        <f t="shared" si="90"/>
        <v>2017</v>
      </c>
    </row>
    <row r="5809" spans="1:2" x14ac:dyDescent="0.3">
      <c r="A5809" s="11">
        <v>43064</v>
      </c>
      <c r="B5809" s="213">
        <f t="shared" si="90"/>
        <v>2017</v>
      </c>
    </row>
    <row r="5810" spans="1:2" x14ac:dyDescent="0.3">
      <c r="A5810" s="11">
        <v>43065</v>
      </c>
      <c r="B5810" s="213">
        <f t="shared" si="90"/>
        <v>2017</v>
      </c>
    </row>
    <row r="5811" spans="1:2" x14ac:dyDescent="0.3">
      <c r="A5811" s="11">
        <v>43066</v>
      </c>
      <c r="B5811" s="213">
        <f t="shared" si="90"/>
        <v>2017</v>
      </c>
    </row>
    <row r="5812" spans="1:2" x14ac:dyDescent="0.3">
      <c r="A5812" s="11">
        <v>43067</v>
      </c>
      <c r="B5812" s="213">
        <f t="shared" si="90"/>
        <v>2017</v>
      </c>
    </row>
    <row r="5813" spans="1:2" x14ac:dyDescent="0.3">
      <c r="A5813" s="11">
        <v>43068</v>
      </c>
      <c r="B5813" s="213">
        <f t="shared" si="90"/>
        <v>2017</v>
      </c>
    </row>
    <row r="5814" spans="1:2" x14ac:dyDescent="0.3">
      <c r="A5814" s="11">
        <v>43069</v>
      </c>
      <c r="B5814" s="213">
        <f t="shared" si="90"/>
        <v>2017</v>
      </c>
    </row>
    <row r="5815" spans="1:2" x14ac:dyDescent="0.3">
      <c r="A5815" s="11">
        <v>43070</v>
      </c>
      <c r="B5815" s="213">
        <f t="shared" si="90"/>
        <v>2017</v>
      </c>
    </row>
    <row r="5816" spans="1:2" x14ac:dyDescent="0.3">
      <c r="A5816" s="11">
        <v>43071</v>
      </c>
      <c r="B5816" s="213">
        <f t="shared" si="90"/>
        <v>2017</v>
      </c>
    </row>
    <row r="5817" spans="1:2" x14ac:dyDescent="0.3">
      <c r="A5817" s="11">
        <v>43072</v>
      </c>
      <c r="B5817" s="213">
        <f t="shared" si="90"/>
        <v>2017</v>
      </c>
    </row>
    <row r="5818" spans="1:2" x14ac:dyDescent="0.3">
      <c r="A5818" s="11">
        <v>43073</v>
      </c>
      <c r="B5818" s="213">
        <f t="shared" si="90"/>
        <v>2017</v>
      </c>
    </row>
    <row r="5819" spans="1:2" x14ac:dyDescent="0.3">
      <c r="A5819" s="11">
        <v>43074</v>
      </c>
      <c r="B5819" s="213">
        <f t="shared" si="90"/>
        <v>2017</v>
      </c>
    </row>
    <row r="5820" spans="1:2" x14ac:dyDescent="0.3">
      <c r="A5820" s="11">
        <v>43075</v>
      </c>
      <c r="B5820" s="213">
        <f t="shared" si="90"/>
        <v>2017</v>
      </c>
    </row>
    <row r="5821" spans="1:2" x14ac:dyDescent="0.3">
      <c r="A5821" s="11">
        <v>43076</v>
      </c>
      <c r="B5821" s="213">
        <f t="shared" si="90"/>
        <v>2017</v>
      </c>
    </row>
    <row r="5822" spans="1:2" x14ac:dyDescent="0.3">
      <c r="A5822" s="11">
        <v>43077</v>
      </c>
      <c r="B5822" s="213">
        <f t="shared" si="90"/>
        <v>2017</v>
      </c>
    </row>
    <row r="5823" spans="1:2" x14ac:dyDescent="0.3">
      <c r="A5823" s="11">
        <v>43078</v>
      </c>
      <c r="B5823" s="213">
        <f t="shared" si="90"/>
        <v>2017</v>
      </c>
    </row>
    <row r="5824" spans="1:2" x14ac:dyDescent="0.3">
      <c r="A5824" s="11">
        <v>43079</v>
      </c>
      <c r="B5824" s="213">
        <f t="shared" si="90"/>
        <v>2017</v>
      </c>
    </row>
    <row r="5825" spans="1:2" x14ac:dyDescent="0.3">
      <c r="A5825" s="11">
        <v>43080</v>
      </c>
      <c r="B5825" s="213">
        <f t="shared" si="90"/>
        <v>2017</v>
      </c>
    </row>
    <row r="5826" spans="1:2" x14ac:dyDescent="0.3">
      <c r="A5826" s="11">
        <v>43081</v>
      </c>
      <c r="B5826" s="213">
        <f t="shared" si="90"/>
        <v>2017</v>
      </c>
    </row>
    <row r="5827" spans="1:2" x14ac:dyDescent="0.3">
      <c r="A5827" s="11">
        <v>43082</v>
      </c>
      <c r="B5827" s="213">
        <f t="shared" ref="B5827:B5890" si="91">YEAR(A5827)</f>
        <v>2017</v>
      </c>
    </row>
    <row r="5828" spans="1:2" x14ac:dyDescent="0.3">
      <c r="A5828" s="11">
        <v>43083</v>
      </c>
      <c r="B5828" s="213">
        <f t="shared" si="91"/>
        <v>2017</v>
      </c>
    </row>
    <row r="5829" spans="1:2" x14ac:dyDescent="0.3">
      <c r="A5829" s="11">
        <v>43084</v>
      </c>
      <c r="B5829" s="213">
        <f t="shared" si="91"/>
        <v>2017</v>
      </c>
    </row>
    <row r="5830" spans="1:2" x14ac:dyDescent="0.3">
      <c r="A5830" s="11">
        <v>43085</v>
      </c>
      <c r="B5830" s="213">
        <f t="shared" si="91"/>
        <v>2017</v>
      </c>
    </row>
    <row r="5831" spans="1:2" x14ac:dyDescent="0.3">
      <c r="A5831" s="11">
        <v>43086</v>
      </c>
      <c r="B5831" s="213">
        <f t="shared" si="91"/>
        <v>2017</v>
      </c>
    </row>
    <row r="5832" spans="1:2" x14ac:dyDescent="0.3">
      <c r="A5832" s="11">
        <v>43087</v>
      </c>
      <c r="B5832" s="213">
        <f t="shared" si="91"/>
        <v>2017</v>
      </c>
    </row>
    <row r="5833" spans="1:2" x14ac:dyDescent="0.3">
      <c r="A5833" s="11">
        <v>43088</v>
      </c>
      <c r="B5833" s="213">
        <f t="shared" si="91"/>
        <v>2017</v>
      </c>
    </row>
    <row r="5834" spans="1:2" x14ac:dyDescent="0.3">
      <c r="A5834" s="11">
        <v>43089</v>
      </c>
      <c r="B5834" s="213">
        <f t="shared" si="91"/>
        <v>2017</v>
      </c>
    </row>
    <row r="5835" spans="1:2" x14ac:dyDescent="0.3">
      <c r="A5835" s="11">
        <v>43090</v>
      </c>
      <c r="B5835" s="213">
        <f t="shared" si="91"/>
        <v>2017</v>
      </c>
    </row>
    <row r="5836" spans="1:2" x14ac:dyDescent="0.3">
      <c r="A5836" s="11">
        <v>43091</v>
      </c>
      <c r="B5836" s="213">
        <f t="shared" si="91"/>
        <v>2017</v>
      </c>
    </row>
    <row r="5837" spans="1:2" x14ac:dyDescent="0.3">
      <c r="A5837" s="11">
        <v>43092</v>
      </c>
      <c r="B5837" s="213">
        <f t="shared" si="91"/>
        <v>2017</v>
      </c>
    </row>
    <row r="5838" spans="1:2" x14ac:dyDescent="0.3">
      <c r="A5838" s="11">
        <v>43093</v>
      </c>
      <c r="B5838" s="213">
        <f t="shared" si="91"/>
        <v>2017</v>
      </c>
    </row>
    <row r="5839" spans="1:2" x14ac:dyDescent="0.3">
      <c r="A5839" s="11">
        <v>43094</v>
      </c>
      <c r="B5839" s="213">
        <f t="shared" si="91"/>
        <v>2017</v>
      </c>
    </row>
    <row r="5840" spans="1:2" x14ac:dyDescent="0.3">
      <c r="A5840" s="11">
        <v>43095</v>
      </c>
      <c r="B5840" s="213">
        <f t="shared" si="91"/>
        <v>2017</v>
      </c>
    </row>
    <row r="5841" spans="1:2" x14ac:dyDescent="0.3">
      <c r="A5841" s="11">
        <v>43096</v>
      </c>
      <c r="B5841" s="213">
        <f t="shared" si="91"/>
        <v>2017</v>
      </c>
    </row>
    <row r="5842" spans="1:2" x14ac:dyDescent="0.3">
      <c r="A5842" s="11">
        <v>43097</v>
      </c>
      <c r="B5842" s="213">
        <f t="shared" si="91"/>
        <v>2017</v>
      </c>
    </row>
    <row r="5843" spans="1:2" x14ac:dyDescent="0.3">
      <c r="A5843" s="11">
        <v>43098</v>
      </c>
      <c r="B5843" s="213">
        <f t="shared" si="91"/>
        <v>2017</v>
      </c>
    </row>
    <row r="5844" spans="1:2" x14ac:dyDescent="0.3">
      <c r="A5844" s="11">
        <v>43099</v>
      </c>
      <c r="B5844" s="213">
        <f t="shared" si="91"/>
        <v>2017</v>
      </c>
    </row>
    <row r="5845" spans="1:2" x14ac:dyDescent="0.3">
      <c r="A5845" s="11">
        <v>43100</v>
      </c>
      <c r="B5845" s="213">
        <f t="shared" si="91"/>
        <v>2017</v>
      </c>
    </row>
    <row r="5846" spans="1:2" x14ac:dyDescent="0.3">
      <c r="A5846" s="11">
        <v>43101</v>
      </c>
      <c r="B5846" s="213">
        <f t="shared" si="91"/>
        <v>2018</v>
      </c>
    </row>
    <row r="5847" spans="1:2" x14ac:dyDescent="0.3">
      <c r="A5847" s="11">
        <v>43102</v>
      </c>
      <c r="B5847" s="213">
        <f t="shared" si="91"/>
        <v>2018</v>
      </c>
    </row>
    <row r="5848" spans="1:2" x14ac:dyDescent="0.3">
      <c r="A5848" s="11">
        <v>43103</v>
      </c>
      <c r="B5848" s="213">
        <f t="shared" si="91"/>
        <v>2018</v>
      </c>
    </row>
    <row r="5849" spans="1:2" x14ac:dyDescent="0.3">
      <c r="A5849" s="11">
        <v>43104</v>
      </c>
      <c r="B5849" s="213">
        <f t="shared" si="91"/>
        <v>2018</v>
      </c>
    </row>
    <row r="5850" spans="1:2" x14ac:dyDescent="0.3">
      <c r="A5850" s="11">
        <v>43105</v>
      </c>
      <c r="B5850" s="213">
        <f t="shared" si="91"/>
        <v>2018</v>
      </c>
    </row>
    <row r="5851" spans="1:2" x14ac:dyDescent="0.3">
      <c r="A5851" s="11">
        <v>43106</v>
      </c>
      <c r="B5851" s="213">
        <f t="shared" si="91"/>
        <v>2018</v>
      </c>
    </row>
    <row r="5852" spans="1:2" x14ac:dyDescent="0.3">
      <c r="A5852" s="11">
        <v>43107</v>
      </c>
      <c r="B5852" s="213">
        <f t="shared" si="91"/>
        <v>2018</v>
      </c>
    </row>
    <row r="5853" spans="1:2" x14ac:dyDescent="0.3">
      <c r="A5853" s="11">
        <v>43108</v>
      </c>
      <c r="B5853" s="213">
        <f t="shared" si="91"/>
        <v>2018</v>
      </c>
    </row>
    <row r="5854" spans="1:2" x14ac:dyDescent="0.3">
      <c r="A5854" s="11">
        <v>43109</v>
      </c>
      <c r="B5854" s="213">
        <f t="shared" si="91"/>
        <v>2018</v>
      </c>
    </row>
    <row r="5855" spans="1:2" x14ac:dyDescent="0.3">
      <c r="A5855" s="11">
        <v>43110</v>
      </c>
      <c r="B5855" s="213">
        <f t="shared" si="91"/>
        <v>2018</v>
      </c>
    </row>
    <row r="5856" spans="1:2" x14ac:dyDescent="0.3">
      <c r="A5856" s="11">
        <v>43111</v>
      </c>
      <c r="B5856" s="213">
        <f t="shared" si="91"/>
        <v>2018</v>
      </c>
    </row>
    <row r="5857" spans="1:2" x14ac:dyDescent="0.3">
      <c r="A5857" s="11">
        <v>43112</v>
      </c>
      <c r="B5857" s="213">
        <f t="shared" si="91"/>
        <v>2018</v>
      </c>
    </row>
    <row r="5858" spans="1:2" x14ac:dyDescent="0.3">
      <c r="A5858" s="11">
        <v>43113</v>
      </c>
      <c r="B5858" s="213">
        <f t="shared" si="91"/>
        <v>2018</v>
      </c>
    </row>
    <row r="5859" spans="1:2" x14ac:dyDescent="0.3">
      <c r="A5859" s="11">
        <v>43114</v>
      </c>
      <c r="B5859" s="213">
        <f t="shared" si="91"/>
        <v>2018</v>
      </c>
    </row>
    <row r="5860" spans="1:2" x14ac:dyDescent="0.3">
      <c r="A5860" s="11">
        <v>43115</v>
      </c>
      <c r="B5860" s="213">
        <f t="shared" si="91"/>
        <v>2018</v>
      </c>
    </row>
    <row r="5861" spans="1:2" x14ac:dyDescent="0.3">
      <c r="A5861" s="11">
        <v>43116</v>
      </c>
      <c r="B5861" s="213">
        <f t="shared" si="91"/>
        <v>2018</v>
      </c>
    </row>
    <row r="5862" spans="1:2" x14ac:dyDescent="0.3">
      <c r="A5862" s="11">
        <v>43117</v>
      </c>
      <c r="B5862" s="213">
        <f t="shared" si="91"/>
        <v>2018</v>
      </c>
    </row>
    <row r="5863" spans="1:2" x14ac:dyDescent="0.3">
      <c r="A5863" s="11">
        <v>43118</v>
      </c>
      <c r="B5863" s="213">
        <f t="shared" si="91"/>
        <v>2018</v>
      </c>
    </row>
    <row r="5864" spans="1:2" x14ac:dyDescent="0.3">
      <c r="A5864" s="11">
        <v>43119</v>
      </c>
      <c r="B5864" s="213">
        <f t="shared" si="91"/>
        <v>2018</v>
      </c>
    </row>
    <row r="5865" spans="1:2" x14ac:dyDescent="0.3">
      <c r="A5865" s="11">
        <v>43120</v>
      </c>
      <c r="B5865" s="213">
        <f t="shared" si="91"/>
        <v>2018</v>
      </c>
    </row>
    <row r="5866" spans="1:2" x14ac:dyDescent="0.3">
      <c r="A5866" s="11">
        <v>43121</v>
      </c>
      <c r="B5866" s="213">
        <f t="shared" si="91"/>
        <v>2018</v>
      </c>
    </row>
    <row r="5867" spans="1:2" x14ac:dyDescent="0.3">
      <c r="A5867" s="11">
        <v>43122</v>
      </c>
      <c r="B5867" s="213">
        <f t="shared" si="91"/>
        <v>2018</v>
      </c>
    </row>
    <row r="5868" spans="1:2" x14ac:dyDescent="0.3">
      <c r="A5868" s="11">
        <v>43123</v>
      </c>
      <c r="B5868" s="213">
        <f t="shared" si="91"/>
        <v>2018</v>
      </c>
    </row>
    <row r="5869" spans="1:2" x14ac:dyDescent="0.3">
      <c r="A5869" s="11">
        <v>43124</v>
      </c>
      <c r="B5869" s="213">
        <f t="shared" si="91"/>
        <v>2018</v>
      </c>
    </row>
    <row r="5870" spans="1:2" x14ac:dyDescent="0.3">
      <c r="A5870" s="11">
        <v>43125</v>
      </c>
      <c r="B5870" s="213">
        <f t="shared" si="91"/>
        <v>2018</v>
      </c>
    </row>
    <row r="5871" spans="1:2" x14ac:dyDescent="0.3">
      <c r="A5871" s="11">
        <v>43126</v>
      </c>
      <c r="B5871" s="213">
        <f t="shared" si="91"/>
        <v>2018</v>
      </c>
    </row>
    <row r="5872" spans="1:2" x14ac:dyDescent="0.3">
      <c r="A5872" s="11">
        <v>43127</v>
      </c>
      <c r="B5872" s="213">
        <f t="shared" si="91"/>
        <v>2018</v>
      </c>
    </row>
    <row r="5873" spans="1:2" x14ac:dyDescent="0.3">
      <c r="A5873" s="11">
        <v>43128</v>
      </c>
      <c r="B5873" s="213">
        <f t="shared" si="91"/>
        <v>2018</v>
      </c>
    </row>
    <row r="5874" spans="1:2" x14ac:dyDescent="0.3">
      <c r="A5874" s="11">
        <v>43129</v>
      </c>
      <c r="B5874" s="213">
        <f t="shared" si="91"/>
        <v>2018</v>
      </c>
    </row>
    <row r="5875" spans="1:2" x14ac:dyDescent="0.3">
      <c r="A5875" s="11">
        <v>43130</v>
      </c>
      <c r="B5875" s="213">
        <f t="shared" si="91"/>
        <v>2018</v>
      </c>
    </row>
    <row r="5876" spans="1:2" x14ac:dyDescent="0.3">
      <c r="A5876" s="11">
        <v>43131</v>
      </c>
      <c r="B5876" s="213">
        <f t="shared" si="91"/>
        <v>2018</v>
      </c>
    </row>
    <row r="5877" spans="1:2" x14ac:dyDescent="0.3">
      <c r="A5877" s="11">
        <v>43132</v>
      </c>
      <c r="B5877" s="213">
        <f t="shared" si="91"/>
        <v>2018</v>
      </c>
    </row>
    <row r="5878" spans="1:2" x14ac:dyDescent="0.3">
      <c r="A5878" s="11">
        <v>43133</v>
      </c>
      <c r="B5878" s="213">
        <f t="shared" si="91"/>
        <v>2018</v>
      </c>
    </row>
    <row r="5879" spans="1:2" x14ac:dyDescent="0.3">
      <c r="A5879" s="11">
        <v>43134</v>
      </c>
      <c r="B5879" s="213">
        <f t="shared" si="91"/>
        <v>2018</v>
      </c>
    </row>
    <row r="5880" spans="1:2" x14ac:dyDescent="0.3">
      <c r="A5880" s="11">
        <v>43135</v>
      </c>
      <c r="B5880" s="213">
        <f t="shared" si="91"/>
        <v>2018</v>
      </c>
    </row>
    <row r="5881" spans="1:2" x14ac:dyDescent="0.3">
      <c r="A5881" s="11">
        <v>43136</v>
      </c>
      <c r="B5881" s="213">
        <f t="shared" si="91"/>
        <v>2018</v>
      </c>
    </row>
    <row r="5882" spans="1:2" x14ac:dyDescent="0.3">
      <c r="A5882" s="11">
        <v>43137</v>
      </c>
      <c r="B5882" s="213">
        <f t="shared" si="91"/>
        <v>2018</v>
      </c>
    </row>
    <row r="5883" spans="1:2" x14ac:dyDescent="0.3">
      <c r="A5883" s="11">
        <v>43138</v>
      </c>
      <c r="B5883" s="213">
        <f t="shared" si="91"/>
        <v>2018</v>
      </c>
    </row>
    <row r="5884" spans="1:2" x14ac:dyDescent="0.3">
      <c r="A5884" s="11">
        <v>43139</v>
      </c>
      <c r="B5884" s="213">
        <f t="shared" si="91"/>
        <v>2018</v>
      </c>
    </row>
    <row r="5885" spans="1:2" x14ac:dyDescent="0.3">
      <c r="A5885" s="11">
        <v>43140</v>
      </c>
      <c r="B5885" s="213">
        <f t="shared" si="91"/>
        <v>2018</v>
      </c>
    </row>
    <row r="5886" spans="1:2" x14ac:dyDescent="0.3">
      <c r="A5886" s="11">
        <v>43141</v>
      </c>
      <c r="B5886" s="213">
        <f t="shared" si="91"/>
        <v>2018</v>
      </c>
    </row>
    <row r="5887" spans="1:2" x14ac:dyDescent="0.3">
      <c r="A5887" s="11">
        <v>43142</v>
      </c>
      <c r="B5887" s="213">
        <f t="shared" si="91"/>
        <v>2018</v>
      </c>
    </row>
    <row r="5888" spans="1:2" x14ac:dyDescent="0.3">
      <c r="A5888" s="11">
        <v>43143</v>
      </c>
      <c r="B5888" s="213">
        <f t="shared" si="91"/>
        <v>2018</v>
      </c>
    </row>
    <row r="5889" spans="1:2" x14ac:dyDescent="0.3">
      <c r="A5889" s="11">
        <v>43144</v>
      </c>
      <c r="B5889" s="213">
        <f t="shared" si="91"/>
        <v>2018</v>
      </c>
    </row>
    <row r="5890" spans="1:2" x14ac:dyDescent="0.3">
      <c r="A5890" s="11">
        <v>43145</v>
      </c>
      <c r="B5890" s="213">
        <f t="shared" si="91"/>
        <v>2018</v>
      </c>
    </row>
    <row r="5891" spans="1:2" x14ac:dyDescent="0.3">
      <c r="A5891" s="11">
        <v>43146</v>
      </c>
      <c r="B5891" s="213">
        <f t="shared" ref="B5891:B5954" si="92">YEAR(A5891)</f>
        <v>2018</v>
      </c>
    </row>
    <row r="5892" spans="1:2" x14ac:dyDescent="0.3">
      <c r="A5892" s="11">
        <v>43147</v>
      </c>
      <c r="B5892" s="213">
        <f t="shared" si="92"/>
        <v>2018</v>
      </c>
    </row>
    <row r="5893" spans="1:2" x14ac:dyDescent="0.3">
      <c r="A5893" s="11">
        <v>43148</v>
      </c>
      <c r="B5893" s="213">
        <f t="shared" si="92"/>
        <v>2018</v>
      </c>
    </row>
    <row r="5894" spans="1:2" x14ac:dyDescent="0.3">
      <c r="A5894" s="11">
        <v>43149</v>
      </c>
      <c r="B5894" s="213">
        <f t="shared" si="92"/>
        <v>2018</v>
      </c>
    </row>
    <row r="5895" spans="1:2" x14ac:dyDescent="0.3">
      <c r="A5895" s="11">
        <v>43150</v>
      </c>
      <c r="B5895" s="213">
        <f t="shared" si="92"/>
        <v>2018</v>
      </c>
    </row>
    <row r="5896" spans="1:2" x14ac:dyDescent="0.3">
      <c r="A5896" s="11">
        <v>43151</v>
      </c>
      <c r="B5896" s="213">
        <f t="shared" si="92"/>
        <v>2018</v>
      </c>
    </row>
    <row r="5897" spans="1:2" x14ac:dyDescent="0.3">
      <c r="A5897" s="11">
        <v>43152</v>
      </c>
      <c r="B5897" s="213">
        <f t="shared" si="92"/>
        <v>2018</v>
      </c>
    </row>
    <row r="5898" spans="1:2" x14ac:dyDescent="0.3">
      <c r="A5898" s="11">
        <v>43153</v>
      </c>
      <c r="B5898" s="213">
        <f t="shared" si="92"/>
        <v>2018</v>
      </c>
    </row>
    <row r="5899" spans="1:2" x14ac:dyDescent="0.3">
      <c r="A5899" s="11">
        <v>43154</v>
      </c>
      <c r="B5899" s="213">
        <f t="shared" si="92"/>
        <v>2018</v>
      </c>
    </row>
    <row r="5900" spans="1:2" x14ac:dyDescent="0.3">
      <c r="A5900" s="11">
        <v>43155</v>
      </c>
      <c r="B5900" s="213">
        <f t="shared" si="92"/>
        <v>2018</v>
      </c>
    </row>
    <row r="5901" spans="1:2" x14ac:dyDescent="0.3">
      <c r="A5901" s="11">
        <v>43156</v>
      </c>
      <c r="B5901" s="213">
        <f t="shared" si="92"/>
        <v>2018</v>
      </c>
    </row>
    <row r="5902" spans="1:2" x14ac:dyDescent="0.3">
      <c r="A5902" s="11">
        <v>43157</v>
      </c>
      <c r="B5902" s="213">
        <f t="shared" si="92"/>
        <v>2018</v>
      </c>
    </row>
    <row r="5903" spans="1:2" x14ac:dyDescent="0.3">
      <c r="A5903" s="11">
        <v>43158</v>
      </c>
      <c r="B5903" s="213">
        <f t="shared" si="92"/>
        <v>2018</v>
      </c>
    </row>
    <row r="5904" spans="1:2" x14ac:dyDescent="0.3">
      <c r="A5904" s="11">
        <v>43159</v>
      </c>
      <c r="B5904" s="213">
        <f t="shared" si="92"/>
        <v>2018</v>
      </c>
    </row>
    <row r="5905" spans="1:2" x14ac:dyDescent="0.3">
      <c r="A5905" s="11">
        <v>43160</v>
      </c>
      <c r="B5905" s="213">
        <f t="shared" si="92"/>
        <v>2018</v>
      </c>
    </row>
    <row r="5906" spans="1:2" x14ac:dyDescent="0.3">
      <c r="A5906" s="11">
        <v>43161</v>
      </c>
      <c r="B5906" s="213">
        <f t="shared" si="92"/>
        <v>2018</v>
      </c>
    </row>
    <row r="5907" spans="1:2" x14ac:dyDescent="0.3">
      <c r="A5907" s="11">
        <v>43162</v>
      </c>
      <c r="B5907" s="213">
        <f t="shared" si="92"/>
        <v>2018</v>
      </c>
    </row>
    <row r="5908" spans="1:2" x14ac:dyDescent="0.3">
      <c r="A5908" s="11">
        <v>43163</v>
      </c>
      <c r="B5908" s="213">
        <f t="shared" si="92"/>
        <v>2018</v>
      </c>
    </row>
    <row r="5909" spans="1:2" x14ac:dyDescent="0.3">
      <c r="A5909" s="11">
        <v>43164</v>
      </c>
      <c r="B5909" s="213">
        <f t="shared" si="92"/>
        <v>2018</v>
      </c>
    </row>
    <row r="5910" spans="1:2" x14ac:dyDescent="0.3">
      <c r="A5910" s="11">
        <v>43165</v>
      </c>
      <c r="B5910" s="213">
        <f t="shared" si="92"/>
        <v>2018</v>
      </c>
    </row>
    <row r="5911" spans="1:2" x14ac:dyDescent="0.3">
      <c r="A5911" s="11">
        <v>43166</v>
      </c>
      <c r="B5911" s="213">
        <f t="shared" si="92"/>
        <v>2018</v>
      </c>
    </row>
    <row r="5912" spans="1:2" x14ac:dyDescent="0.3">
      <c r="A5912" s="11">
        <v>43167</v>
      </c>
      <c r="B5912" s="213">
        <f t="shared" si="92"/>
        <v>2018</v>
      </c>
    </row>
    <row r="5913" spans="1:2" x14ac:dyDescent="0.3">
      <c r="A5913" s="11">
        <v>43168</v>
      </c>
      <c r="B5913" s="213">
        <f t="shared" si="92"/>
        <v>2018</v>
      </c>
    </row>
    <row r="5914" spans="1:2" x14ac:dyDescent="0.3">
      <c r="A5914" s="11">
        <v>43169</v>
      </c>
      <c r="B5914" s="213">
        <f t="shared" si="92"/>
        <v>2018</v>
      </c>
    </row>
    <row r="5915" spans="1:2" x14ac:dyDescent="0.3">
      <c r="A5915" s="11">
        <v>43170</v>
      </c>
      <c r="B5915" s="213">
        <f t="shared" si="92"/>
        <v>2018</v>
      </c>
    </row>
    <row r="5916" spans="1:2" x14ac:dyDescent="0.3">
      <c r="A5916" s="11">
        <v>43171</v>
      </c>
      <c r="B5916" s="213">
        <f t="shared" si="92"/>
        <v>2018</v>
      </c>
    </row>
    <row r="5917" spans="1:2" x14ac:dyDescent="0.3">
      <c r="A5917" s="11">
        <v>43172</v>
      </c>
      <c r="B5917" s="213">
        <f t="shared" si="92"/>
        <v>2018</v>
      </c>
    </row>
    <row r="5918" spans="1:2" x14ac:dyDescent="0.3">
      <c r="A5918" s="11">
        <v>43173</v>
      </c>
      <c r="B5918" s="213">
        <f t="shared" si="92"/>
        <v>2018</v>
      </c>
    </row>
    <row r="5919" spans="1:2" x14ac:dyDescent="0.3">
      <c r="A5919" s="11">
        <v>43174</v>
      </c>
      <c r="B5919" s="213">
        <f t="shared" si="92"/>
        <v>2018</v>
      </c>
    </row>
    <row r="5920" spans="1:2" x14ac:dyDescent="0.3">
      <c r="A5920" s="11">
        <v>43175</v>
      </c>
      <c r="B5920" s="213">
        <f t="shared" si="92"/>
        <v>2018</v>
      </c>
    </row>
    <row r="5921" spans="1:2" x14ac:dyDescent="0.3">
      <c r="A5921" s="11">
        <v>43176</v>
      </c>
      <c r="B5921" s="213">
        <f t="shared" si="92"/>
        <v>2018</v>
      </c>
    </row>
    <row r="5922" spans="1:2" x14ac:dyDescent="0.3">
      <c r="A5922" s="11">
        <v>43177</v>
      </c>
      <c r="B5922" s="213">
        <f t="shared" si="92"/>
        <v>2018</v>
      </c>
    </row>
    <row r="5923" spans="1:2" x14ac:dyDescent="0.3">
      <c r="A5923" s="11">
        <v>43178</v>
      </c>
      <c r="B5923" s="213">
        <f t="shared" si="92"/>
        <v>2018</v>
      </c>
    </row>
    <row r="5924" spans="1:2" x14ac:dyDescent="0.3">
      <c r="A5924" s="11">
        <v>43179</v>
      </c>
      <c r="B5924" s="213">
        <f t="shared" si="92"/>
        <v>2018</v>
      </c>
    </row>
    <row r="5925" spans="1:2" x14ac:dyDescent="0.3">
      <c r="A5925" s="11">
        <v>43180</v>
      </c>
      <c r="B5925" s="213">
        <f t="shared" si="92"/>
        <v>2018</v>
      </c>
    </row>
    <row r="5926" spans="1:2" x14ac:dyDescent="0.3">
      <c r="A5926" s="11">
        <v>43181</v>
      </c>
      <c r="B5926" s="213">
        <f t="shared" si="92"/>
        <v>2018</v>
      </c>
    </row>
    <row r="5927" spans="1:2" x14ac:dyDescent="0.3">
      <c r="A5927" s="11">
        <v>43182</v>
      </c>
      <c r="B5927" s="213">
        <f t="shared" si="92"/>
        <v>2018</v>
      </c>
    </row>
    <row r="5928" spans="1:2" x14ac:dyDescent="0.3">
      <c r="A5928" s="11">
        <v>43183</v>
      </c>
      <c r="B5928" s="213">
        <f t="shared" si="92"/>
        <v>2018</v>
      </c>
    </row>
    <row r="5929" spans="1:2" x14ac:dyDescent="0.3">
      <c r="A5929" s="11">
        <v>43184</v>
      </c>
      <c r="B5929" s="213">
        <f t="shared" si="92"/>
        <v>2018</v>
      </c>
    </row>
    <row r="5930" spans="1:2" x14ac:dyDescent="0.3">
      <c r="A5930" s="11">
        <v>43185</v>
      </c>
      <c r="B5930" s="213">
        <f t="shared" si="92"/>
        <v>2018</v>
      </c>
    </row>
    <row r="5931" spans="1:2" x14ac:dyDescent="0.3">
      <c r="A5931" s="11">
        <v>43186</v>
      </c>
      <c r="B5931" s="213">
        <f t="shared" si="92"/>
        <v>2018</v>
      </c>
    </row>
    <row r="5932" spans="1:2" x14ac:dyDescent="0.3">
      <c r="A5932" s="11">
        <v>43187</v>
      </c>
      <c r="B5932" s="213">
        <f t="shared" si="92"/>
        <v>2018</v>
      </c>
    </row>
    <row r="5933" spans="1:2" x14ac:dyDescent="0.3">
      <c r="A5933" s="11">
        <v>43188</v>
      </c>
      <c r="B5933" s="213">
        <f t="shared" si="92"/>
        <v>2018</v>
      </c>
    </row>
    <row r="5934" spans="1:2" x14ac:dyDescent="0.3">
      <c r="A5934" s="11">
        <v>43189</v>
      </c>
      <c r="B5934" s="213">
        <f t="shared" si="92"/>
        <v>2018</v>
      </c>
    </row>
    <row r="5935" spans="1:2" x14ac:dyDescent="0.3">
      <c r="A5935" s="11">
        <v>43190</v>
      </c>
      <c r="B5935" s="213">
        <f t="shared" si="92"/>
        <v>2018</v>
      </c>
    </row>
    <row r="5936" spans="1:2" x14ac:dyDescent="0.3">
      <c r="A5936" s="11">
        <v>43191</v>
      </c>
      <c r="B5936" s="213">
        <f t="shared" si="92"/>
        <v>2018</v>
      </c>
    </row>
    <row r="5937" spans="1:2" x14ac:dyDescent="0.3">
      <c r="A5937" s="11">
        <v>43192</v>
      </c>
      <c r="B5937" s="213">
        <f t="shared" si="92"/>
        <v>2018</v>
      </c>
    </row>
    <row r="5938" spans="1:2" x14ac:dyDescent="0.3">
      <c r="A5938" s="11">
        <v>43193</v>
      </c>
      <c r="B5938" s="213">
        <f t="shared" si="92"/>
        <v>2018</v>
      </c>
    </row>
    <row r="5939" spans="1:2" x14ac:dyDescent="0.3">
      <c r="A5939" s="11">
        <v>43194</v>
      </c>
      <c r="B5939" s="213">
        <f t="shared" si="92"/>
        <v>2018</v>
      </c>
    </row>
    <row r="5940" spans="1:2" x14ac:dyDescent="0.3">
      <c r="A5940" s="11">
        <v>43195</v>
      </c>
      <c r="B5940" s="213">
        <f t="shared" si="92"/>
        <v>2018</v>
      </c>
    </row>
    <row r="5941" spans="1:2" x14ac:dyDescent="0.3">
      <c r="A5941" s="11">
        <v>43196</v>
      </c>
      <c r="B5941" s="213">
        <f t="shared" si="92"/>
        <v>2018</v>
      </c>
    </row>
    <row r="5942" spans="1:2" x14ac:dyDescent="0.3">
      <c r="A5942" s="11">
        <v>43197</v>
      </c>
      <c r="B5942" s="213">
        <f t="shared" si="92"/>
        <v>2018</v>
      </c>
    </row>
    <row r="5943" spans="1:2" x14ac:dyDescent="0.3">
      <c r="A5943" s="11">
        <v>43198</v>
      </c>
      <c r="B5943" s="213">
        <f t="shared" si="92"/>
        <v>2018</v>
      </c>
    </row>
    <row r="5944" spans="1:2" x14ac:dyDescent="0.3">
      <c r="A5944" s="11">
        <v>43199</v>
      </c>
      <c r="B5944" s="213">
        <f t="shared" si="92"/>
        <v>2018</v>
      </c>
    </row>
    <row r="5945" spans="1:2" x14ac:dyDescent="0.3">
      <c r="A5945" s="11">
        <v>43200</v>
      </c>
      <c r="B5945" s="213">
        <f t="shared" si="92"/>
        <v>2018</v>
      </c>
    </row>
    <row r="5946" spans="1:2" x14ac:dyDescent="0.3">
      <c r="A5946" s="11">
        <v>43201</v>
      </c>
      <c r="B5946" s="213">
        <f t="shared" si="92"/>
        <v>2018</v>
      </c>
    </row>
    <row r="5947" spans="1:2" x14ac:dyDescent="0.3">
      <c r="A5947" s="11">
        <v>43202</v>
      </c>
      <c r="B5947" s="213">
        <f t="shared" si="92"/>
        <v>2018</v>
      </c>
    </row>
    <row r="5948" spans="1:2" x14ac:dyDescent="0.3">
      <c r="A5948" s="11">
        <v>43203</v>
      </c>
      <c r="B5948" s="213">
        <f t="shared" si="92"/>
        <v>2018</v>
      </c>
    </row>
    <row r="5949" spans="1:2" x14ac:dyDescent="0.3">
      <c r="A5949" s="11">
        <v>43204</v>
      </c>
      <c r="B5949" s="213">
        <f t="shared" si="92"/>
        <v>2018</v>
      </c>
    </row>
    <row r="5950" spans="1:2" x14ac:dyDescent="0.3">
      <c r="A5950" s="11">
        <v>43205</v>
      </c>
      <c r="B5950" s="213">
        <f t="shared" si="92"/>
        <v>2018</v>
      </c>
    </row>
    <row r="5951" spans="1:2" x14ac:dyDescent="0.3">
      <c r="A5951" s="11">
        <v>43206</v>
      </c>
      <c r="B5951" s="213">
        <f t="shared" si="92"/>
        <v>2018</v>
      </c>
    </row>
    <row r="5952" spans="1:2" x14ac:dyDescent="0.3">
      <c r="A5952" s="11">
        <v>43207</v>
      </c>
      <c r="B5952" s="213">
        <f t="shared" si="92"/>
        <v>2018</v>
      </c>
    </row>
    <row r="5953" spans="1:2" x14ac:dyDescent="0.3">
      <c r="A5953" s="11">
        <v>43208</v>
      </c>
      <c r="B5953" s="213">
        <f t="shared" si="92"/>
        <v>2018</v>
      </c>
    </row>
    <row r="5954" spans="1:2" x14ac:dyDescent="0.3">
      <c r="A5954" s="11">
        <v>43209</v>
      </c>
      <c r="B5954" s="213">
        <f t="shared" si="92"/>
        <v>2018</v>
      </c>
    </row>
    <row r="5955" spans="1:2" x14ac:dyDescent="0.3">
      <c r="A5955" s="11">
        <v>43210</v>
      </c>
      <c r="B5955" s="213">
        <f t="shared" ref="B5955:B6018" si="93">YEAR(A5955)</f>
        <v>2018</v>
      </c>
    </row>
    <row r="5956" spans="1:2" x14ac:dyDescent="0.3">
      <c r="A5956" s="11">
        <v>43211</v>
      </c>
      <c r="B5956" s="213">
        <f t="shared" si="93"/>
        <v>2018</v>
      </c>
    </row>
    <row r="5957" spans="1:2" x14ac:dyDescent="0.3">
      <c r="A5957" s="11">
        <v>43212</v>
      </c>
      <c r="B5957" s="213">
        <f t="shared" si="93"/>
        <v>2018</v>
      </c>
    </row>
    <row r="5958" spans="1:2" x14ac:dyDescent="0.3">
      <c r="A5958" s="11">
        <v>43213</v>
      </c>
      <c r="B5958" s="213">
        <f t="shared" si="93"/>
        <v>2018</v>
      </c>
    </row>
    <row r="5959" spans="1:2" x14ac:dyDescent="0.3">
      <c r="A5959" s="11">
        <v>43214</v>
      </c>
      <c r="B5959" s="213">
        <f t="shared" si="93"/>
        <v>2018</v>
      </c>
    </row>
    <row r="5960" spans="1:2" x14ac:dyDescent="0.3">
      <c r="A5960" s="11">
        <v>43215</v>
      </c>
      <c r="B5960" s="213">
        <f t="shared" si="93"/>
        <v>2018</v>
      </c>
    </row>
    <row r="5961" spans="1:2" x14ac:dyDescent="0.3">
      <c r="A5961" s="11">
        <v>43216</v>
      </c>
      <c r="B5961" s="213">
        <f t="shared" si="93"/>
        <v>2018</v>
      </c>
    </row>
    <row r="5962" spans="1:2" x14ac:dyDescent="0.3">
      <c r="A5962" s="11">
        <v>43217</v>
      </c>
      <c r="B5962" s="213">
        <f t="shared" si="93"/>
        <v>2018</v>
      </c>
    </row>
    <row r="5963" spans="1:2" x14ac:dyDescent="0.3">
      <c r="A5963" s="11">
        <v>43218</v>
      </c>
      <c r="B5963" s="213">
        <f t="shared" si="93"/>
        <v>2018</v>
      </c>
    </row>
    <row r="5964" spans="1:2" x14ac:dyDescent="0.3">
      <c r="A5964" s="11">
        <v>43219</v>
      </c>
      <c r="B5964" s="213">
        <f t="shared" si="93"/>
        <v>2018</v>
      </c>
    </row>
    <row r="5965" spans="1:2" x14ac:dyDescent="0.3">
      <c r="A5965" s="11">
        <v>43220</v>
      </c>
      <c r="B5965" s="213">
        <f t="shared" si="93"/>
        <v>2018</v>
      </c>
    </row>
    <row r="5966" spans="1:2" x14ac:dyDescent="0.3">
      <c r="A5966" s="11">
        <v>43221</v>
      </c>
      <c r="B5966" s="213">
        <f t="shared" si="93"/>
        <v>2018</v>
      </c>
    </row>
    <row r="5967" spans="1:2" x14ac:dyDescent="0.3">
      <c r="A5967" s="11">
        <v>43222</v>
      </c>
      <c r="B5967" s="213">
        <f t="shared" si="93"/>
        <v>2018</v>
      </c>
    </row>
    <row r="5968" spans="1:2" x14ac:dyDescent="0.3">
      <c r="A5968" s="11">
        <v>43223</v>
      </c>
      <c r="B5968" s="213">
        <f t="shared" si="93"/>
        <v>2018</v>
      </c>
    </row>
    <row r="5969" spans="1:2" x14ac:dyDescent="0.3">
      <c r="A5969" s="11">
        <v>43224</v>
      </c>
      <c r="B5969" s="213">
        <f t="shared" si="93"/>
        <v>2018</v>
      </c>
    </row>
    <row r="5970" spans="1:2" x14ac:dyDescent="0.3">
      <c r="A5970" s="11">
        <v>43225</v>
      </c>
      <c r="B5970" s="213">
        <f t="shared" si="93"/>
        <v>2018</v>
      </c>
    </row>
    <row r="5971" spans="1:2" x14ac:dyDescent="0.3">
      <c r="A5971" s="11">
        <v>43226</v>
      </c>
      <c r="B5971" s="213">
        <f t="shared" si="93"/>
        <v>2018</v>
      </c>
    </row>
    <row r="5972" spans="1:2" x14ac:dyDescent="0.3">
      <c r="A5972" s="11">
        <v>43227</v>
      </c>
      <c r="B5972" s="213">
        <f t="shared" si="93"/>
        <v>2018</v>
      </c>
    </row>
    <row r="5973" spans="1:2" x14ac:dyDescent="0.3">
      <c r="A5973" s="11">
        <v>43228</v>
      </c>
      <c r="B5973" s="213">
        <f t="shared" si="93"/>
        <v>2018</v>
      </c>
    </row>
    <row r="5974" spans="1:2" x14ac:dyDescent="0.3">
      <c r="A5974" s="11">
        <v>43229</v>
      </c>
      <c r="B5974" s="213">
        <f t="shared" si="93"/>
        <v>2018</v>
      </c>
    </row>
    <row r="5975" spans="1:2" x14ac:dyDescent="0.3">
      <c r="A5975" s="11">
        <v>43230</v>
      </c>
      <c r="B5975" s="213">
        <f t="shared" si="93"/>
        <v>2018</v>
      </c>
    </row>
    <row r="5976" spans="1:2" x14ac:dyDescent="0.3">
      <c r="A5976" s="11">
        <v>43231</v>
      </c>
      <c r="B5976" s="213">
        <f t="shared" si="93"/>
        <v>2018</v>
      </c>
    </row>
    <row r="5977" spans="1:2" x14ac:dyDescent="0.3">
      <c r="A5977" s="11">
        <v>43232</v>
      </c>
      <c r="B5977" s="213">
        <f t="shared" si="93"/>
        <v>2018</v>
      </c>
    </row>
    <row r="5978" spans="1:2" x14ac:dyDescent="0.3">
      <c r="A5978" s="11">
        <v>43233</v>
      </c>
      <c r="B5978" s="213">
        <f t="shared" si="93"/>
        <v>2018</v>
      </c>
    </row>
    <row r="5979" spans="1:2" x14ac:dyDescent="0.3">
      <c r="A5979" s="11">
        <v>43234</v>
      </c>
      <c r="B5979" s="213">
        <f t="shared" si="93"/>
        <v>2018</v>
      </c>
    </row>
    <row r="5980" spans="1:2" x14ac:dyDescent="0.3">
      <c r="A5980" s="11">
        <v>43235</v>
      </c>
      <c r="B5980" s="213">
        <f t="shared" si="93"/>
        <v>2018</v>
      </c>
    </row>
    <row r="5981" spans="1:2" x14ac:dyDescent="0.3">
      <c r="A5981" s="11">
        <v>43236</v>
      </c>
      <c r="B5981" s="213">
        <f t="shared" si="93"/>
        <v>2018</v>
      </c>
    </row>
    <row r="5982" spans="1:2" x14ac:dyDescent="0.3">
      <c r="A5982" s="11">
        <v>43237</v>
      </c>
      <c r="B5982" s="213">
        <f t="shared" si="93"/>
        <v>2018</v>
      </c>
    </row>
    <row r="5983" spans="1:2" x14ac:dyDescent="0.3">
      <c r="A5983" s="11">
        <v>43238</v>
      </c>
      <c r="B5983" s="213">
        <f t="shared" si="93"/>
        <v>2018</v>
      </c>
    </row>
    <row r="5984" spans="1:2" x14ac:dyDescent="0.3">
      <c r="A5984" s="11">
        <v>43239</v>
      </c>
      <c r="B5984" s="213">
        <f t="shared" si="93"/>
        <v>2018</v>
      </c>
    </row>
    <row r="5985" spans="1:2" x14ac:dyDescent="0.3">
      <c r="A5985" s="11">
        <v>43240</v>
      </c>
      <c r="B5985" s="213">
        <f t="shared" si="93"/>
        <v>2018</v>
      </c>
    </row>
    <row r="5986" spans="1:2" x14ac:dyDescent="0.3">
      <c r="A5986" s="11">
        <v>43241</v>
      </c>
      <c r="B5986" s="213">
        <f t="shared" si="93"/>
        <v>2018</v>
      </c>
    </row>
    <row r="5987" spans="1:2" x14ac:dyDescent="0.3">
      <c r="A5987" s="11">
        <v>43242</v>
      </c>
      <c r="B5987" s="213">
        <f t="shared" si="93"/>
        <v>2018</v>
      </c>
    </row>
    <row r="5988" spans="1:2" x14ac:dyDescent="0.3">
      <c r="A5988" s="11">
        <v>43243</v>
      </c>
      <c r="B5988" s="213">
        <f t="shared" si="93"/>
        <v>2018</v>
      </c>
    </row>
    <row r="5989" spans="1:2" x14ac:dyDescent="0.3">
      <c r="A5989" s="11">
        <v>43244</v>
      </c>
      <c r="B5989" s="213">
        <f t="shared" si="93"/>
        <v>2018</v>
      </c>
    </row>
    <row r="5990" spans="1:2" x14ac:dyDescent="0.3">
      <c r="A5990" s="11">
        <v>43245</v>
      </c>
      <c r="B5990" s="213">
        <f t="shared" si="93"/>
        <v>2018</v>
      </c>
    </row>
    <row r="5991" spans="1:2" x14ac:dyDescent="0.3">
      <c r="A5991" s="11">
        <v>43246</v>
      </c>
      <c r="B5991" s="213">
        <f t="shared" si="93"/>
        <v>2018</v>
      </c>
    </row>
    <row r="5992" spans="1:2" x14ac:dyDescent="0.3">
      <c r="A5992" s="11">
        <v>43247</v>
      </c>
      <c r="B5992" s="213">
        <f t="shared" si="93"/>
        <v>2018</v>
      </c>
    </row>
    <row r="5993" spans="1:2" x14ac:dyDescent="0.3">
      <c r="A5993" s="11">
        <v>43248</v>
      </c>
      <c r="B5993" s="213">
        <f t="shared" si="93"/>
        <v>2018</v>
      </c>
    </row>
    <row r="5994" spans="1:2" x14ac:dyDescent="0.3">
      <c r="A5994" s="11">
        <v>43249</v>
      </c>
      <c r="B5994" s="213">
        <f t="shared" si="93"/>
        <v>2018</v>
      </c>
    </row>
    <row r="5995" spans="1:2" x14ac:dyDescent="0.3">
      <c r="A5995" s="11">
        <v>43250</v>
      </c>
      <c r="B5995" s="213">
        <f t="shared" si="93"/>
        <v>2018</v>
      </c>
    </row>
    <row r="5996" spans="1:2" x14ac:dyDescent="0.3">
      <c r="A5996" s="11">
        <v>43251</v>
      </c>
      <c r="B5996" s="213">
        <f t="shared" si="93"/>
        <v>2018</v>
      </c>
    </row>
    <row r="5997" spans="1:2" x14ac:dyDescent="0.3">
      <c r="A5997" s="11">
        <v>43252</v>
      </c>
      <c r="B5997" s="213">
        <f t="shared" si="93"/>
        <v>2018</v>
      </c>
    </row>
    <row r="5998" spans="1:2" x14ac:dyDescent="0.3">
      <c r="A5998" s="11">
        <v>43253</v>
      </c>
      <c r="B5998" s="213">
        <f t="shared" si="93"/>
        <v>2018</v>
      </c>
    </row>
    <row r="5999" spans="1:2" x14ac:dyDescent="0.3">
      <c r="A5999" s="11">
        <v>43254</v>
      </c>
      <c r="B5999" s="213">
        <f t="shared" si="93"/>
        <v>2018</v>
      </c>
    </row>
    <row r="6000" spans="1:2" x14ac:dyDescent="0.3">
      <c r="A6000" s="11">
        <v>43255</v>
      </c>
      <c r="B6000" s="213">
        <f t="shared" si="93"/>
        <v>2018</v>
      </c>
    </row>
    <row r="6001" spans="1:2" x14ac:dyDescent="0.3">
      <c r="A6001" s="11">
        <v>43256</v>
      </c>
      <c r="B6001" s="213">
        <f t="shared" si="93"/>
        <v>2018</v>
      </c>
    </row>
    <row r="6002" spans="1:2" x14ac:dyDescent="0.3">
      <c r="A6002" s="11">
        <v>43257</v>
      </c>
      <c r="B6002" s="213">
        <f t="shared" si="93"/>
        <v>2018</v>
      </c>
    </row>
    <row r="6003" spans="1:2" x14ac:dyDescent="0.3">
      <c r="A6003" s="11">
        <v>43258</v>
      </c>
      <c r="B6003" s="213">
        <f t="shared" si="93"/>
        <v>2018</v>
      </c>
    </row>
    <row r="6004" spans="1:2" x14ac:dyDescent="0.3">
      <c r="A6004" s="11">
        <v>43259</v>
      </c>
      <c r="B6004" s="213">
        <f t="shared" si="93"/>
        <v>2018</v>
      </c>
    </row>
    <row r="6005" spans="1:2" x14ac:dyDescent="0.3">
      <c r="A6005" s="11">
        <v>43260</v>
      </c>
      <c r="B6005" s="213">
        <f t="shared" si="93"/>
        <v>2018</v>
      </c>
    </row>
    <row r="6006" spans="1:2" x14ac:dyDescent="0.3">
      <c r="A6006" s="11">
        <v>43261</v>
      </c>
      <c r="B6006" s="213">
        <f t="shared" si="93"/>
        <v>2018</v>
      </c>
    </row>
    <row r="6007" spans="1:2" x14ac:dyDescent="0.3">
      <c r="A6007" s="11">
        <v>43262</v>
      </c>
      <c r="B6007" s="213">
        <f t="shared" si="93"/>
        <v>2018</v>
      </c>
    </row>
    <row r="6008" spans="1:2" x14ac:dyDescent="0.3">
      <c r="A6008" s="11">
        <v>43263</v>
      </c>
      <c r="B6008" s="213">
        <f t="shared" si="93"/>
        <v>2018</v>
      </c>
    </row>
    <row r="6009" spans="1:2" x14ac:dyDescent="0.3">
      <c r="A6009" s="11">
        <v>43264</v>
      </c>
      <c r="B6009" s="213">
        <f t="shared" si="93"/>
        <v>2018</v>
      </c>
    </row>
    <row r="6010" spans="1:2" x14ac:dyDescent="0.3">
      <c r="A6010" s="11">
        <v>43265</v>
      </c>
      <c r="B6010" s="213">
        <f t="shared" si="93"/>
        <v>2018</v>
      </c>
    </row>
    <row r="6011" spans="1:2" x14ac:dyDescent="0.3">
      <c r="A6011" s="11">
        <v>43266</v>
      </c>
      <c r="B6011" s="213">
        <f t="shared" si="93"/>
        <v>2018</v>
      </c>
    </row>
    <row r="6012" spans="1:2" x14ac:dyDescent="0.3">
      <c r="A6012" s="11">
        <v>43267</v>
      </c>
      <c r="B6012" s="213">
        <f t="shared" si="93"/>
        <v>2018</v>
      </c>
    </row>
    <row r="6013" spans="1:2" x14ac:dyDescent="0.3">
      <c r="A6013" s="11">
        <v>43268</v>
      </c>
      <c r="B6013" s="213">
        <f t="shared" si="93"/>
        <v>2018</v>
      </c>
    </row>
    <row r="6014" spans="1:2" x14ac:dyDescent="0.3">
      <c r="A6014" s="11">
        <v>43269</v>
      </c>
      <c r="B6014" s="213">
        <f t="shared" si="93"/>
        <v>2018</v>
      </c>
    </row>
    <row r="6015" spans="1:2" x14ac:dyDescent="0.3">
      <c r="A6015" s="11">
        <v>43270</v>
      </c>
      <c r="B6015" s="213">
        <f t="shared" si="93"/>
        <v>2018</v>
      </c>
    </row>
    <row r="6016" spans="1:2" x14ac:dyDescent="0.3">
      <c r="A6016" s="11">
        <v>43271</v>
      </c>
      <c r="B6016" s="213">
        <f t="shared" si="93"/>
        <v>2018</v>
      </c>
    </row>
    <row r="6017" spans="1:2" x14ac:dyDescent="0.3">
      <c r="A6017" s="11">
        <v>43272</v>
      </c>
      <c r="B6017" s="213">
        <f t="shared" si="93"/>
        <v>2018</v>
      </c>
    </row>
    <row r="6018" spans="1:2" x14ac:dyDescent="0.3">
      <c r="A6018" s="11">
        <v>43273</v>
      </c>
      <c r="B6018" s="213">
        <f t="shared" si="93"/>
        <v>2018</v>
      </c>
    </row>
    <row r="6019" spans="1:2" x14ac:dyDescent="0.3">
      <c r="A6019" s="11">
        <v>43274</v>
      </c>
      <c r="B6019" s="213">
        <f t="shared" ref="B6019:B6082" si="94">YEAR(A6019)</f>
        <v>2018</v>
      </c>
    </row>
    <row r="6020" spans="1:2" x14ac:dyDescent="0.3">
      <c r="A6020" s="11">
        <v>43275</v>
      </c>
      <c r="B6020" s="213">
        <f t="shared" si="94"/>
        <v>2018</v>
      </c>
    </row>
    <row r="6021" spans="1:2" x14ac:dyDescent="0.3">
      <c r="A6021" s="11">
        <v>43276</v>
      </c>
      <c r="B6021" s="213">
        <f t="shared" si="94"/>
        <v>2018</v>
      </c>
    </row>
    <row r="6022" spans="1:2" x14ac:dyDescent="0.3">
      <c r="A6022" s="11">
        <v>43277</v>
      </c>
      <c r="B6022" s="213">
        <f t="shared" si="94"/>
        <v>2018</v>
      </c>
    </row>
    <row r="6023" spans="1:2" x14ac:dyDescent="0.3">
      <c r="A6023" s="11">
        <v>43278</v>
      </c>
      <c r="B6023" s="213">
        <f t="shared" si="94"/>
        <v>2018</v>
      </c>
    </row>
    <row r="6024" spans="1:2" x14ac:dyDescent="0.3">
      <c r="A6024" s="11">
        <v>43279</v>
      </c>
      <c r="B6024" s="213">
        <f t="shared" si="94"/>
        <v>2018</v>
      </c>
    </row>
    <row r="6025" spans="1:2" x14ac:dyDescent="0.3">
      <c r="A6025" s="11">
        <v>43280</v>
      </c>
      <c r="B6025" s="213">
        <f t="shared" si="94"/>
        <v>2018</v>
      </c>
    </row>
    <row r="6026" spans="1:2" x14ac:dyDescent="0.3">
      <c r="A6026" s="11">
        <v>43281</v>
      </c>
      <c r="B6026" s="213">
        <f t="shared" si="94"/>
        <v>2018</v>
      </c>
    </row>
    <row r="6027" spans="1:2" x14ac:dyDescent="0.3">
      <c r="A6027" s="11">
        <v>43282</v>
      </c>
      <c r="B6027" s="213">
        <f t="shared" si="94"/>
        <v>2018</v>
      </c>
    </row>
    <row r="6028" spans="1:2" x14ac:dyDescent="0.3">
      <c r="A6028" s="11">
        <v>43283</v>
      </c>
      <c r="B6028" s="213">
        <f t="shared" si="94"/>
        <v>2018</v>
      </c>
    </row>
    <row r="6029" spans="1:2" x14ac:dyDescent="0.3">
      <c r="A6029" s="11">
        <v>43284</v>
      </c>
      <c r="B6029" s="213">
        <f t="shared" si="94"/>
        <v>2018</v>
      </c>
    </row>
    <row r="6030" spans="1:2" x14ac:dyDescent="0.3">
      <c r="A6030" s="11">
        <v>43285</v>
      </c>
      <c r="B6030" s="213">
        <f t="shared" si="94"/>
        <v>2018</v>
      </c>
    </row>
    <row r="6031" spans="1:2" x14ac:dyDescent="0.3">
      <c r="A6031" s="11">
        <v>43286</v>
      </c>
      <c r="B6031" s="213">
        <f t="shared" si="94"/>
        <v>2018</v>
      </c>
    </row>
    <row r="6032" spans="1:2" x14ac:dyDescent="0.3">
      <c r="A6032" s="11">
        <v>43287</v>
      </c>
      <c r="B6032" s="213">
        <f t="shared" si="94"/>
        <v>2018</v>
      </c>
    </row>
    <row r="6033" spans="1:2" x14ac:dyDescent="0.3">
      <c r="A6033" s="11">
        <v>43288</v>
      </c>
      <c r="B6033" s="213">
        <f t="shared" si="94"/>
        <v>2018</v>
      </c>
    </row>
    <row r="6034" spans="1:2" x14ac:dyDescent="0.3">
      <c r="A6034" s="11">
        <v>43289</v>
      </c>
      <c r="B6034" s="213">
        <f t="shared" si="94"/>
        <v>2018</v>
      </c>
    </row>
    <row r="6035" spans="1:2" x14ac:dyDescent="0.3">
      <c r="A6035" s="11">
        <v>43290</v>
      </c>
      <c r="B6035" s="213">
        <f t="shared" si="94"/>
        <v>2018</v>
      </c>
    </row>
    <row r="6036" spans="1:2" x14ac:dyDescent="0.3">
      <c r="A6036" s="11">
        <v>43291</v>
      </c>
      <c r="B6036" s="213">
        <f t="shared" si="94"/>
        <v>2018</v>
      </c>
    </row>
    <row r="6037" spans="1:2" x14ac:dyDescent="0.3">
      <c r="A6037" s="11">
        <v>43292</v>
      </c>
      <c r="B6037" s="213">
        <f t="shared" si="94"/>
        <v>2018</v>
      </c>
    </row>
    <row r="6038" spans="1:2" x14ac:dyDescent="0.3">
      <c r="A6038" s="11">
        <v>43293</v>
      </c>
      <c r="B6038" s="213">
        <f t="shared" si="94"/>
        <v>2018</v>
      </c>
    </row>
    <row r="6039" spans="1:2" x14ac:dyDescent="0.3">
      <c r="A6039" s="11">
        <v>43294</v>
      </c>
      <c r="B6039" s="213">
        <f t="shared" si="94"/>
        <v>2018</v>
      </c>
    </row>
    <row r="6040" spans="1:2" x14ac:dyDescent="0.3">
      <c r="A6040" s="11">
        <v>43295</v>
      </c>
      <c r="B6040" s="213">
        <f t="shared" si="94"/>
        <v>2018</v>
      </c>
    </row>
    <row r="6041" spans="1:2" x14ac:dyDescent="0.3">
      <c r="A6041" s="11">
        <v>43296</v>
      </c>
      <c r="B6041" s="213">
        <f t="shared" si="94"/>
        <v>2018</v>
      </c>
    </row>
    <row r="6042" spans="1:2" x14ac:dyDescent="0.3">
      <c r="A6042" s="11">
        <v>43297</v>
      </c>
      <c r="B6042" s="213">
        <f t="shared" si="94"/>
        <v>2018</v>
      </c>
    </row>
    <row r="6043" spans="1:2" x14ac:dyDescent="0.3">
      <c r="A6043" s="11">
        <v>43298</v>
      </c>
      <c r="B6043" s="213">
        <f t="shared" si="94"/>
        <v>2018</v>
      </c>
    </row>
    <row r="6044" spans="1:2" x14ac:dyDescent="0.3">
      <c r="A6044" s="11">
        <v>43299</v>
      </c>
      <c r="B6044" s="213">
        <f t="shared" si="94"/>
        <v>2018</v>
      </c>
    </row>
    <row r="6045" spans="1:2" x14ac:dyDescent="0.3">
      <c r="A6045" s="11">
        <v>43300</v>
      </c>
      <c r="B6045" s="213">
        <f t="shared" si="94"/>
        <v>2018</v>
      </c>
    </row>
    <row r="6046" spans="1:2" x14ac:dyDescent="0.3">
      <c r="A6046" s="11">
        <v>43301</v>
      </c>
      <c r="B6046" s="213">
        <f t="shared" si="94"/>
        <v>2018</v>
      </c>
    </row>
    <row r="6047" spans="1:2" x14ac:dyDescent="0.3">
      <c r="A6047" s="11">
        <v>43302</v>
      </c>
      <c r="B6047" s="213">
        <f t="shared" si="94"/>
        <v>2018</v>
      </c>
    </row>
    <row r="6048" spans="1:2" x14ac:dyDescent="0.3">
      <c r="A6048" s="11">
        <v>43303</v>
      </c>
      <c r="B6048" s="213">
        <f t="shared" si="94"/>
        <v>2018</v>
      </c>
    </row>
    <row r="6049" spans="1:2" x14ac:dyDescent="0.3">
      <c r="A6049" s="11">
        <v>43304</v>
      </c>
      <c r="B6049" s="213">
        <f t="shared" si="94"/>
        <v>2018</v>
      </c>
    </row>
    <row r="6050" spans="1:2" x14ac:dyDescent="0.3">
      <c r="A6050" s="11">
        <v>43305</v>
      </c>
      <c r="B6050" s="213">
        <f t="shared" si="94"/>
        <v>2018</v>
      </c>
    </row>
    <row r="6051" spans="1:2" x14ac:dyDescent="0.3">
      <c r="A6051" s="11">
        <v>43306</v>
      </c>
      <c r="B6051" s="213">
        <f t="shared" si="94"/>
        <v>2018</v>
      </c>
    </row>
    <row r="6052" spans="1:2" x14ac:dyDescent="0.3">
      <c r="A6052" s="11">
        <v>43307</v>
      </c>
      <c r="B6052" s="213">
        <f t="shared" si="94"/>
        <v>2018</v>
      </c>
    </row>
    <row r="6053" spans="1:2" x14ac:dyDescent="0.3">
      <c r="A6053" s="11">
        <v>43308</v>
      </c>
      <c r="B6053" s="213">
        <f t="shared" si="94"/>
        <v>2018</v>
      </c>
    </row>
    <row r="6054" spans="1:2" x14ac:dyDescent="0.3">
      <c r="A6054" s="11">
        <v>43309</v>
      </c>
      <c r="B6054" s="213">
        <f t="shared" si="94"/>
        <v>2018</v>
      </c>
    </row>
    <row r="6055" spans="1:2" x14ac:dyDescent="0.3">
      <c r="A6055" s="11">
        <v>43310</v>
      </c>
      <c r="B6055" s="213">
        <f t="shared" si="94"/>
        <v>2018</v>
      </c>
    </row>
    <row r="6056" spans="1:2" x14ac:dyDescent="0.3">
      <c r="A6056" s="11">
        <v>43311</v>
      </c>
      <c r="B6056" s="213">
        <f t="shared" si="94"/>
        <v>2018</v>
      </c>
    </row>
    <row r="6057" spans="1:2" x14ac:dyDescent="0.3">
      <c r="A6057" s="11">
        <v>43312</v>
      </c>
      <c r="B6057" s="213">
        <f t="shared" si="94"/>
        <v>2018</v>
      </c>
    </row>
    <row r="6058" spans="1:2" x14ac:dyDescent="0.3">
      <c r="A6058" s="11">
        <v>43313</v>
      </c>
      <c r="B6058" s="213">
        <f t="shared" si="94"/>
        <v>2018</v>
      </c>
    </row>
    <row r="6059" spans="1:2" x14ac:dyDescent="0.3">
      <c r="A6059" s="11">
        <v>43314</v>
      </c>
      <c r="B6059" s="213">
        <f t="shared" si="94"/>
        <v>2018</v>
      </c>
    </row>
    <row r="6060" spans="1:2" x14ac:dyDescent="0.3">
      <c r="A6060" s="11">
        <v>43315</v>
      </c>
      <c r="B6060" s="213">
        <f t="shared" si="94"/>
        <v>2018</v>
      </c>
    </row>
    <row r="6061" spans="1:2" x14ac:dyDescent="0.3">
      <c r="A6061" s="11">
        <v>43316</v>
      </c>
      <c r="B6061" s="213">
        <f t="shared" si="94"/>
        <v>2018</v>
      </c>
    </row>
    <row r="6062" spans="1:2" x14ac:dyDescent="0.3">
      <c r="A6062" s="11">
        <v>43317</v>
      </c>
      <c r="B6062" s="213">
        <f t="shared" si="94"/>
        <v>2018</v>
      </c>
    </row>
    <row r="6063" spans="1:2" x14ac:dyDescent="0.3">
      <c r="A6063" s="11">
        <v>43318</v>
      </c>
      <c r="B6063" s="213">
        <f t="shared" si="94"/>
        <v>2018</v>
      </c>
    </row>
    <row r="6064" spans="1:2" x14ac:dyDescent="0.3">
      <c r="A6064" s="11">
        <v>43319</v>
      </c>
      <c r="B6064" s="213">
        <f t="shared" si="94"/>
        <v>2018</v>
      </c>
    </row>
    <row r="6065" spans="1:2" x14ac:dyDescent="0.3">
      <c r="A6065" s="11">
        <v>43320</v>
      </c>
      <c r="B6065" s="213">
        <f t="shared" si="94"/>
        <v>2018</v>
      </c>
    </row>
    <row r="6066" spans="1:2" x14ac:dyDescent="0.3">
      <c r="A6066" s="11">
        <v>43321</v>
      </c>
      <c r="B6066" s="213">
        <f t="shared" si="94"/>
        <v>2018</v>
      </c>
    </row>
    <row r="6067" spans="1:2" x14ac:dyDescent="0.3">
      <c r="A6067" s="11">
        <v>43322</v>
      </c>
      <c r="B6067" s="213">
        <f t="shared" si="94"/>
        <v>2018</v>
      </c>
    </row>
    <row r="6068" spans="1:2" x14ac:dyDescent="0.3">
      <c r="A6068" s="11">
        <v>43323</v>
      </c>
      <c r="B6068" s="213">
        <f t="shared" si="94"/>
        <v>2018</v>
      </c>
    </row>
    <row r="6069" spans="1:2" x14ac:dyDescent="0.3">
      <c r="A6069" s="11">
        <v>43324</v>
      </c>
      <c r="B6069" s="213">
        <f t="shared" si="94"/>
        <v>2018</v>
      </c>
    </row>
    <row r="6070" spans="1:2" x14ac:dyDescent="0.3">
      <c r="A6070" s="11">
        <v>43325</v>
      </c>
      <c r="B6070" s="213">
        <f t="shared" si="94"/>
        <v>2018</v>
      </c>
    </row>
    <row r="6071" spans="1:2" x14ac:dyDescent="0.3">
      <c r="A6071" s="11">
        <v>43326</v>
      </c>
      <c r="B6071" s="213">
        <f t="shared" si="94"/>
        <v>2018</v>
      </c>
    </row>
    <row r="6072" spans="1:2" x14ac:dyDescent="0.3">
      <c r="A6072" s="11">
        <v>43327</v>
      </c>
      <c r="B6072" s="213">
        <f t="shared" si="94"/>
        <v>2018</v>
      </c>
    </row>
    <row r="6073" spans="1:2" x14ac:dyDescent="0.3">
      <c r="A6073" s="11">
        <v>43328</v>
      </c>
      <c r="B6073" s="213">
        <f t="shared" si="94"/>
        <v>2018</v>
      </c>
    </row>
    <row r="6074" spans="1:2" x14ac:dyDescent="0.3">
      <c r="A6074" s="11">
        <v>43329</v>
      </c>
      <c r="B6074" s="213">
        <f t="shared" si="94"/>
        <v>2018</v>
      </c>
    </row>
    <row r="6075" spans="1:2" x14ac:dyDescent="0.3">
      <c r="A6075" s="11">
        <v>43330</v>
      </c>
      <c r="B6075" s="213">
        <f t="shared" si="94"/>
        <v>2018</v>
      </c>
    </row>
    <row r="6076" spans="1:2" x14ac:dyDescent="0.3">
      <c r="A6076" s="11">
        <v>43331</v>
      </c>
      <c r="B6076" s="213">
        <f t="shared" si="94"/>
        <v>2018</v>
      </c>
    </row>
    <row r="6077" spans="1:2" x14ac:dyDescent="0.3">
      <c r="A6077" s="11">
        <v>43332</v>
      </c>
      <c r="B6077" s="213">
        <f t="shared" si="94"/>
        <v>2018</v>
      </c>
    </row>
    <row r="6078" spans="1:2" x14ac:dyDescent="0.3">
      <c r="A6078" s="11">
        <v>43333</v>
      </c>
      <c r="B6078" s="213">
        <f t="shared" si="94"/>
        <v>2018</v>
      </c>
    </row>
    <row r="6079" spans="1:2" x14ac:dyDescent="0.3">
      <c r="A6079" s="11">
        <v>43334</v>
      </c>
      <c r="B6079" s="213">
        <f t="shared" si="94"/>
        <v>2018</v>
      </c>
    </row>
    <row r="6080" spans="1:2" x14ac:dyDescent="0.3">
      <c r="A6080" s="11">
        <v>43335</v>
      </c>
      <c r="B6080" s="213">
        <f t="shared" si="94"/>
        <v>2018</v>
      </c>
    </row>
    <row r="6081" spans="1:2" x14ac:dyDescent="0.3">
      <c r="A6081" s="11">
        <v>43336</v>
      </c>
      <c r="B6081" s="213">
        <f t="shared" si="94"/>
        <v>2018</v>
      </c>
    </row>
    <row r="6082" spans="1:2" x14ac:dyDescent="0.3">
      <c r="A6082" s="11">
        <v>43337</v>
      </c>
      <c r="B6082" s="213">
        <f t="shared" si="94"/>
        <v>2018</v>
      </c>
    </row>
    <row r="6083" spans="1:2" x14ac:dyDescent="0.3">
      <c r="A6083" s="11">
        <v>43338</v>
      </c>
      <c r="B6083" s="213">
        <f t="shared" ref="B6083:B6146" si="95">YEAR(A6083)</f>
        <v>2018</v>
      </c>
    </row>
    <row r="6084" spans="1:2" x14ac:dyDescent="0.3">
      <c r="A6084" s="11">
        <v>43339</v>
      </c>
      <c r="B6084" s="213">
        <f t="shared" si="95"/>
        <v>2018</v>
      </c>
    </row>
    <row r="6085" spans="1:2" x14ac:dyDescent="0.3">
      <c r="A6085" s="11">
        <v>43340</v>
      </c>
      <c r="B6085" s="213">
        <f t="shared" si="95"/>
        <v>2018</v>
      </c>
    </row>
    <row r="6086" spans="1:2" x14ac:dyDescent="0.3">
      <c r="A6086" s="11">
        <v>43341</v>
      </c>
      <c r="B6086" s="213">
        <f t="shared" si="95"/>
        <v>2018</v>
      </c>
    </row>
    <row r="6087" spans="1:2" x14ac:dyDescent="0.3">
      <c r="A6087" s="11">
        <v>43342</v>
      </c>
      <c r="B6087" s="213">
        <f t="shared" si="95"/>
        <v>2018</v>
      </c>
    </row>
    <row r="6088" spans="1:2" x14ac:dyDescent="0.3">
      <c r="A6088" s="11">
        <v>43343</v>
      </c>
      <c r="B6088" s="213">
        <f t="shared" si="95"/>
        <v>2018</v>
      </c>
    </row>
    <row r="6089" spans="1:2" x14ac:dyDescent="0.3">
      <c r="A6089" s="11">
        <v>43344</v>
      </c>
      <c r="B6089" s="213">
        <f t="shared" si="95"/>
        <v>2018</v>
      </c>
    </row>
    <row r="6090" spans="1:2" x14ac:dyDescent="0.3">
      <c r="A6090" s="11">
        <v>43345</v>
      </c>
      <c r="B6090" s="213">
        <f t="shared" si="95"/>
        <v>2018</v>
      </c>
    </row>
    <row r="6091" spans="1:2" x14ac:dyDescent="0.3">
      <c r="A6091" s="11">
        <v>43346</v>
      </c>
      <c r="B6091" s="213">
        <f t="shared" si="95"/>
        <v>2018</v>
      </c>
    </row>
    <row r="6092" spans="1:2" x14ac:dyDescent="0.3">
      <c r="A6092" s="11">
        <v>43347</v>
      </c>
      <c r="B6092" s="213">
        <f t="shared" si="95"/>
        <v>2018</v>
      </c>
    </row>
    <row r="6093" spans="1:2" x14ac:dyDescent="0.3">
      <c r="A6093" s="11">
        <v>43348</v>
      </c>
      <c r="B6093" s="213">
        <f t="shared" si="95"/>
        <v>2018</v>
      </c>
    </row>
    <row r="6094" spans="1:2" x14ac:dyDescent="0.3">
      <c r="A6094" s="11">
        <v>43349</v>
      </c>
      <c r="B6094" s="213">
        <f t="shared" si="95"/>
        <v>2018</v>
      </c>
    </row>
    <row r="6095" spans="1:2" x14ac:dyDescent="0.3">
      <c r="A6095" s="11">
        <v>43350</v>
      </c>
      <c r="B6095" s="213">
        <f t="shared" si="95"/>
        <v>2018</v>
      </c>
    </row>
    <row r="6096" spans="1:2" x14ac:dyDescent="0.3">
      <c r="A6096" s="11">
        <v>43351</v>
      </c>
      <c r="B6096" s="213">
        <f t="shared" si="95"/>
        <v>2018</v>
      </c>
    </row>
    <row r="6097" spans="1:2" x14ac:dyDescent="0.3">
      <c r="A6097" s="11">
        <v>43352</v>
      </c>
      <c r="B6097" s="213">
        <f t="shared" si="95"/>
        <v>2018</v>
      </c>
    </row>
    <row r="6098" spans="1:2" x14ac:dyDescent="0.3">
      <c r="A6098" s="11">
        <v>43353</v>
      </c>
      <c r="B6098" s="213">
        <f t="shared" si="95"/>
        <v>2018</v>
      </c>
    </row>
    <row r="6099" spans="1:2" x14ac:dyDescent="0.3">
      <c r="A6099" s="11">
        <v>43354</v>
      </c>
      <c r="B6099" s="213">
        <f t="shared" si="95"/>
        <v>2018</v>
      </c>
    </row>
    <row r="6100" spans="1:2" x14ac:dyDescent="0.3">
      <c r="A6100" s="11">
        <v>43355</v>
      </c>
      <c r="B6100" s="213">
        <f t="shared" si="95"/>
        <v>2018</v>
      </c>
    </row>
    <row r="6101" spans="1:2" x14ac:dyDescent="0.3">
      <c r="A6101" s="11">
        <v>43356</v>
      </c>
      <c r="B6101" s="213">
        <f t="shared" si="95"/>
        <v>2018</v>
      </c>
    </row>
    <row r="6102" spans="1:2" x14ac:dyDescent="0.3">
      <c r="A6102" s="11">
        <v>43357</v>
      </c>
      <c r="B6102" s="213">
        <f t="shared" si="95"/>
        <v>2018</v>
      </c>
    </row>
    <row r="6103" spans="1:2" x14ac:dyDescent="0.3">
      <c r="A6103" s="11">
        <v>43358</v>
      </c>
      <c r="B6103" s="213">
        <f t="shared" si="95"/>
        <v>2018</v>
      </c>
    </row>
    <row r="6104" spans="1:2" x14ac:dyDescent="0.3">
      <c r="A6104" s="11">
        <v>43359</v>
      </c>
      <c r="B6104" s="213">
        <f t="shared" si="95"/>
        <v>2018</v>
      </c>
    </row>
    <row r="6105" spans="1:2" x14ac:dyDescent="0.3">
      <c r="A6105" s="11">
        <v>43360</v>
      </c>
      <c r="B6105" s="213">
        <f t="shared" si="95"/>
        <v>2018</v>
      </c>
    </row>
    <row r="6106" spans="1:2" x14ac:dyDescent="0.3">
      <c r="A6106" s="11">
        <v>43361</v>
      </c>
      <c r="B6106" s="213">
        <f t="shared" si="95"/>
        <v>2018</v>
      </c>
    </row>
    <row r="6107" spans="1:2" x14ac:dyDescent="0.3">
      <c r="A6107" s="11">
        <v>43362</v>
      </c>
      <c r="B6107" s="213">
        <f t="shared" si="95"/>
        <v>2018</v>
      </c>
    </row>
    <row r="6108" spans="1:2" x14ac:dyDescent="0.3">
      <c r="A6108" s="11">
        <v>43363</v>
      </c>
      <c r="B6108" s="213">
        <f t="shared" si="95"/>
        <v>2018</v>
      </c>
    </row>
    <row r="6109" spans="1:2" x14ac:dyDescent="0.3">
      <c r="A6109" s="11">
        <v>43364</v>
      </c>
      <c r="B6109" s="213">
        <f t="shared" si="95"/>
        <v>2018</v>
      </c>
    </row>
    <row r="6110" spans="1:2" x14ac:dyDescent="0.3">
      <c r="A6110" s="11">
        <v>43365</v>
      </c>
      <c r="B6110" s="213">
        <f t="shared" si="95"/>
        <v>2018</v>
      </c>
    </row>
    <row r="6111" spans="1:2" x14ac:dyDescent="0.3">
      <c r="A6111" s="11">
        <v>43366</v>
      </c>
      <c r="B6111" s="213">
        <f t="shared" si="95"/>
        <v>2018</v>
      </c>
    </row>
    <row r="6112" spans="1:2" x14ac:dyDescent="0.3">
      <c r="A6112" s="11">
        <v>43367</v>
      </c>
      <c r="B6112" s="213">
        <f t="shared" si="95"/>
        <v>2018</v>
      </c>
    </row>
    <row r="6113" spans="1:2" x14ac:dyDescent="0.3">
      <c r="A6113" s="11">
        <v>43368</v>
      </c>
      <c r="B6113" s="213">
        <f t="shared" si="95"/>
        <v>2018</v>
      </c>
    </row>
    <row r="6114" spans="1:2" x14ac:dyDescent="0.3">
      <c r="A6114" s="11">
        <v>43369</v>
      </c>
      <c r="B6114" s="213">
        <f t="shared" si="95"/>
        <v>2018</v>
      </c>
    </row>
    <row r="6115" spans="1:2" x14ac:dyDescent="0.3">
      <c r="A6115" s="11">
        <v>43370</v>
      </c>
      <c r="B6115" s="213">
        <f t="shared" si="95"/>
        <v>2018</v>
      </c>
    </row>
    <row r="6116" spans="1:2" x14ac:dyDescent="0.3">
      <c r="A6116" s="11">
        <v>43371</v>
      </c>
      <c r="B6116" s="213">
        <f t="shared" si="95"/>
        <v>2018</v>
      </c>
    </row>
    <row r="6117" spans="1:2" x14ac:dyDescent="0.3">
      <c r="A6117" s="11">
        <v>43372</v>
      </c>
      <c r="B6117" s="213">
        <f t="shared" si="95"/>
        <v>2018</v>
      </c>
    </row>
    <row r="6118" spans="1:2" x14ac:dyDescent="0.3">
      <c r="A6118" s="11">
        <v>43373</v>
      </c>
      <c r="B6118" s="213">
        <f t="shared" si="95"/>
        <v>2018</v>
      </c>
    </row>
    <row r="6119" spans="1:2" x14ac:dyDescent="0.3">
      <c r="A6119" s="11">
        <v>43374</v>
      </c>
      <c r="B6119" s="213">
        <f t="shared" si="95"/>
        <v>2018</v>
      </c>
    </row>
    <row r="6120" spans="1:2" x14ac:dyDescent="0.3">
      <c r="A6120" s="11">
        <v>43375</v>
      </c>
      <c r="B6120" s="213">
        <f t="shared" si="95"/>
        <v>2018</v>
      </c>
    </row>
    <row r="6121" spans="1:2" x14ac:dyDescent="0.3">
      <c r="A6121" s="11">
        <v>43376</v>
      </c>
      <c r="B6121" s="213">
        <f t="shared" si="95"/>
        <v>2018</v>
      </c>
    </row>
    <row r="6122" spans="1:2" x14ac:dyDescent="0.3">
      <c r="A6122" s="11">
        <v>43377</v>
      </c>
      <c r="B6122" s="213">
        <f t="shared" si="95"/>
        <v>2018</v>
      </c>
    </row>
    <row r="6123" spans="1:2" x14ac:dyDescent="0.3">
      <c r="A6123" s="11">
        <v>43378</v>
      </c>
      <c r="B6123" s="213">
        <f t="shared" si="95"/>
        <v>2018</v>
      </c>
    </row>
    <row r="6124" spans="1:2" x14ac:dyDescent="0.3">
      <c r="A6124" s="11">
        <v>43379</v>
      </c>
      <c r="B6124" s="213">
        <f t="shared" si="95"/>
        <v>2018</v>
      </c>
    </row>
    <row r="6125" spans="1:2" x14ac:dyDescent="0.3">
      <c r="A6125" s="11">
        <v>43380</v>
      </c>
      <c r="B6125" s="213">
        <f t="shared" si="95"/>
        <v>2018</v>
      </c>
    </row>
    <row r="6126" spans="1:2" x14ac:dyDescent="0.3">
      <c r="A6126" s="11">
        <v>43381</v>
      </c>
      <c r="B6126" s="213">
        <f t="shared" si="95"/>
        <v>2018</v>
      </c>
    </row>
    <row r="6127" spans="1:2" x14ac:dyDescent="0.3">
      <c r="A6127" s="11">
        <v>43382</v>
      </c>
      <c r="B6127" s="213">
        <f t="shared" si="95"/>
        <v>2018</v>
      </c>
    </row>
    <row r="6128" spans="1:2" x14ac:dyDescent="0.3">
      <c r="A6128" s="11">
        <v>43383</v>
      </c>
      <c r="B6128" s="213">
        <f t="shared" si="95"/>
        <v>2018</v>
      </c>
    </row>
    <row r="6129" spans="1:2" x14ac:dyDescent="0.3">
      <c r="A6129" s="11">
        <v>43384</v>
      </c>
      <c r="B6129" s="213">
        <f t="shared" si="95"/>
        <v>2018</v>
      </c>
    </row>
    <row r="6130" spans="1:2" x14ac:dyDescent="0.3">
      <c r="A6130" s="11">
        <v>43385</v>
      </c>
      <c r="B6130" s="213">
        <f t="shared" si="95"/>
        <v>2018</v>
      </c>
    </row>
    <row r="6131" spans="1:2" x14ac:dyDescent="0.3">
      <c r="A6131" s="11">
        <v>43386</v>
      </c>
      <c r="B6131" s="213">
        <f t="shared" si="95"/>
        <v>2018</v>
      </c>
    </row>
    <row r="6132" spans="1:2" x14ac:dyDescent="0.3">
      <c r="A6132" s="11">
        <v>43387</v>
      </c>
      <c r="B6132" s="213">
        <f t="shared" si="95"/>
        <v>2018</v>
      </c>
    </row>
    <row r="6133" spans="1:2" x14ac:dyDescent="0.3">
      <c r="A6133" s="11">
        <v>43388</v>
      </c>
      <c r="B6133" s="213">
        <f t="shared" si="95"/>
        <v>2018</v>
      </c>
    </row>
    <row r="6134" spans="1:2" x14ac:dyDescent="0.3">
      <c r="A6134" s="11">
        <v>43389</v>
      </c>
      <c r="B6134" s="213">
        <f t="shared" si="95"/>
        <v>2018</v>
      </c>
    </row>
    <row r="6135" spans="1:2" x14ac:dyDescent="0.3">
      <c r="A6135" s="11">
        <v>43390</v>
      </c>
      <c r="B6135" s="213">
        <f t="shared" si="95"/>
        <v>2018</v>
      </c>
    </row>
    <row r="6136" spans="1:2" x14ac:dyDescent="0.3">
      <c r="A6136" s="11">
        <v>43391</v>
      </c>
      <c r="B6136" s="213">
        <f t="shared" si="95"/>
        <v>2018</v>
      </c>
    </row>
    <row r="6137" spans="1:2" x14ac:dyDescent="0.3">
      <c r="A6137" s="11">
        <v>43392</v>
      </c>
      <c r="B6137" s="213">
        <f t="shared" si="95"/>
        <v>2018</v>
      </c>
    </row>
    <row r="6138" spans="1:2" x14ac:dyDescent="0.3">
      <c r="A6138" s="11">
        <v>43393</v>
      </c>
      <c r="B6138" s="213">
        <f t="shared" si="95"/>
        <v>2018</v>
      </c>
    </row>
    <row r="6139" spans="1:2" x14ac:dyDescent="0.3">
      <c r="A6139" s="11">
        <v>43394</v>
      </c>
      <c r="B6139" s="213">
        <f t="shared" si="95"/>
        <v>2018</v>
      </c>
    </row>
    <row r="6140" spans="1:2" x14ac:dyDescent="0.3">
      <c r="A6140" s="11">
        <v>43395</v>
      </c>
      <c r="B6140" s="213">
        <f t="shared" si="95"/>
        <v>2018</v>
      </c>
    </row>
    <row r="6141" spans="1:2" x14ac:dyDescent="0.3">
      <c r="A6141" s="11">
        <v>43396</v>
      </c>
      <c r="B6141" s="213">
        <f t="shared" si="95"/>
        <v>2018</v>
      </c>
    </row>
    <row r="6142" spans="1:2" x14ac:dyDescent="0.3">
      <c r="A6142" s="11">
        <v>43397</v>
      </c>
      <c r="B6142" s="213">
        <f t="shared" si="95"/>
        <v>2018</v>
      </c>
    </row>
    <row r="6143" spans="1:2" x14ac:dyDescent="0.3">
      <c r="A6143" s="11">
        <v>43398</v>
      </c>
      <c r="B6143" s="213">
        <f t="shared" si="95"/>
        <v>2018</v>
      </c>
    </row>
    <row r="6144" spans="1:2" x14ac:dyDescent="0.3">
      <c r="A6144" s="11">
        <v>43399</v>
      </c>
      <c r="B6144" s="213">
        <f t="shared" si="95"/>
        <v>2018</v>
      </c>
    </row>
    <row r="6145" spans="1:2" x14ac:dyDescent="0.3">
      <c r="A6145" s="11">
        <v>43400</v>
      </c>
      <c r="B6145" s="213">
        <f t="shared" si="95"/>
        <v>2018</v>
      </c>
    </row>
    <row r="6146" spans="1:2" x14ac:dyDescent="0.3">
      <c r="A6146" s="11">
        <v>43401</v>
      </c>
      <c r="B6146" s="213">
        <f t="shared" si="95"/>
        <v>2018</v>
      </c>
    </row>
    <row r="6147" spans="1:2" x14ac:dyDescent="0.3">
      <c r="A6147" s="11">
        <v>43402</v>
      </c>
      <c r="B6147" s="213">
        <f t="shared" ref="B6147:B6210" si="96">YEAR(A6147)</f>
        <v>2018</v>
      </c>
    </row>
    <row r="6148" spans="1:2" x14ac:dyDescent="0.3">
      <c r="A6148" s="11">
        <v>43403</v>
      </c>
      <c r="B6148" s="213">
        <f t="shared" si="96"/>
        <v>2018</v>
      </c>
    </row>
    <row r="6149" spans="1:2" x14ac:dyDescent="0.3">
      <c r="A6149" s="11">
        <v>43404</v>
      </c>
      <c r="B6149" s="213">
        <f t="shared" si="96"/>
        <v>2018</v>
      </c>
    </row>
    <row r="6150" spans="1:2" x14ac:dyDescent="0.3">
      <c r="A6150" s="11">
        <v>43405</v>
      </c>
      <c r="B6150" s="213">
        <f t="shared" si="96"/>
        <v>2018</v>
      </c>
    </row>
    <row r="6151" spans="1:2" x14ac:dyDescent="0.3">
      <c r="A6151" s="11">
        <v>43406</v>
      </c>
      <c r="B6151" s="213">
        <f t="shared" si="96"/>
        <v>2018</v>
      </c>
    </row>
    <row r="6152" spans="1:2" x14ac:dyDescent="0.3">
      <c r="A6152" s="11">
        <v>43407</v>
      </c>
      <c r="B6152" s="213">
        <f t="shared" si="96"/>
        <v>2018</v>
      </c>
    </row>
    <row r="6153" spans="1:2" x14ac:dyDescent="0.3">
      <c r="A6153" s="11">
        <v>43408</v>
      </c>
      <c r="B6153" s="213">
        <f t="shared" si="96"/>
        <v>2018</v>
      </c>
    </row>
    <row r="6154" spans="1:2" x14ac:dyDescent="0.3">
      <c r="A6154" s="11">
        <v>43409</v>
      </c>
      <c r="B6154" s="213">
        <f t="shared" si="96"/>
        <v>2018</v>
      </c>
    </row>
    <row r="6155" spans="1:2" x14ac:dyDescent="0.3">
      <c r="A6155" s="11">
        <v>43410</v>
      </c>
      <c r="B6155" s="213">
        <f t="shared" si="96"/>
        <v>2018</v>
      </c>
    </row>
    <row r="6156" spans="1:2" x14ac:dyDescent="0.3">
      <c r="A6156" s="11">
        <v>43411</v>
      </c>
      <c r="B6156" s="213">
        <f t="shared" si="96"/>
        <v>2018</v>
      </c>
    </row>
    <row r="6157" spans="1:2" x14ac:dyDescent="0.3">
      <c r="A6157" s="11">
        <v>43412</v>
      </c>
      <c r="B6157" s="213">
        <f t="shared" si="96"/>
        <v>2018</v>
      </c>
    </row>
    <row r="6158" spans="1:2" x14ac:dyDescent="0.3">
      <c r="A6158" s="11">
        <v>43413</v>
      </c>
      <c r="B6158" s="213">
        <f t="shared" si="96"/>
        <v>2018</v>
      </c>
    </row>
    <row r="6159" spans="1:2" x14ac:dyDescent="0.3">
      <c r="A6159" s="11">
        <v>43414</v>
      </c>
      <c r="B6159" s="213">
        <f t="shared" si="96"/>
        <v>2018</v>
      </c>
    </row>
    <row r="6160" spans="1:2" x14ac:dyDescent="0.3">
      <c r="A6160" s="11">
        <v>43415</v>
      </c>
      <c r="B6160" s="213">
        <f t="shared" si="96"/>
        <v>2018</v>
      </c>
    </row>
    <row r="6161" spans="1:2" x14ac:dyDescent="0.3">
      <c r="A6161" s="11">
        <v>43416</v>
      </c>
      <c r="B6161" s="213">
        <f t="shared" si="96"/>
        <v>2018</v>
      </c>
    </row>
    <row r="6162" spans="1:2" x14ac:dyDescent="0.3">
      <c r="A6162" s="11">
        <v>43417</v>
      </c>
      <c r="B6162" s="213">
        <f t="shared" si="96"/>
        <v>2018</v>
      </c>
    </row>
    <row r="6163" spans="1:2" x14ac:dyDescent="0.3">
      <c r="A6163" s="11">
        <v>43418</v>
      </c>
      <c r="B6163" s="213">
        <f t="shared" si="96"/>
        <v>2018</v>
      </c>
    </row>
    <row r="6164" spans="1:2" x14ac:dyDescent="0.3">
      <c r="A6164" s="11">
        <v>43419</v>
      </c>
      <c r="B6164" s="213">
        <f t="shared" si="96"/>
        <v>2018</v>
      </c>
    </row>
    <row r="6165" spans="1:2" x14ac:dyDescent="0.3">
      <c r="A6165" s="11">
        <v>43420</v>
      </c>
      <c r="B6165" s="213">
        <f t="shared" si="96"/>
        <v>2018</v>
      </c>
    </row>
    <row r="6166" spans="1:2" x14ac:dyDescent="0.3">
      <c r="A6166" s="11">
        <v>43421</v>
      </c>
      <c r="B6166" s="213">
        <f t="shared" si="96"/>
        <v>2018</v>
      </c>
    </row>
    <row r="6167" spans="1:2" x14ac:dyDescent="0.3">
      <c r="A6167" s="11">
        <v>43422</v>
      </c>
      <c r="B6167" s="213">
        <f t="shared" si="96"/>
        <v>2018</v>
      </c>
    </row>
    <row r="6168" spans="1:2" x14ac:dyDescent="0.3">
      <c r="A6168" s="11">
        <v>43423</v>
      </c>
      <c r="B6168" s="213">
        <f t="shared" si="96"/>
        <v>2018</v>
      </c>
    </row>
    <row r="6169" spans="1:2" x14ac:dyDescent="0.3">
      <c r="A6169" s="11">
        <v>43424</v>
      </c>
      <c r="B6169" s="213">
        <f t="shared" si="96"/>
        <v>2018</v>
      </c>
    </row>
    <row r="6170" spans="1:2" x14ac:dyDescent="0.3">
      <c r="A6170" s="11">
        <v>43425</v>
      </c>
      <c r="B6170" s="213">
        <f t="shared" si="96"/>
        <v>2018</v>
      </c>
    </row>
    <row r="6171" spans="1:2" x14ac:dyDescent="0.3">
      <c r="A6171" s="11">
        <v>43426</v>
      </c>
      <c r="B6171" s="213">
        <f t="shared" si="96"/>
        <v>2018</v>
      </c>
    </row>
    <row r="6172" spans="1:2" x14ac:dyDescent="0.3">
      <c r="A6172" s="11">
        <v>43427</v>
      </c>
      <c r="B6172" s="213">
        <f t="shared" si="96"/>
        <v>2018</v>
      </c>
    </row>
    <row r="6173" spans="1:2" x14ac:dyDescent="0.3">
      <c r="A6173" s="11">
        <v>43428</v>
      </c>
      <c r="B6173" s="213">
        <f t="shared" si="96"/>
        <v>2018</v>
      </c>
    </row>
    <row r="6174" spans="1:2" x14ac:dyDescent="0.3">
      <c r="A6174" s="11">
        <v>43429</v>
      </c>
      <c r="B6174" s="213">
        <f t="shared" si="96"/>
        <v>2018</v>
      </c>
    </row>
    <row r="6175" spans="1:2" x14ac:dyDescent="0.3">
      <c r="A6175" s="11">
        <v>43430</v>
      </c>
      <c r="B6175" s="213">
        <f t="shared" si="96"/>
        <v>2018</v>
      </c>
    </row>
    <row r="6176" spans="1:2" x14ac:dyDescent="0.3">
      <c r="A6176" s="11">
        <v>43431</v>
      </c>
      <c r="B6176" s="213">
        <f t="shared" si="96"/>
        <v>2018</v>
      </c>
    </row>
    <row r="6177" spans="1:2" x14ac:dyDescent="0.3">
      <c r="A6177" s="11">
        <v>43432</v>
      </c>
      <c r="B6177" s="213">
        <f t="shared" si="96"/>
        <v>2018</v>
      </c>
    </row>
    <row r="6178" spans="1:2" x14ac:dyDescent="0.3">
      <c r="A6178" s="11">
        <v>43433</v>
      </c>
      <c r="B6178" s="213">
        <f t="shared" si="96"/>
        <v>2018</v>
      </c>
    </row>
    <row r="6179" spans="1:2" x14ac:dyDescent="0.3">
      <c r="A6179" s="11">
        <v>43434</v>
      </c>
      <c r="B6179" s="213">
        <f t="shared" si="96"/>
        <v>2018</v>
      </c>
    </row>
    <row r="6180" spans="1:2" x14ac:dyDescent="0.3">
      <c r="A6180" s="11">
        <v>43435</v>
      </c>
      <c r="B6180" s="213">
        <f t="shared" si="96"/>
        <v>2018</v>
      </c>
    </row>
    <row r="6181" spans="1:2" x14ac:dyDescent="0.3">
      <c r="A6181" s="11">
        <v>43436</v>
      </c>
      <c r="B6181" s="213">
        <f t="shared" si="96"/>
        <v>2018</v>
      </c>
    </row>
    <row r="6182" spans="1:2" x14ac:dyDescent="0.3">
      <c r="A6182" s="11">
        <v>43437</v>
      </c>
      <c r="B6182" s="213">
        <f t="shared" si="96"/>
        <v>2018</v>
      </c>
    </row>
    <row r="6183" spans="1:2" x14ac:dyDescent="0.3">
      <c r="A6183" s="11">
        <v>43438</v>
      </c>
      <c r="B6183" s="213">
        <f t="shared" si="96"/>
        <v>2018</v>
      </c>
    </row>
    <row r="6184" spans="1:2" x14ac:dyDescent="0.3">
      <c r="A6184" s="11">
        <v>43439</v>
      </c>
      <c r="B6184" s="213">
        <f t="shared" si="96"/>
        <v>2018</v>
      </c>
    </row>
    <row r="6185" spans="1:2" x14ac:dyDescent="0.3">
      <c r="A6185" s="11">
        <v>43440</v>
      </c>
      <c r="B6185" s="213">
        <f t="shared" si="96"/>
        <v>2018</v>
      </c>
    </row>
    <row r="6186" spans="1:2" x14ac:dyDescent="0.3">
      <c r="A6186" s="11">
        <v>43441</v>
      </c>
      <c r="B6186" s="213">
        <f t="shared" si="96"/>
        <v>2018</v>
      </c>
    </row>
    <row r="6187" spans="1:2" x14ac:dyDescent="0.3">
      <c r="A6187" s="11">
        <v>43442</v>
      </c>
      <c r="B6187" s="213">
        <f t="shared" si="96"/>
        <v>2018</v>
      </c>
    </row>
    <row r="6188" spans="1:2" x14ac:dyDescent="0.3">
      <c r="A6188" s="11">
        <v>43443</v>
      </c>
      <c r="B6188" s="213">
        <f t="shared" si="96"/>
        <v>2018</v>
      </c>
    </row>
    <row r="6189" spans="1:2" x14ac:dyDescent="0.3">
      <c r="A6189" s="11">
        <v>43444</v>
      </c>
      <c r="B6189" s="213">
        <f t="shared" si="96"/>
        <v>2018</v>
      </c>
    </row>
    <row r="6190" spans="1:2" x14ac:dyDescent="0.3">
      <c r="A6190" s="11">
        <v>43445</v>
      </c>
      <c r="B6190" s="213">
        <f t="shared" si="96"/>
        <v>2018</v>
      </c>
    </row>
    <row r="6191" spans="1:2" x14ac:dyDescent="0.3">
      <c r="A6191" s="11">
        <v>43446</v>
      </c>
      <c r="B6191" s="213">
        <f t="shared" si="96"/>
        <v>2018</v>
      </c>
    </row>
    <row r="6192" spans="1:2" x14ac:dyDescent="0.3">
      <c r="A6192" s="11">
        <v>43447</v>
      </c>
      <c r="B6192" s="213">
        <f t="shared" si="96"/>
        <v>2018</v>
      </c>
    </row>
    <row r="6193" spans="1:2" x14ac:dyDescent="0.3">
      <c r="A6193" s="11">
        <v>43448</v>
      </c>
      <c r="B6193" s="213">
        <f t="shared" si="96"/>
        <v>2018</v>
      </c>
    </row>
    <row r="6194" spans="1:2" x14ac:dyDescent="0.3">
      <c r="A6194" s="11">
        <v>43449</v>
      </c>
      <c r="B6194" s="213">
        <f t="shared" si="96"/>
        <v>2018</v>
      </c>
    </row>
    <row r="6195" spans="1:2" x14ac:dyDescent="0.3">
      <c r="A6195" s="11">
        <v>43450</v>
      </c>
      <c r="B6195" s="213">
        <f t="shared" si="96"/>
        <v>2018</v>
      </c>
    </row>
    <row r="6196" spans="1:2" x14ac:dyDescent="0.3">
      <c r="A6196" s="11">
        <v>43451</v>
      </c>
      <c r="B6196" s="213">
        <f t="shared" si="96"/>
        <v>2018</v>
      </c>
    </row>
    <row r="6197" spans="1:2" x14ac:dyDescent="0.3">
      <c r="A6197" s="11">
        <v>43452</v>
      </c>
      <c r="B6197" s="213">
        <f t="shared" si="96"/>
        <v>2018</v>
      </c>
    </row>
    <row r="6198" spans="1:2" x14ac:dyDescent="0.3">
      <c r="A6198" s="11">
        <v>43453</v>
      </c>
      <c r="B6198" s="213">
        <f t="shared" si="96"/>
        <v>2018</v>
      </c>
    </row>
    <row r="6199" spans="1:2" x14ac:dyDescent="0.3">
      <c r="A6199" s="11">
        <v>43454</v>
      </c>
      <c r="B6199" s="213">
        <f t="shared" si="96"/>
        <v>2018</v>
      </c>
    </row>
    <row r="6200" spans="1:2" x14ac:dyDescent="0.3">
      <c r="A6200" s="11">
        <v>43455</v>
      </c>
      <c r="B6200" s="213">
        <f t="shared" si="96"/>
        <v>2018</v>
      </c>
    </row>
    <row r="6201" spans="1:2" x14ac:dyDescent="0.3">
      <c r="A6201" s="11">
        <v>43456</v>
      </c>
      <c r="B6201" s="213">
        <f t="shared" si="96"/>
        <v>2018</v>
      </c>
    </row>
    <row r="6202" spans="1:2" x14ac:dyDescent="0.3">
      <c r="A6202" s="11">
        <v>43457</v>
      </c>
      <c r="B6202" s="213">
        <f t="shared" si="96"/>
        <v>2018</v>
      </c>
    </row>
    <row r="6203" spans="1:2" x14ac:dyDescent="0.3">
      <c r="A6203" s="11">
        <v>43458</v>
      </c>
      <c r="B6203" s="213">
        <f t="shared" si="96"/>
        <v>2018</v>
      </c>
    </row>
    <row r="6204" spans="1:2" x14ac:dyDescent="0.3">
      <c r="A6204" s="11">
        <v>43459</v>
      </c>
      <c r="B6204" s="213">
        <f t="shared" si="96"/>
        <v>2018</v>
      </c>
    </row>
    <row r="6205" spans="1:2" x14ac:dyDescent="0.3">
      <c r="A6205" s="11">
        <v>43460</v>
      </c>
      <c r="B6205" s="213">
        <f t="shared" si="96"/>
        <v>2018</v>
      </c>
    </row>
    <row r="6206" spans="1:2" x14ac:dyDescent="0.3">
      <c r="A6206" s="11">
        <v>43461</v>
      </c>
      <c r="B6206" s="213">
        <f t="shared" si="96"/>
        <v>2018</v>
      </c>
    </row>
    <row r="6207" spans="1:2" x14ac:dyDescent="0.3">
      <c r="A6207" s="11">
        <v>43462</v>
      </c>
      <c r="B6207" s="213">
        <f t="shared" si="96"/>
        <v>2018</v>
      </c>
    </row>
    <row r="6208" spans="1:2" x14ac:dyDescent="0.3">
      <c r="A6208" s="11">
        <v>43463</v>
      </c>
      <c r="B6208" s="213">
        <f t="shared" si="96"/>
        <v>2018</v>
      </c>
    </row>
    <row r="6209" spans="1:2" x14ac:dyDescent="0.3">
      <c r="A6209" s="11">
        <v>43464</v>
      </c>
      <c r="B6209" s="213">
        <f t="shared" si="96"/>
        <v>2018</v>
      </c>
    </row>
    <row r="6210" spans="1:2" x14ac:dyDescent="0.3">
      <c r="A6210" s="11">
        <v>43465</v>
      </c>
      <c r="B6210" s="213">
        <f t="shared" si="96"/>
        <v>2018</v>
      </c>
    </row>
    <row r="6211" spans="1:2" x14ac:dyDescent="0.3">
      <c r="A6211" s="11">
        <v>43466</v>
      </c>
      <c r="B6211" s="213">
        <f t="shared" ref="B6211:B6274" si="97">YEAR(A6211)</f>
        <v>2019</v>
      </c>
    </row>
    <row r="6212" spans="1:2" x14ac:dyDescent="0.3">
      <c r="A6212" s="11">
        <v>43467</v>
      </c>
      <c r="B6212" s="213">
        <f t="shared" si="97"/>
        <v>2019</v>
      </c>
    </row>
    <row r="6213" spans="1:2" x14ac:dyDescent="0.3">
      <c r="A6213" s="11">
        <v>43468</v>
      </c>
      <c r="B6213" s="213">
        <f t="shared" si="97"/>
        <v>2019</v>
      </c>
    </row>
    <row r="6214" spans="1:2" x14ac:dyDescent="0.3">
      <c r="A6214" s="11">
        <v>43469</v>
      </c>
      <c r="B6214" s="213">
        <f t="shared" si="97"/>
        <v>2019</v>
      </c>
    </row>
    <row r="6215" spans="1:2" x14ac:dyDescent="0.3">
      <c r="A6215" s="11">
        <v>43470</v>
      </c>
      <c r="B6215" s="213">
        <f t="shared" si="97"/>
        <v>2019</v>
      </c>
    </row>
    <row r="6216" spans="1:2" x14ac:dyDescent="0.3">
      <c r="A6216" s="11">
        <v>43471</v>
      </c>
      <c r="B6216" s="213">
        <f t="shared" si="97"/>
        <v>2019</v>
      </c>
    </row>
    <row r="6217" spans="1:2" x14ac:dyDescent="0.3">
      <c r="A6217" s="11">
        <v>43472</v>
      </c>
      <c r="B6217" s="213">
        <f t="shared" si="97"/>
        <v>2019</v>
      </c>
    </row>
    <row r="6218" spans="1:2" x14ac:dyDescent="0.3">
      <c r="A6218" s="11">
        <v>43473</v>
      </c>
      <c r="B6218" s="213">
        <f t="shared" si="97"/>
        <v>2019</v>
      </c>
    </row>
    <row r="6219" spans="1:2" x14ac:dyDescent="0.3">
      <c r="A6219" s="11">
        <v>43474</v>
      </c>
      <c r="B6219" s="213">
        <f t="shared" si="97"/>
        <v>2019</v>
      </c>
    </row>
    <row r="6220" spans="1:2" x14ac:dyDescent="0.3">
      <c r="A6220" s="11">
        <v>43475</v>
      </c>
      <c r="B6220" s="213">
        <f t="shared" si="97"/>
        <v>2019</v>
      </c>
    </row>
    <row r="6221" spans="1:2" x14ac:dyDescent="0.3">
      <c r="A6221" s="11">
        <v>43476</v>
      </c>
      <c r="B6221" s="213">
        <f t="shared" si="97"/>
        <v>2019</v>
      </c>
    </row>
    <row r="6222" spans="1:2" x14ac:dyDescent="0.3">
      <c r="A6222" s="11">
        <v>43477</v>
      </c>
      <c r="B6222" s="213">
        <f t="shared" si="97"/>
        <v>2019</v>
      </c>
    </row>
    <row r="6223" spans="1:2" x14ac:dyDescent="0.3">
      <c r="A6223" s="11">
        <v>43478</v>
      </c>
      <c r="B6223" s="213">
        <f t="shared" si="97"/>
        <v>2019</v>
      </c>
    </row>
    <row r="6224" spans="1:2" x14ac:dyDescent="0.3">
      <c r="A6224" s="11">
        <v>43479</v>
      </c>
      <c r="B6224" s="213">
        <f t="shared" si="97"/>
        <v>2019</v>
      </c>
    </row>
    <row r="6225" spans="1:2" x14ac:dyDescent="0.3">
      <c r="A6225" s="11">
        <v>43480</v>
      </c>
      <c r="B6225" s="213">
        <f t="shared" si="97"/>
        <v>2019</v>
      </c>
    </row>
    <row r="6226" spans="1:2" x14ac:dyDescent="0.3">
      <c r="A6226" s="11">
        <v>43481</v>
      </c>
      <c r="B6226" s="213">
        <f t="shared" si="97"/>
        <v>2019</v>
      </c>
    </row>
    <row r="6227" spans="1:2" x14ac:dyDescent="0.3">
      <c r="A6227" s="11">
        <v>43482</v>
      </c>
      <c r="B6227" s="213">
        <f t="shared" si="97"/>
        <v>2019</v>
      </c>
    </row>
    <row r="6228" spans="1:2" x14ac:dyDescent="0.3">
      <c r="A6228" s="11">
        <v>43483</v>
      </c>
      <c r="B6228" s="213">
        <f t="shared" si="97"/>
        <v>2019</v>
      </c>
    </row>
    <row r="6229" spans="1:2" x14ac:dyDescent="0.3">
      <c r="A6229" s="11">
        <v>43484</v>
      </c>
      <c r="B6229" s="213">
        <f t="shared" si="97"/>
        <v>2019</v>
      </c>
    </row>
    <row r="6230" spans="1:2" x14ac:dyDescent="0.3">
      <c r="A6230" s="11">
        <v>43485</v>
      </c>
      <c r="B6230" s="213">
        <f t="shared" si="97"/>
        <v>2019</v>
      </c>
    </row>
    <row r="6231" spans="1:2" x14ac:dyDescent="0.3">
      <c r="A6231" s="11">
        <v>43486</v>
      </c>
      <c r="B6231" s="213">
        <f t="shared" si="97"/>
        <v>2019</v>
      </c>
    </row>
    <row r="6232" spans="1:2" x14ac:dyDescent="0.3">
      <c r="A6232" s="11">
        <v>43487</v>
      </c>
      <c r="B6232" s="213">
        <f t="shared" si="97"/>
        <v>2019</v>
      </c>
    </row>
    <row r="6233" spans="1:2" x14ac:dyDescent="0.3">
      <c r="A6233" s="11">
        <v>43488</v>
      </c>
      <c r="B6233" s="213">
        <f t="shared" si="97"/>
        <v>2019</v>
      </c>
    </row>
    <row r="6234" spans="1:2" x14ac:dyDescent="0.3">
      <c r="A6234" s="11">
        <v>43489</v>
      </c>
      <c r="B6234" s="213">
        <f t="shared" si="97"/>
        <v>2019</v>
      </c>
    </row>
    <row r="6235" spans="1:2" x14ac:dyDescent="0.3">
      <c r="A6235" s="11">
        <v>43490</v>
      </c>
      <c r="B6235" s="213">
        <f t="shared" si="97"/>
        <v>2019</v>
      </c>
    </row>
    <row r="6236" spans="1:2" x14ac:dyDescent="0.3">
      <c r="A6236" s="11">
        <v>43491</v>
      </c>
      <c r="B6236" s="213">
        <f t="shared" si="97"/>
        <v>2019</v>
      </c>
    </row>
    <row r="6237" spans="1:2" x14ac:dyDescent="0.3">
      <c r="A6237" s="11">
        <v>43492</v>
      </c>
      <c r="B6237" s="213">
        <f t="shared" si="97"/>
        <v>2019</v>
      </c>
    </row>
    <row r="6238" spans="1:2" x14ac:dyDescent="0.3">
      <c r="A6238" s="11">
        <v>43493</v>
      </c>
      <c r="B6238" s="213">
        <f t="shared" si="97"/>
        <v>2019</v>
      </c>
    </row>
    <row r="6239" spans="1:2" x14ac:dyDescent="0.3">
      <c r="A6239" s="11">
        <v>43494</v>
      </c>
      <c r="B6239" s="213">
        <f t="shared" si="97"/>
        <v>2019</v>
      </c>
    </row>
    <row r="6240" spans="1:2" x14ac:dyDescent="0.3">
      <c r="A6240" s="11">
        <v>43495</v>
      </c>
      <c r="B6240" s="213">
        <f t="shared" si="97"/>
        <v>2019</v>
      </c>
    </row>
    <row r="6241" spans="1:2" x14ac:dyDescent="0.3">
      <c r="A6241" s="11">
        <v>43496</v>
      </c>
      <c r="B6241" s="213">
        <f t="shared" si="97"/>
        <v>2019</v>
      </c>
    </row>
    <row r="6242" spans="1:2" x14ac:dyDescent="0.3">
      <c r="A6242" s="11">
        <v>43497</v>
      </c>
      <c r="B6242" s="213">
        <f t="shared" si="97"/>
        <v>2019</v>
      </c>
    </row>
    <row r="6243" spans="1:2" x14ac:dyDescent="0.3">
      <c r="A6243" s="11">
        <v>43498</v>
      </c>
      <c r="B6243" s="213">
        <f t="shared" si="97"/>
        <v>2019</v>
      </c>
    </row>
    <row r="6244" spans="1:2" x14ac:dyDescent="0.3">
      <c r="A6244" s="11">
        <v>43499</v>
      </c>
      <c r="B6244" s="213">
        <f t="shared" si="97"/>
        <v>2019</v>
      </c>
    </row>
    <row r="6245" spans="1:2" x14ac:dyDescent="0.3">
      <c r="A6245" s="11">
        <v>43500</v>
      </c>
      <c r="B6245" s="213">
        <f t="shared" si="97"/>
        <v>2019</v>
      </c>
    </row>
    <row r="6246" spans="1:2" x14ac:dyDescent="0.3">
      <c r="A6246" s="11">
        <v>43501</v>
      </c>
      <c r="B6246" s="213">
        <f t="shared" si="97"/>
        <v>2019</v>
      </c>
    </row>
    <row r="6247" spans="1:2" x14ac:dyDescent="0.3">
      <c r="A6247" s="11">
        <v>43502</v>
      </c>
      <c r="B6247" s="213">
        <f t="shared" si="97"/>
        <v>2019</v>
      </c>
    </row>
    <row r="6248" spans="1:2" x14ac:dyDescent="0.3">
      <c r="A6248" s="11">
        <v>43503</v>
      </c>
      <c r="B6248" s="213">
        <f t="shared" si="97"/>
        <v>2019</v>
      </c>
    </row>
    <row r="6249" spans="1:2" x14ac:dyDescent="0.3">
      <c r="A6249" s="11">
        <v>43504</v>
      </c>
      <c r="B6249" s="213">
        <f t="shared" si="97"/>
        <v>2019</v>
      </c>
    </row>
    <row r="6250" spans="1:2" x14ac:dyDescent="0.3">
      <c r="A6250" s="11">
        <v>43505</v>
      </c>
      <c r="B6250" s="213">
        <f t="shared" si="97"/>
        <v>2019</v>
      </c>
    </row>
    <row r="6251" spans="1:2" x14ac:dyDescent="0.3">
      <c r="A6251" s="11">
        <v>43506</v>
      </c>
      <c r="B6251" s="213">
        <f t="shared" si="97"/>
        <v>2019</v>
      </c>
    </row>
    <row r="6252" spans="1:2" x14ac:dyDescent="0.3">
      <c r="A6252" s="11">
        <v>43507</v>
      </c>
      <c r="B6252" s="213">
        <f t="shared" si="97"/>
        <v>2019</v>
      </c>
    </row>
    <row r="6253" spans="1:2" x14ac:dyDescent="0.3">
      <c r="A6253" s="11">
        <v>43508</v>
      </c>
      <c r="B6253" s="213">
        <f t="shared" si="97"/>
        <v>2019</v>
      </c>
    </row>
    <row r="6254" spans="1:2" x14ac:dyDescent="0.3">
      <c r="A6254" s="11">
        <v>43509</v>
      </c>
      <c r="B6254" s="213">
        <f t="shared" si="97"/>
        <v>2019</v>
      </c>
    </row>
    <row r="6255" spans="1:2" x14ac:dyDescent="0.3">
      <c r="A6255" s="11">
        <v>43510</v>
      </c>
      <c r="B6255" s="213">
        <f t="shared" si="97"/>
        <v>2019</v>
      </c>
    </row>
    <row r="6256" spans="1:2" x14ac:dyDescent="0.3">
      <c r="A6256" s="11">
        <v>43511</v>
      </c>
      <c r="B6256" s="213">
        <f t="shared" si="97"/>
        <v>2019</v>
      </c>
    </row>
    <row r="6257" spans="1:2" x14ac:dyDescent="0.3">
      <c r="A6257" s="11">
        <v>43512</v>
      </c>
      <c r="B6257" s="213">
        <f t="shared" si="97"/>
        <v>2019</v>
      </c>
    </row>
    <row r="6258" spans="1:2" x14ac:dyDescent="0.3">
      <c r="A6258" s="11">
        <v>43513</v>
      </c>
      <c r="B6258" s="213">
        <f t="shared" si="97"/>
        <v>2019</v>
      </c>
    </row>
    <row r="6259" spans="1:2" x14ac:dyDescent="0.3">
      <c r="A6259" s="11">
        <v>43514</v>
      </c>
      <c r="B6259" s="213">
        <f t="shared" si="97"/>
        <v>2019</v>
      </c>
    </row>
    <row r="6260" spans="1:2" x14ac:dyDescent="0.3">
      <c r="A6260" s="11">
        <v>43515</v>
      </c>
      <c r="B6260" s="213">
        <f t="shared" si="97"/>
        <v>2019</v>
      </c>
    </row>
    <row r="6261" spans="1:2" x14ac:dyDescent="0.3">
      <c r="A6261" s="11">
        <v>43516</v>
      </c>
      <c r="B6261" s="213">
        <f t="shared" si="97"/>
        <v>2019</v>
      </c>
    </row>
    <row r="6262" spans="1:2" x14ac:dyDescent="0.3">
      <c r="A6262" s="11">
        <v>43517</v>
      </c>
      <c r="B6262" s="213">
        <f t="shared" si="97"/>
        <v>2019</v>
      </c>
    </row>
    <row r="6263" spans="1:2" x14ac:dyDescent="0.3">
      <c r="A6263" s="11">
        <v>43518</v>
      </c>
      <c r="B6263" s="213">
        <f t="shared" si="97"/>
        <v>2019</v>
      </c>
    </row>
    <row r="6264" spans="1:2" x14ac:dyDescent="0.3">
      <c r="A6264" s="11">
        <v>43519</v>
      </c>
      <c r="B6264" s="213">
        <f t="shared" si="97"/>
        <v>2019</v>
      </c>
    </row>
    <row r="6265" spans="1:2" x14ac:dyDescent="0.3">
      <c r="A6265" s="11">
        <v>43520</v>
      </c>
      <c r="B6265" s="213">
        <f t="shared" si="97"/>
        <v>2019</v>
      </c>
    </row>
    <row r="6266" spans="1:2" x14ac:dyDescent="0.3">
      <c r="A6266" s="11">
        <v>43521</v>
      </c>
      <c r="B6266" s="213">
        <f t="shared" si="97"/>
        <v>2019</v>
      </c>
    </row>
    <row r="6267" spans="1:2" x14ac:dyDescent="0.3">
      <c r="A6267" s="11">
        <v>43522</v>
      </c>
      <c r="B6267" s="213">
        <f t="shared" si="97"/>
        <v>2019</v>
      </c>
    </row>
    <row r="6268" spans="1:2" x14ac:dyDescent="0.3">
      <c r="A6268" s="11">
        <v>43523</v>
      </c>
      <c r="B6268" s="213">
        <f t="shared" si="97"/>
        <v>2019</v>
      </c>
    </row>
    <row r="6269" spans="1:2" x14ac:dyDescent="0.3">
      <c r="A6269" s="11">
        <v>43524</v>
      </c>
      <c r="B6269" s="213">
        <f t="shared" si="97"/>
        <v>2019</v>
      </c>
    </row>
    <row r="6270" spans="1:2" x14ac:dyDescent="0.3">
      <c r="A6270" s="11">
        <v>43525</v>
      </c>
      <c r="B6270" s="213">
        <f t="shared" si="97"/>
        <v>2019</v>
      </c>
    </row>
    <row r="6271" spans="1:2" x14ac:dyDescent="0.3">
      <c r="A6271" s="11">
        <v>43526</v>
      </c>
      <c r="B6271" s="213">
        <f t="shared" si="97"/>
        <v>2019</v>
      </c>
    </row>
    <row r="6272" spans="1:2" x14ac:dyDescent="0.3">
      <c r="A6272" s="11">
        <v>43527</v>
      </c>
      <c r="B6272" s="213">
        <f t="shared" si="97"/>
        <v>2019</v>
      </c>
    </row>
    <row r="6273" spans="1:2" x14ac:dyDescent="0.3">
      <c r="A6273" s="11">
        <v>43528</v>
      </c>
      <c r="B6273" s="213">
        <f t="shared" si="97"/>
        <v>2019</v>
      </c>
    </row>
    <row r="6274" spans="1:2" x14ac:dyDescent="0.3">
      <c r="A6274" s="11">
        <v>43529</v>
      </c>
      <c r="B6274" s="213">
        <f t="shared" si="97"/>
        <v>2019</v>
      </c>
    </row>
    <row r="6275" spans="1:2" x14ac:dyDescent="0.3">
      <c r="A6275" s="11">
        <v>43530</v>
      </c>
      <c r="B6275" s="213">
        <f t="shared" ref="B6275:B6338" si="98">YEAR(A6275)</f>
        <v>2019</v>
      </c>
    </row>
    <row r="6276" spans="1:2" x14ac:dyDescent="0.3">
      <c r="A6276" s="11">
        <v>43531</v>
      </c>
      <c r="B6276" s="213">
        <f t="shared" si="98"/>
        <v>2019</v>
      </c>
    </row>
    <row r="6277" spans="1:2" x14ac:dyDescent="0.3">
      <c r="A6277" s="11">
        <v>43532</v>
      </c>
      <c r="B6277" s="213">
        <f t="shared" si="98"/>
        <v>2019</v>
      </c>
    </row>
    <row r="6278" spans="1:2" x14ac:dyDescent="0.3">
      <c r="A6278" s="11">
        <v>43533</v>
      </c>
      <c r="B6278" s="213">
        <f t="shared" si="98"/>
        <v>2019</v>
      </c>
    </row>
    <row r="6279" spans="1:2" x14ac:dyDescent="0.3">
      <c r="A6279" s="11">
        <v>43534</v>
      </c>
      <c r="B6279" s="213">
        <f t="shared" si="98"/>
        <v>2019</v>
      </c>
    </row>
    <row r="6280" spans="1:2" x14ac:dyDescent="0.3">
      <c r="A6280" s="11">
        <v>43535</v>
      </c>
      <c r="B6280" s="213">
        <f t="shared" si="98"/>
        <v>2019</v>
      </c>
    </row>
    <row r="6281" spans="1:2" x14ac:dyDescent="0.3">
      <c r="A6281" s="11">
        <v>43536</v>
      </c>
      <c r="B6281" s="213">
        <f t="shared" si="98"/>
        <v>2019</v>
      </c>
    </row>
    <row r="6282" spans="1:2" x14ac:dyDescent="0.3">
      <c r="A6282" s="11">
        <v>43537</v>
      </c>
      <c r="B6282" s="213">
        <f t="shared" si="98"/>
        <v>2019</v>
      </c>
    </row>
    <row r="6283" spans="1:2" x14ac:dyDescent="0.3">
      <c r="A6283" s="11">
        <v>43538</v>
      </c>
      <c r="B6283" s="213">
        <f t="shared" si="98"/>
        <v>2019</v>
      </c>
    </row>
    <row r="6284" spans="1:2" x14ac:dyDescent="0.3">
      <c r="A6284" s="11">
        <v>43539</v>
      </c>
      <c r="B6284" s="213">
        <f t="shared" si="98"/>
        <v>2019</v>
      </c>
    </row>
    <row r="6285" spans="1:2" x14ac:dyDescent="0.3">
      <c r="A6285" s="11">
        <v>43540</v>
      </c>
      <c r="B6285" s="213">
        <f t="shared" si="98"/>
        <v>2019</v>
      </c>
    </row>
    <row r="6286" spans="1:2" x14ac:dyDescent="0.3">
      <c r="A6286" s="11">
        <v>43541</v>
      </c>
      <c r="B6286" s="213">
        <f t="shared" si="98"/>
        <v>2019</v>
      </c>
    </row>
    <row r="6287" spans="1:2" x14ac:dyDescent="0.3">
      <c r="A6287" s="11">
        <v>43542</v>
      </c>
      <c r="B6287" s="213">
        <f t="shared" si="98"/>
        <v>2019</v>
      </c>
    </row>
    <row r="6288" spans="1:2" x14ac:dyDescent="0.3">
      <c r="A6288" s="11">
        <v>43543</v>
      </c>
      <c r="B6288" s="213">
        <f t="shared" si="98"/>
        <v>2019</v>
      </c>
    </row>
    <row r="6289" spans="1:2" x14ac:dyDescent="0.3">
      <c r="A6289" s="11">
        <v>43544</v>
      </c>
      <c r="B6289" s="213">
        <f t="shared" si="98"/>
        <v>2019</v>
      </c>
    </row>
    <row r="6290" spans="1:2" x14ac:dyDescent="0.3">
      <c r="A6290" s="11">
        <v>43545</v>
      </c>
      <c r="B6290" s="213">
        <f t="shared" si="98"/>
        <v>2019</v>
      </c>
    </row>
    <row r="6291" spans="1:2" x14ac:dyDescent="0.3">
      <c r="A6291" s="11">
        <v>43546</v>
      </c>
      <c r="B6291" s="213">
        <f t="shared" si="98"/>
        <v>2019</v>
      </c>
    </row>
    <row r="6292" spans="1:2" x14ac:dyDescent="0.3">
      <c r="A6292" s="11">
        <v>43547</v>
      </c>
      <c r="B6292" s="213">
        <f t="shared" si="98"/>
        <v>2019</v>
      </c>
    </row>
    <row r="6293" spans="1:2" x14ac:dyDescent="0.3">
      <c r="A6293" s="11">
        <v>43548</v>
      </c>
      <c r="B6293" s="213">
        <f t="shared" si="98"/>
        <v>2019</v>
      </c>
    </row>
    <row r="6294" spans="1:2" x14ac:dyDescent="0.3">
      <c r="A6294" s="11">
        <v>43549</v>
      </c>
      <c r="B6294" s="213">
        <f t="shared" si="98"/>
        <v>2019</v>
      </c>
    </row>
    <row r="6295" spans="1:2" x14ac:dyDescent="0.3">
      <c r="A6295" s="11">
        <v>43550</v>
      </c>
      <c r="B6295" s="213">
        <f t="shared" si="98"/>
        <v>2019</v>
      </c>
    </row>
    <row r="6296" spans="1:2" x14ac:dyDescent="0.3">
      <c r="A6296" s="11">
        <v>43551</v>
      </c>
      <c r="B6296" s="213">
        <f t="shared" si="98"/>
        <v>2019</v>
      </c>
    </row>
    <row r="6297" spans="1:2" x14ac:dyDescent="0.3">
      <c r="A6297" s="11">
        <v>43552</v>
      </c>
      <c r="B6297" s="213">
        <f t="shared" si="98"/>
        <v>2019</v>
      </c>
    </row>
    <row r="6298" spans="1:2" x14ac:dyDescent="0.3">
      <c r="A6298" s="11">
        <v>43553</v>
      </c>
      <c r="B6298" s="213">
        <f t="shared" si="98"/>
        <v>2019</v>
      </c>
    </row>
    <row r="6299" spans="1:2" x14ac:dyDescent="0.3">
      <c r="A6299" s="11">
        <v>43554</v>
      </c>
      <c r="B6299" s="213">
        <f t="shared" si="98"/>
        <v>2019</v>
      </c>
    </row>
    <row r="6300" spans="1:2" x14ac:dyDescent="0.3">
      <c r="A6300" s="11">
        <v>43555</v>
      </c>
      <c r="B6300" s="213">
        <f t="shared" si="98"/>
        <v>2019</v>
      </c>
    </row>
    <row r="6301" spans="1:2" x14ac:dyDescent="0.3">
      <c r="A6301" s="11">
        <v>43556</v>
      </c>
      <c r="B6301" s="213">
        <f t="shared" si="98"/>
        <v>2019</v>
      </c>
    </row>
    <row r="6302" spans="1:2" x14ac:dyDescent="0.3">
      <c r="A6302" s="11">
        <v>43557</v>
      </c>
      <c r="B6302" s="213">
        <f t="shared" si="98"/>
        <v>2019</v>
      </c>
    </row>
    <row r="6303" spans="1:2" x14ac:dyDescent="0.3">
      <c r="A6303" s="11">
        <v>43558</v>
      </c>
      <c r="B6303" s="213">
        <f t="shared" si="98"/>
        <v>2019</v>
      </c>
    </row>
    <row r="6304" spans="1:2" x14ac:dyDescent="0.3">
      <c r="A6304" s="11">
        <v>43559</v>
      </c>
      <c r="B6304" s="213">
        <f t="shared" si="98"/>
        <v>2019</v>
      </c>
    </row>
    <row r="6305" spans="1:2" x14ac:dyDescent="0.3">
      <c r="A6305" s="11">
        <v>43560</v>
      </c>
      <c r="B6305" s="213">
        <f t="shared" si="98"/>
        <v>2019</v>
      </c>
    </row>
    <row r="6306" spans="1:2" x14ac:dyDescent="0.3">
      <c r="A6306" s="11">
        <v>43561</v>
      </c>
      <c r="B6306" s="213">
        <f t="shared" si="98"/>
        <v>2019</v>
      </c>
    </row>
    <row r="6307" spans="1:2" x14ac:dyDescent="0.3">
      <c r="A6307" s="11">
        <v>43562</v>
      </c>
      <c r="B6307" s="213">
        <f t="shared" si="98"/>
        <v>2019</v>
      </c>
    </row>
    <row r="6308" spans="1:2" x14ac:dyDescent="0.3">
      <c r="A6308" s="11">
        <v>43563</v>
      </c>
      <c r="B6308" s="213">
        <f t="shared" si="98"/>
        <v>2019</v>
      </c>
    </row>
    <row r="6309" spans="1:2" x14ac:dyDescent="0.3">
      <c r="A6309" s="11">
        <v>43564</v>
      </c>
      <c r="B6309" s="213">
        <f t="shared" si="98"/>
        <v>2019</v>
      </c>
    </row>
    <row r="6310" spans="1:2" x14ac:dyDescent="0.3">
      <c r="A6310" s="11">
        <v>43565</v>
      </c>
      <c r="B6310" s="213">
        <f t="shared" si="98"/>
        <v>2019</v>
      </c>
    </row>
    <row r="6311" spans="1:2" x14ac:dyDescent="0.3">
      <c r="A6311" s="11">
        <v>43566</v>
      </c>
      <c r="B6311" s="213">
        <f t="shared" si="98"/>
        <v>2019</v>
      </c>
    </row>
    <row r="6312" spans="1:2" x14ac:dyDescent="0.3">
      <c r="A6312" s="11">
        <v>43567</v>
      </c>
      <c r="B6312" s="213">
        <f t="shared" si="98"/>
        <v>2019</v>
      </c>
    </row>
    <row r="6313" spans="1:2" x14ac:dyDescent="0.3">
      <c r="A6313" s="11">
        <v>43568</v>
      </c>
      <c r="B6313" s="213">
        <f t="shared" si="98"/>
        <v>2019</v>
      </c>
    </row>
    <row r="6314" spans="1:2" x14ac:dyDescent="0.3">
      <c r="A6314" s="11">
        <v>43569</v>
      </c>
      <c r="B6314" s="213">
        <f t="shared" si="98"/>
        <v>2019</v>
      </c>
    </row>
    <row r="6315" spans="1:2" x14ac:dyDescent="0.3">
      <c r="A6315" s="11">
        <v>43570</v>
      </c>
      <c r="B6315" s="213">
        <f t="shared" si="98"/>
        <v>2019</v>
      </c>
    </row>
    <row r="6316" spans="1:2" x14ac:dyDescent="0.3">
      <c r="A6316" s="11">
        <v>43571</v>
      </c>
      <c r="B6316" s="213">
        <f t="shared" si="98"/>
        <v>2019</v>
      </c>
    </row>
    <row r="6317" spans="1:2" x14ac:dyDescent="0.3">
      <c r="A6317" s="11">
        <v>43572</v>
      </c>
      <c r="B6317" s="213">
        <f t="shared" si="98"/>
        <v>2019</v>
      </c>
    </row>
    <row r="6318" spans="1:2" x14ac:dyDescent="0.3">
      <c r="A6318" s="11">
        <v>43573</v>
      </c>
      <c r="B6318" s="213">
        <f t="shared" si="98"/>
        <v>2019</v>
      </c>
    </row>
    <row r="6319" spans="1:2" x14ac:dyDescent="0.3">
      <c r="A6319" s="11">
        <v>43574</v>
      </c>
      <c r="B6319" s="213">
        <f t="shared" si="98"/>
        <v>2019</v>
      </c>
    </row>
    <row r="6320" spans="1:2" x14ac:dyDescent="0.3">
      <c r="A6320" s="11">
        <v>43575</v>
      </c>
      <c r="B6320" s="213">
        <f t="shared" si="98"/>
        <v>2019</v>
      </c>
    </row>
    <row r="6321" spans="1:2" x14ac:dyDescent="0.3">
      <c r="A6321" s="11">
        <v>43576</v>
      </c>
      <c r="B6321" s="213">
        <f t="shared" si="98"/>
        <v>2019</v>
      </c>
    </row>
    <row r="6322" spans="1:2" x14ac:dyDescent="0.3">
      <c r="A6322" s="11">
        <v>43577</v>
      </c>
      <c r="B6322" s="213">
        <f t="shared" si="98"/>
        <v>2019</v>
      </c>
    </row>
    <row r="6323" spans="1:2" x14ac:dyDescent="0.3">
      <c r="A6323" s="11">
        <v>43578</v>
      </c>
      <c r="B6323" s="213">
        <f t="shared" si="98"/>
        <v>2019</v>
      </c>
    </row>
    <row r="6324" spans="1:2" x14ac:dyDescent="0.3">
      <c r="A6324" s="11">
        <v>43579</v>
      </c>
      <c r="B6324" s="213">
        <f t="shared" si="98"/>
        <v>2019</v>
      </c>
    </row>
    <row r="6325" spans="1:2" x14ac:dyDescent="0.3">
      <c r="A6325" s="11">
        <v>43580</v>
      </c>
      <c r="B6325" s="213">
        <f t="shared" si="98"/>
        <v>2019</v>
      </c>
    </row>
    <row r="6326" spans="1:2" x14ac:dyDescent="0.3">
      <c r="A6326" s="11">
        <v>43581</v>
      </c>
      <c r="B6326" s="213">
        <f t="shared" si="98"/>
        <v>2019</v>
      </c>
    </row>
    <row r="6327" spans="1:2" x14ac:dyDescent="0.3">
      <c r="A6327" s="11">
        <v>43582</v>
      </c>
      <c r="B6327" s="213">
        <f t="shared" si="98"/>
        <v>2019</v>
      </c>
    </row>
    <row r="6328" spans="1:2" x14ac:dyDescent="0.3">
      <c r="A6328" s="11">
        <v>43583</v>
      </c>
      <c r="B6328" s="213">
        <f t="shared" si="98"/>
        <v>2019</v>
      </c>
    </row>
    <row r="6329" spans="1:2" x14ac:dyDescent="0.3">
      <c r="A6329" s="11">
        <v>43584</v>
      </c>
      <c r="B6329" s="213">
        <f t="shared" si="98"/>
        <v>2019</v>
      </c>
    </row>
    <row r="6330" spans="1:2" x14ac:dyDescent="0.3">
      <c r="A6330" s="11">
        <v>43585</v>
      </c>
      <c r="B6330" s="213">
        <f t="shared" si="98"/>
        <v>2019</v>
      </c>
    </row>
    <row r="6331" spans="1:2" x14ac:dyDescent="0.3">
      <c r="A6331" s="11">
        <v>43586</v>
      </c>
      <c r="B6331" s="213">
        <f t="shared" si="98"/>
        <v>2019</v>
      </c>
    </row>
    <row r="6332" spans="1:2" x14ac:dyDescent="0.3">
      <c r="A6332" s="11">
        <v>43587</v>
      </c>
      <c r="B6332" s="213">
        <f t="shared" si="98"/>
        <v>2019</v>
      </c>
    </row>
    <row r="6333" spans="1:2" x14ac:dyDescent="0.3">
      <c r="A6333" s="11">
        <v>43588</v>
      </c>
      <c r="B6333" s="213">
        <f t="shared" si="98"/>
        <v>2019</v>
      </c>
    </row>
    <row r="6334" spans="1:2" x14ac:dyDescent="0.3">
      <c r="A6334" s="11">
        <v>43589</v>
      </c>
      <c r="B6334" s="213">
        <f t="shared" si="98"/>
        <v>2019</v>
      </c>
    </row>
    <row r="6335" spans="1:2" x14ac:dyDescent="0.3">
      <c r="A6335" s="11">
        <v>43590</v>
      </c>
      <c r="B6335" s="213">
        <f t="shared" si="98"/>
        <v>2019</v>
      </c>
    </row>
    <row r="6336" spans="1:2" x14ac:dyDescent="0.3">
      <c r="A6336" s="11">
        <v>43591</v>
      </c>
      <c r="B6336" s="213">
        <f t="shared" si="98"/>
        <v>2019</v>
      </c>
    </row>
    <row r="6337" spans="1:2" x14ac:dyDescent="0.3">
      <c r="A6337" s="11">
        <v>43592</v>
      </c>
      <c r="B6337" s="213">
        <f t="shared" si="98"/>
        <v>2019</v>
      </c>
    </row>
    <row r="6338" spans="1:2" x14ac:dyDescent="0.3">
      <c r="A6338" s="11">
        <v>43593</v>
      </c>
      <c r="B6338" s="213">
        <f t="shared" si="98"/>
        <v>2019</v>
      </c>
    </row>
    <row r="6339" spans="1:2" x14ac:dyDescent="0.3">
      <c r="A6339" s="11">
        <v>43594</v>
      </c>
      <c r="B6339" s="213">
        <f t="shared" ref="B6339:B6402" si="99">YEAR(A6339)</f>
        <v>2019</v>
      </c>
    </row>
    <row r="6340" spans="1:2" x14ac:dyDescent="0.3">
      <c r="A6340" s="11">
        <v>43595</v>
      </c>
      <c r="B6340" s="213">
        <f t="shared" si="99"/>
        <v>2019</v>
      </c>
    </row>
    <row r="6341" spans="1:2" x14ac:dyDescent="0.3">
      <c r="A6341" s="11">
        <v>43596</v>
      </c>
      <c r="B6341" s="213">
        <f t="shared" si="99"/>
        <v>2019</v>
      </c>
    </row>
    <row r="6342" spans="1:2" x14ac:dyDescent="0.3">
      <c r="A6342" s="11">
        <v>43597</v>
      </c>
      <c r="B6342" s="213">
        <f t="shared" si="99"/>
        <v>2019</v>
      </c>
    </row>
    <row r="6343" spans="1:2" x14ac:dyDescent="0.3">
      <c r="A6343" s="11">
        <v>43598</v>
      </c>
      <c r="B6343" s="213">
        <f t="shared" si="99"/>
        <v>2019</v>
      </c>
    </row>
    <row r="6344" spans="1:2" x14ac:dyDescent="0.3">
      <c r="A6344" s="11">
        <v>43599</v>
      </c>
      <c r="B6344" s="213">
        <f t="shared" si="99"/>
        <v>2019</v>
      </c>
    </row>
    <row r="6345" spans="1:2" x14ac:dyDescent="0.3">
      <c r="A6345" s="11">
        <v>43600</v>
      </c>
      <c r="B6345" s="213">
        <f t="shared" si="99"/>
        <v>2019</v>
      </c>
    </row>
    <row r="6346" spans="1:2" x14ac:dyDescent="0.3">
      <c r="A6346" s="11">
        <v>43601</v>
      </c>
      <c r="B6346" s="213">
        <f t="shared" si="99"/>
        <v>2019</v>
      </c>
    </row>
    <row r="6347" spans="1:2" x14ac:dyDescent="0.3">
      <c r="A6347" s="11">
        <v>43602</v>
      </c>
      <c r="B6347" s="213">
        <f t="shared" si="99"/>
        <v>2019</v>
      </c>
    </row>
    <row r="6348" spans="1:2" x14ac:dyDescent="0.3">
      <c r="A6348" s="11">
        <v>43603</v>
      </c>
      <c r="B6348" s="213">
        <f t="shared" si="99"/>
        <v>2019</v>
      </c>
    </row>
    <row r="6349" spans="1:2" x14ac:dyDescent="0.3">
      <c r="A6349" s="11">
        <v>43604</v>
      </c>
      <c r="B6349" s="213">
        <f t="shared" si="99"/>
        <v>2019</v>
      </c>
    </row>
    <row r="6350" spans="1:2" x14ac:dyDescent="0.3">
      <c r="A6350" s="11">
        <v>43605</v>
      </c>
      <c r="B6350" s="213">
        <f t="shared" si="99"/>
        <v>2019</v>
      </c>
    </row>
    <row r="6351" spans="1:2" x14ac:dyDescent="0.3">
      <c r="A6351" s="11">
        <v>43606</v>
      </c>
      <c r="B6351" s="213">
        <f t="shared" si="99"/>
        <v>2019</v>
      </c>
    </row>
    <row r="6352" spans="1:2" x14ac:dyDescent="0.3">
      <c r="A6352" s="11">
        <v>43607</v>
      </c>
      <c r="B6352" s="213">
        <f t="shared" si="99"/>
        <v>2019</v>
      </c>
    </row>
    <row r="6353" spans="1:2" x14ac:dyDescent="0.3">
      <c r="A6353" s="11">
        <v>43608</v>
      </c>
      <c r="B6353" s="213">
        <f t="shared" si="99"/>
        <v>2019</v>
      </c>
    </row>
    <row r="6354" spans="1:2" x14ac:dyDescent="0.3">
      <c r="A6354" s="11">
        <v>43609</v>
      </c>
      <c r="B6354" s="213">
        <f t="shared" si="99"/>
        <v>2019</v>
      </c>
    </row>
    <row r="6355" spans="1:2" x14ac:dyDescent="0.3">
      <c r="A6355" s="11">
        <v>43610</v>
      </c>
      <c r="B6355" s="213">
        <f t="shared" si="99"/>
        <v>2019</v>
      </c>
    </row>
    <row r="6356" spans="1:2" x14ac:dyDescent="0.3">
      <c r="A6356" s="11">
        <v>43611</v>
      </c>
      <c r="B6356" s="213">
        <f t="shared" si="99"/>
        <v>2019</v>
      </c>
    </row>
    <row r="6357" spans="1:2" x14ac:dyDescent="0.3">
      <c r="A6357" s="11">
        <v>43612</v>
      </c>
      <c r="B6357" s="213">
        <f t="shared" si="99"/>
        <v>2019</v>
      </c>
    </row>
    <row r="6358" spans="1:2" x14ac:dyDescent="0.3">
      <c r="A6358" s="11">
        <v>43613</v>
      </c>
      <c r="B6358" s="213">
        <f t="shared" si="99"/>
        <v>2019</v>
      </c>
    </row>
    <row r="6359" spans="1:2" x14ac:dyDescent="0.3">
      <c r="A6359" s="11">
        <v>43614</v>
      </c>
      <c r="B6359" s="213">
        <f t="shared" si="99"/>
        <v>2019</v>
      </c>
    </row>
    <row r="6360" spans="1:2" x14ac:dyDescent="0.3">
      <c r="A6360" s="11">
        <v>43615</v>
      </c>
      <c r="B6360" s="213">
        <f t="shared" si="99"/>
        <v>2019</v>
      </c>
    </row>
    <row r="6361" spans="1:2" x14ac:dyDescent="0.3">
      <c r="A6361" s="11">
        <v>43616</v>
      </c>
      <c r="B6361" s="213">
        <f t="shared" si="99"/>
        <v>2019</v>
      </c>
    </row>
    <row r="6362" spans="1:2" x14ac:dyDescent="0.3">
      <c r="A6362" s="11">
        <v>43617</v>
      </c>
      <c r="B6362" s="213">
        <f t="shared" si="99"/>
        <v>2019</v>
      </c>
    </row>
    <row r="6363" spans="1:2" x14ac:dyDescent="0.3">
      <c r="A6363" s="11">
        <v>43618</v>
      </c>
      <c r="B6363" s="213">
        <f t="shared" si="99"/>
        <v>2019</v>
      </c>
    </row>
    <row r="6364" spans="1:2" x14ac:dyDescent="0.3">
      <c r="A6364" s="11">
        <v>43619</v>
      </c>
      <c r="B6364" s="213">
        <f t="shared" si="99"/>
        <v>2019</v>
      </c>
    </row>
    <row r="6365" spans="1:2" x14ac:dyDescent="0.3">
      <c r="A6365" s="11">
        <v>43620</v>
      </c>
      <c r="B6365" s="213">
        <f t="shared" si="99"/>
        <v>2019</v>
      </c>
    </row>
    <row r="6366" spans="1:2" x14ac:dyDescent="0.3">
      <c r="A6366" s="11">
        <v>43621</v>
      </c>
      <c r="B6366" s="213">
        <f t="shared" si="99"/>
        <v>2019</v>
      </c>
    </row>
    <row r="6367" spans="1:2" x14ac:dyDescent="0.3">
      <c r="A6367" s="11">
        <v>43622</v>
      </c>
      <c r="B6367" s="213">
        <f t="shared" si="99"/>
        <v>2019</v>
      </c>
    </row>
    <row r="6368" spans="1:2" x14ac:dyDescent="0.3">
      <c r="A6368" s="11">
        <v>43623</v>
      </c>
      <c r="B6368" s="213">
        <f t="shared" si="99"/>
        <v>2019</v>
      </c>
    </row>
    <row r="6369" spans="1:2" x14ac:dyDescent="0.3">
      <c r="A6369" s="11">
        <v>43624</v>
      </c>
      <c r="B6369" s="213">
        <f t="shared" si="99"/>
        <v>2019</v>
      </c>
    </row>
    <row r="6370" spans="1:2" x14ac:dyDescent="0.3">
      <c r="A6370" s="11">
        <v>43625</v>
      </c>
      <c r="B6370" s="213">
        <f t="shared" si="99"/>
        <v>2019</v>
      </c>
    </row>
    <row r="6371" spans="1:2" x14ac:dyDescent="0.3">
      <c r="A6371" s="11">
        <v>43626</v>
      </c>
      <c r="B6371" s="213">
        <f t="shared" si="99"/>
        <v>2019</v>
      </c>
    </row>
    <row r="6372" spans="1:2" x14ac:dyDescent="0.3">
      <c r="A6372" s="11">
        <v>43627</v>
      </c>
      <c r="B6372" s="213">
        <f t="shared" si="99"/>
        <v>2019</v>
      </c>
    </row>
    <row r="6373" spans="1:2" x14ac:dyDescent="0.3">
      <c r="A6373" s="11">
        <v>43628</v>
      </c>
      <c r="B6373" s="213">
        <f t="shared" si="99"/>
        <v>2019</v>
      </c>
    </row>
    <row r="6374" spans="1:2" x14ac:dyDescent="0.3">
      <c r="A6374" s="11">
        <v>43629</v>
      </c>
      <c r="B6374" s="213">
        <f t="shared" si="99"/>
        <v>2019</v>
      </c>
    </row>
    <row r="6375" spans="1:2" x14ac:dyDescent="0.3">
      <c r="A6375" s="11">
        <v>43630</v>
      </c>
      <c r="B6375" s="213">
        <f t="shared" si="99"/>
        <v>2019</v>
      </c>
    </row>
    <row r="6376" spans="1:2" x14ac:dyDescent="0.3">
      <c r="A6376" s="11">
        <v>43631</v>
      </c>
      <c r="B6376" s="213">
        <f t="shared" si="99"/>
        <v>2019</v>
      </c>
    </row>
    <row r="6377" spans="1:2" x14ac:dyDescent="0.3">
      <c r="A6377" s="11">
        <v>43632</v>
      </c>
      <c r="B6377" s="213">
        <f t="shared" si="99"/>
        <v>2019</v>
      </c>
    </row>
    <row r="6378" spans="1:2" x14ac:dyDescent="0.3">
      <c r="A6378" s="11">
        <v>43633</v>
      </c>
      <c r="B6378" s="213">
        <f t="shared" si="99"/>
        <v>2019</v>
      </c>
    </row>
    <row r="6379" spans="1:2" x14ac:dyDescent="0.3">
      <c r="A6379" s="11">
        <v>43634</v>
      </c>
      <c r="B6379" s="213">
        <f t="shared" si="99"/>
        <v>2019</v>
      </c>
    </row>
    <row r="6380" spans="1:2" x14ac:dyDescent="0.3">
      <c r="A6380" s="11">
        <v>43635</v>
      </c>
      <c r="B6380" s="213">
        <f t="shared" si="99"/>
        <v>2019</v>
      </c>
    </row>
    <row r="6381" spans="1:2" x14ac:dyDescent="0.3">
      <c r="A6381" s="11">
        <v>43636</v>
      </c>
      <c r="B6381" s="213">
        <f t="shared" si="99"/>
        <v>2019</v>
      </c>
    </row>
    <row r="6382" spans="1:2" x14ac:dyDescent="0.3">
      <c r="A6382" s="11">
        <v>43637</v>
      </c>
      <c r="B6382" s="213">
        <f t="shared" si="99"/>
        <v>2019</v>
      </c>
    </row>
    <row r="6383" spans="1:2" x14ac:dyDescent="0.3">
      <c r="A6383" s="11">
        <v>43638</v>
      </c>
      <c r="B6383" s="213">
        <f t="shared" si="99"/>
        <v>2019</v>
      </c>
    </row>
    <row r="6384" spans="1:2" x14ac:dyDescent="0.3">
      <c r="A6384" s="11">
        <v>43639</v>
      </c>
      <c r="B6384" s="213">
        <f t="shared" si="99"/>
        <v>2019</v>
      </c>
    </row>
    <row r="6385" spans="1:2" x14ac:dyDescent="0.3">
      <c r="A6385" s="11">
        <v>43640</v>
      </c>
      <c r="B6385" s="213">
        <f t="shared" si="99"/>
        <v>2019</v>
      </c>
    </row>
    <row r="6386" spans="1:2" x14ac:dyDescent="0.3">
      <c r="A6386" s="11">
        <v>43641</v>
      </c>
      <c r="B6386" s="213">
        <f t="shared" si="99"/>
        <v>2019</v>
      </c>
    </row>
    <row r="6387" spans="1:2" x14ac:dyDescent="0.3">
      <c r="A6387" s="11">
        <v>43642</v>
      </c>
      <c r="B6387" s="213">
        <f t="shared" si="99"/>
        <v>2019</v>
      </c>
    </row>
    <row r="6388" spans="1:2" x14ac:dyDescent="0.3">
      <c r="A6388" s="11">
        <v>43643</v>
      </c>
      <c r="B6388" s="213">
        <f t="shared" si="99"/>
        <v>2019</v>
      </c>
    </row>
    <row r="6389" spans="1:2" x14ac:dyDescent="0.3">
      <c r="A6389" s="11">
        <v>43644</v>
      </c>
      <c r="B6389" s="213">
        <f t="shared" si="99"/>
        <v>2019</v>
      </c>
    </row>
    <row r="6390" spans="1:2" x14ac:dyDescent="0.3">
      <c r="A6390" s="11">
        <v>43645</v>
      </c>
      <c r="B6390" s="213">
        <f t="shared" si="99"/>
        <v>2019</v>
      </c>
    </row>
    <row r="6391" spans="1:2" x14ac:dyDescent="0.3">
      <c r="A6391" s="11">
        <v>43646</v>
      </c>
      <c r="B6391" s="213">
        <f t="shared" si="99"/>
        <v>2019</v>
      </c>
    </row>
    <row r="6392" spans="1:2" x14ac:dyDescent="0.3">
      <c r="A6392" s="11">
        <v>43647</v>
      </c>
      <c r="B6392" s="213">
        <f t="shared" si="99"/>
        <v>2019</v>
      </c>
    </row>
    <row r="6393" spans="1:2" x14ac:dyDescent="0.3">
      <c r="A6393" s="11">
        <v>43648</v>
      </c>
      <c r="B6393" s="213">
        <f t="shared" si="99"/>
        <v>2019</v>
      </c>
    </row>
    <row r="6394" spans="1:2" x14ac:dyDescent="0.3">
      <c r="A6394" s="11">
        <v>43649</v>
      </c>
      <c r="B6394" s="213">
        <f t="shared" si="99"/>
        <v>2019</v>
      </c>
    </row>
    <row r="6395" spans="1:2" x14ac:dyDescent="0.3">
      <c r="A6395" s="11">
        <v>43650</v>
      </c>
      <c r="B6395" s="213">
        <f t="shared" si="99"/>
        <v>2019</v>
      </c>
    </row>
    <row r="6396" spans="1:2" x14ac:dyDescent="0.3">
      <c r="A6396" s="11">
        <v>43651</v>
      </c>
      <c r="B6396" s="213">
        <f t="shared" si="99"/>
        <v>2019</v>
      </c>
    </row>
    <row r="6397" spans="1:2" x14ac:dyDescent="0.3">
      <c r="A6397" s="11">
        <v>43652</v>
      </c>
      <c r="B6397" s="213">
        <f t="shared" si="99"/>
        <v>2019</v>
      </c>
    </row>
    <row r="6398" spans="1:2" x14ac:dyDescent="0.3">
      <c r="A6398" s="11">
        <v>43653</v>
      </c>
      <c r="B6398" s="213">
        <f t="shared" si="99"/>
        <v>2019</v>
      </c>
    </row>
    <row r="6399" spans="1:2" x14ac:dyDescent="0.3">
      <c r="A6399" s="11">
        <v>43654</v>
      </c>
      <c r="B6399" s="213">
        <f t="shared" si="99"/>
        <v>2019</v>
      </c>
    </row>
    <row r="6400" spans="1:2" x14ac:dyDescent="0.3">
      <c r="A6400" s="11">
        <v>43655</v>
      </c>
      <c r="B6400" s="213">
        <f t="shared" si="99"/>
        <v>2019</v>
      </c>
    </row>
    <row r="6401" spans="1:2" x14ac:dyDescent="0.3">
      <c r="A6401" s="11">
        <v>43656</v>
      </c>
      <c r="B6401" s="213">
        <f t="shared" si="99"/>
        <v>2019</v>
      </c>
    </row>
    <row r="6402" spans="1:2" x14ac:dyDescent="0.3">
      <c r="A6402" s="11">
        <v>43657</v>
      </c>
      <c r="B6402" s="213">
        <f t="shared" si="99"/>
        <v>2019</v>
      </c>
    </row>
    <row r="6403" spans="1:2" x14ac:dyDescent="0.3">
      <c r="A6403" s="11">
        <v>43658</v>
      </c>
      <c r="B6403" s="213">
        <f t="shared" ref="B6403:B6466" si="100">YEAR(A6403)</f>
        <v>2019</v>
      </c>
    </row>
    <row r="6404" spans="1:2" x14ac:dyDescent="0.3">
      <c r="A6404" s="11">
        <v>43659</v>
      </c>
      <c r="B6404" s="213">
        <f t="shared" si="100"/>
        <v>2019</v>
      </c>
    </row>
    <row r="6405" spans="1:2" x14ac:dyDescent="0.3">
      <c r="A6405" s="11">
        <v>43660</v>
      </c>
      <c r="B6405" s="213">
        <f t="shared" si="100"/>
        <v>2019</v>
      </c>
    </row>
    <row r="6406" spans="1:2" x14ac:dyDescent="0.3">
      <c r="A6406" s="11">
        <v>43661</v>
      </c>
      <c r="B6406" s="213">
        <f t="shared" si="100"/>
        <v>2019</v>
      </c>
    </row>
    <row r="6407" spans="1:2" x14ac:dyDescent="0.3">
      <c r="A6407" s="11">
        <v>43662</v>
      </c>
      <c r="B6407" s="213">
        <f t="shared" si="100"/>
        <v>2019</v>
      </c>
    </row>
    <row r="6408" spans="1:2" x14ac:dyDescent="0.3">
      <c r="A6408" s="11">
        <v>43663</v>
      </c>
      <c r="B6408" s="213">
        <f t="shared" si="100"/>
        <v>2019</v>
      </c>
    </row>
    <row r="6409" spans="1:2" x14ac:dyDescent="0.3">
      <c r="A6409" s="11">
        <v>43664</v>
      </c>
      <c r="B6409" s="213">
        <f t="shared" si="100"/>
        <v>2019</v>
      </c>
    </row>
    <row r="6410" spans="1:2" x14ac:dyDescent="0.3">
      <c r="A6410" s="11">
        <v>43665</v>
      </c>
      <c r="B6410" s="213">
        <f t="shared" si="100"/>
        <v>2019</v>
      </c>
    </row>
    <row r="6411" spans="1:2" x14ac:dyDescent="0.3">
      <c r="A6411" s="11">
        <v>43666</v>
      </c>
      <c r="B6411" s="213">
        <f t="shared" si="100"/>
        <v>2019</v>
      </c>
    </row>
    <row r="6412" spans="1:2" x14ac:dyDescent="0.3">
      <c r="A6412" s="11">
        <v>43667</v>
      </c>
      <c r="B6412" s="213">
        <f t="shared" si="100"/>
        <v>2019</v>
      </c>
    </row>
    <row r="6413" spans="1:2" x14ac:dyDescent="0.3">
      <c r="A6413" s="11">
        <v>43668</v>
      </c>
      <c r="B6413" s="213">
        <f t="shared" si="100"/>
        <v>2019</v>
      </c>
    </row>
    <row r="6414" spans="1:2" x14ac:dyDescent="0.3">
      <c r="A6414" s="11">
        <v>43669</v>
      </c>
      <c r="B6414" s="213">
        <f t="shared" si="100"/>
        <v>2019</v>
      </c>
    </row>
    <row r="6415" spans="1:2" x14ac:dyDescent="0.3">
      <c r="A6415" s="11">
        <v>43670</v>
      </c>
      <c r="B6415" s="213">
        <f t="shared" si="100"/>
        <v>2019</v>
      </c>
    </row>
    <row r="6416" spans="1:2" x14ac:dyDescent="0.3">
      <c r="A6416" s="11">
        <v>43671</v>
      </c>
      <c r="B6416" s="213">
        <f t="shared" si="100"/>
        <v>2019</v>
      </c>
    </row>
    <row r="6417" spans="1:2" x14ac:dyDescent="0.3">
      <c r="A6417" s="11">
        <v>43672</v>
      </c>
      <c r="B6417" s="213">
        <f t="shared" si="100"/>
        <v>2019</v>
      </c>
    </row>
    <row r="6418" spans="1:2" x14ac:dyDescent="0.3">
      <c r="A6418" s="11">
        <v>43673</v>
      </c>
      <c r="B6418" s="213">
        <f t="shared" si="100"/>
        <v>2019</v>
      </c>
    </row>
    <row r="6419" spans="1:2" x14ac:dyDescent="0.3">
      <c r="A6419" s="11">
        <v>43674</v>
      </c>
      <c r="B6419" s="213">
        <f t="shared" si="100"/>
        <v>2019</v>
      </c>
    </row>
    <row r="6420" spans="1:2" x14ac:dyDescent="0.3">
      <c r="A6420" s="11">
        <v>43675</v>
      </c>
      <c r="B6420" s="213">
        <f t="shared" si="100"/>
        <v>2019</v>
      </c>
    </row>
    <row r="6421" spans="1:2" x14ac:dyDescent="0.3">
      <c r="A6421" s="11">
        <v>43676</v>
      </c>
      <c r="B6421" s="213">
        <f t="shared" si="100"/>
        <v>2019</v>
      </c>
    </row>
    <row r="6422" spans="1:2" x14ac:dyDescent="0.3">
      <c r="A6422" s="11">
        <v>43677</v>
      </c>
      <c r="B6422" s="213">
        <f t="shared" si="100"/>
        <v>2019</v>
      </c>
    </row>
    <row r="6423" spans="1:2" x14ac:dyDescent="0.3">
      <c r="A6423" s="11">
        <v>43678</v>
      </c>
      <c r="B6423" s="213">
        <f t="shared" si="100"/>
        <v>2019</v>
      </c>
    </row>
    <row r="6424" spans="1:2" x14ac:dyDescent="0.3">
      <c r="A6424" s="11">
        <v>43679</v>
      </c>
      <c r="B6424" s="213">
        <f t="shared" si="100"/>
        <v>2019</v>
      </c>
    </row>
    <row r="6425" spans="1:2" x14ac:dyDescent="0.3">
      <c r="A6425" s="11">
        <v>43680</v>
      </c>
      <c r="B6425" s="213">
        <f t="shared" si="100"/>
        <v>2019</v>
      </c>
    </row>
    <row r="6426" spans="1:2" x14ac:dyDescent="0.3">
      <c r="A6426" s="11">
        <v>43681</v>
      </c>
      <c r="B6426" s="213">
        <f t="shared" si="100"/>
        <v>2019</v>
      </c>
    </row>
    <row r="6427" spans="1:2" x14ac:dyDescent="0.3">
      <c r="A6427" s="11">
        <v>43682</v>
      </c>
      <c r="B6427" s="213">
        <f t="shared" si="100"/>
        <v>2019</v>
      </c>
    </row>
    <row r="6428" spans="1:2" x14ac:dyDescent="0.3">
      <c r="A6428" s="11">
        <v>43683</v>
      </c>
      <c r="B6428" s="213">
        <f t="shared" si="100"/>
        <v>2019</v>
      </c>
    </row>
    <row r="6429" spans="1:2" x14ac:dyDescent="0.3">
      <c r="A6429" s="11">
        <v>43684</v>
      </c>
      <c r="B6429" s="213">
        <f t="shared" si="100"/>
        <v>2019</v>
      </c>
    </row>
    <row r="6430" spans="1:2" x14ac:dyDescent="0.3">
      <c r="A6430" s="11">
        <v>43685</v>
      </c>
      <c r="B6430" s="213">
        <f t="shared" si="100"/>
        <v>2019</v>
      </c>
    </row>
    <row r="6431" spans="1:2" x14ac:dyDescent="0.3">
      <c r="A6431" s="11">
        <v>43686</v>
      </c>
      <c r="B6431" s="213">
        <f t="shared" si="100"/>
        <v>2019</v>
      </c>
    </row>
    <row r="6432" spans="1:2" x14ac:dyDescent="0.3">
      <c r="A6432" s="11">
        <v>43687</v>
      </c>
      <c r="B6432" s="213">
        <f t="shared" si="100"/>
        <v>2019</v>
      </c>
    </row>
    <row r="6433" spans="1:2" x14ac:dyDescent="0.3">
      <c r="A6433" s="11">
        <v>43688</v>
      </c>
      <c r="B6433" s="213">
        <f t="shared" si="100"/>
        <v>2019</v>
      </c>
    </row>
    <row r="6434" spans="1:2" x14ac:dyDescent="0.3">
      <c r="A6434" s="11">
        <v>43689</v>
      </c>
      <c r="B6434" s="213">
        <f t="shared" si="100"/>
        <v>2019</v>
      </c>
    </row>
    <row r="6435" spans="1:2" x14ac:dyDescent="0.3">
      <c r="A6435" s="11">
        <v>43690</v>
      </c>
      <c r="B6435" s="213">
        <f t="shared" si="100"/>
        <v>2019</v>
      </c>
    </row>
    <row r="6436" spans="1:2" x14ac:dyDescent="0.3">
      <c r="A6436" s="11">
        <v>43691</v>
      </c>
      <c r="B6436" s="213">
        <f t="shared" si="100"/>
        <v>2019</v>
      </c>
    </row>
    <row r="6437" spans="1:2" x14ac:dyDescent="0.3">
      <c r="A6437" s="11">
        <v>43692</v>
      </c>
      <c r="B6437" s="213">
        <f t="shared" si="100"/>
        <v>2019</v>
      </c>
    </row>
    <row r="6438" spans="1:2" x14ac:dyDescent="0.3">
      <c r="A6438" s="11">
        <v>43693</v>
      </c>
      <c r="B6438" s="213">
        <f t="shared" si="100"/>
        <v>2019</v>
      </c>
    </row>
    <row r="6439" spans="1:2" x14ac:dyDescent="0.3">
      <c r="A6439" s="11">
        <v>43694</v>
      </c>
      <c r="B6439" s="213">
        <f t="shared" si="100"/>
        <v>2019</v>
      </c>
    </row>
    <row r="6440" spans="1:2" x14ac:dyDescent="0.3">
      <c r="A6440" s="11">
        <v>43695</v>
      </c>
      <c r="B6440" s="213">
        <f t="shared" si="100"/>
        <v>2019</v>
      </c>
    </row>
    <row r="6441" spans="1:2" x14ac:dyDescent="0.3">
      <c r="A6441" s="11">
        <v>43696</v>
      </c>
      <c r="B6441" s="213">
        <f t="shared" si="100"/>
        <v>2019</v>
      </c>
    </row>
    <row r="6442" spans="1:2" x14ac:dyDescent="0.3">
      <c r="A6442" s="11">
        <v>43697</v>
      </c>
      <c r="B6442" s="213">
        <f t="shared" si="100"/>
        <v>2019</v>
      </c>
    </row>
    <row r="6443" spans="1:2" x14ac:dyDescent="0.3">
      <c r="A6443" s="11">
        <v>43698</v>
      </c>
      <c r="B6443" s="213">
        <f t="shared" si="100"/>
        <v>2019</v>
      </c>
    </row>
    <row r="6444" spans="1:2" x14ac:dyDescent="0.3">
      <c r="A6444" s="11">
        <v>43699</v>
      </c>
      <c r="B6444" s="213">
        <f t="shared" si="100"/>
        <v>2019</v>
      </c>
    </row>
    <row r="6445" spans="1:2" x14ac:dyDescent="0.3">
      <c r="A6445" s="11">
        <v>43700</v>
      </c>
      <c r="B6445" s="213">
        <f t="shared" si="100"/>
        <v>2019</v>
      </c>
    </row>
    <row r="6446" spans="1:2" x14ac:dyDescent="0.3">
      <c r="A6446" s="11">
        <v>43701</v>
      </c>
      <c r="B6446" s="213">
        <f t="shared" si="100"/>
        <v>2019</v>
      </c>
    </row>
    <row r="6447" spans="1:2" x14ac:dyDescent="0.3">
      <c r="A6447" s="11">
        <v>43702</v>
      </c>
      <c r="B6447" s="213">
        <f t="shared" si="100"/>
        <v>2019</v>
      </c>
    </row>
    <row r="6448" spans="1:2" x14ac:dyDescent="0.3">
      <c r="A6448" s="11">
        <v>43703</v>
      </c>
      <c r="B6448" s="213">
        <f t="shared" si="100"/>
        <v>2019</v>
      </c>
    </row>
    <row r="6449" spans="1:2" x14ac:dyDescent="0.3">
      <c r="A6449" s="11">
        <v>43704</v>
      </c>
      <c r="B6449" s="213">
        <f t="shared" si="100"/>
        <v>2019</v>
      </c>
    </row>
    <row r="6450" spans="1:2" x14ac:dyDescent="0.3">
      <c r="A6450" s="11">
        <v>43705</v>
      </c>
      <c r="B6450" s="213">
        <f t="shared" si="100"/>
        <v>2019</v>
      </c>
    </row>
    <row r="6451" spans="1:2" x14ac:dyDescent="0.3">
      <c r="A6451" s="11">
        <v>43706</v>
      </c>
      <c r="B6451" s="213">
        <f t="shared" si="100"/>
        <v>2019</v>
      </c>
    </row>
    <row r="6452" spans="1:2" x14ac:dyDescent="0.3">
      <c r="A6452" s="11">
        <v>43707</v>
      </c>
      <c r="B6452" s="213">
        <f t="shared" si="100"/>
        <v>2019</v>
      </c>
    </row>
    <row r="6453" spans="1:2" x14ac:dyDescent="0.3">
      <c r="A6453" s="11">
        <v>43708</v>
      </c>
      <c r="B6453" s="213">
        <f t="shared" si="100"/>
        <v>2019</v>
      </c>
    </row>
    <row r="6454" spans="1:2" x14ac:dyDescent="0.3">
      <c r="A6454" s="11">
        <v>43709</v>
      </c>
      <c r="B6454" s="213">
        <f t="shared" si="100"/>
        <v>2019</v>
      </c>
    </row>
    <row r="6455" spans="1:2" x14ac:dyDescent="0.3">
      <c r="A6455" s="11">
        <v>43710</v>
      </c>
      <c r="B6455" s="213">
        <f t="shared" si="100"/>
        <v>2019</v>
      </c>
    </row>
    <row r="6456" spans="1:2" x14ac:dyDescent="0.3">
      <c r="A6456" s="11">
        <v>43711</v>
      </c>
      <c r="B6456" s="213">
        <f t="shared" si="100"/>
        <v>2019</v>
      </c>
    </row>
    <row r="6457" spans="1:2" x14ac:dyDescent="0.3">
      <c r="A6457" s="11">
        <v>43712</v>
      </c>
      <c r="B6457" s="213">
        <f t="shared" si="100"/>
        <v>2019</v>
      </c>
    </row>
    <row r="6458" spans="1:2" x14ac:dyDescent="0.3">
      <c r="A6458" s="11">
        <v>43713</v>
      </c>
      <c r="B6458" s="213">
        <f t="shared" si="100"/>
        <v>2019</v>
      </c>
    </row>
    <row r="6459" spans="1:2" x14ac:dyDescent="0.3">
      <c r="A6459" s="11">
        <v>43714</v>
      </c>
      <c r="B6459" s="213">
        <f t="shared" si="100"/>
        <v>2019</v>
      </c>
    </row>
    <row r="6460" spans="1:2" x14ac:dyDescent="0.3">
      <c r="A6460" s="11">
        <v>43715</v>
      </c>
      <c r="B6460" s="213">
        <f t="shared" si="100"/>
        <v>2019</v>
      </c>
    </row>
    <row r="6461" spans="1:2" x14ac:dyDescent="0.3">
      <c r="A6461" s="11">
        <v>43716</v>
      </c>
      <c r="B6461" s="213">
        <f t="shared" si="100"/>
        <v>2019</v>
      </c>
    </row>
    <row r="6462" spans="1:2" x14ac:dyDescent="0.3">
      <c r="A6462" s="11">
        <v>43717</v>
      </c>
      <c r="B6462" s="213">
        <f t="shared" si="100"/>
        <v>2019</v>
      </c>
    </row>
    <row r="6463" spans="1:2" x14ac:dyDescent="0.3">
      <c r="A6463" s="11">
        <v>43718</v>
      </c>
      <c r="B6463" s="213">
        <f t="shared" si="100"/>
        <v>2019</v>
      </c>
    </row>
    <row r="6464" spans="1:2" x14ac:dyDescent="0.3">
      <c r="A6464" s="11">
        <v>43719</v>
      </c>
      <c r="B6464" s="213">
        <f t="shared" si="100"/>
        <v>2019</v>
      </c>
    </row>
    <row r="6465" spans="1:2" x14ac:dyDescent="0.3">
      <c r="A6465" s="11">
        <v>43720</v>
      </c>
      <c r="B6465" s="213">
        <f t="shared" si="100"/>
        <v>2019</v>
      </c>
    </row>
    <row r="6466" spans="1:2" x14ac:dyDescent="0.3">
      <c r="A6466" s="11">
        <v>43721</v>
      </c>
      <c r="B6466" s="213">
        <f t="shared" si="100"/>
        <v>2019</v>
      </c>
    </row>
    <row r="6467" spans="1:2" x14ac:dyDescent="0.3">
      <c r="A6467" s="11">
        <v>43722</v>
      </c>
      <c r="B6467" s="213">
        <f t="shared" ref="B6467:B6530" si="101">YEAR(A6467)</f>
        <v>2019</v>
      </c>
    </row>
    <row r="6468" spans="1:2" x14ac:dyDescent="0.3">
      <c r="A6468" s="11">
        <v>43723</v>
      </c>
      <c r="B6468" s="213">
        <f t="shared" si="101"/>
        <v>2019</v>
      </c>
    </row>
    <row r="6469" spans="1:2" x14ac:dyDescent="0.3">
      <c r="A6469" s="11">
        <v>43724</v>
      </c>
      <c r="B6469" s="213">
        <f t="shared" si="101"/>
        <v>2019</v>
      </c>
    </row>
    <row r="6470" spans="1:2" x14ac:dyDescent="0.3">
      <c r="A6470" s="11">
        <v>43725</v>
      </c>
      <c r="B6470" s="213">
        <f t="shared" si="101"/>
        <v>2019</v>
      </c>
    </row>
    <row r="6471" spans="1:2" x14ac:dyDescent="0.3">
      <c r="A6471" s="11">
        <v>43726</v>
      </c>
      <c r="B6471" s="213">
        <f t="shared" si="101"/>
        <v>2019</v>
      </c>
    </row>
    <row r="6472" spans="1:2" x14ac:dyDescent="0.3">
      <c r="A6472" s="11">
        <v>43727</v>
      </c>
      <c r="B6472" s="213">
        <f t="shared" si="101"/>
        <v>2019</v>
      </c>
    </row>
    <row r="6473" spans="1:2" x14ac:dyDescent="0.3">
      <c r="A6473" s="11">
        <v>43728</v>
      </c>
      <c r="B6473" s="213">
        <f t="shared" si="101"/>
        <v>2019</v>
      </c>
    </row>
    <row r="6474" spans="1:2" x14ac:dyDescent="0.3">
      <c r="A6474" s="11">
        <v>43729</v>
      </c>
      <c r="B6474" s="213">
        <f t="shared" si="101"/>
        <v>2019</v>
      </c>
    </row>
    <row r="6475" spans="1:2" x14ac:dyDescent="0.3">
      <c r="A6475" s="11">
        <v>43730</v>
      </c>
      <c r="B6475" s="213">
        <f t="shared" si="101"/>
        <v>2019</v>
      </c>
    </row>
    <row r="6476" spans="1:2" x14ac:dyDescent="0.3">
      <c r="A6476" s="11">
        <v>43731</v>
      </c>
      <c r="B6476" s="213">
        <f t="shared" si="101"/>
        <v>2019</v>
      </c>
    </row>
    <row r="6477" spans="1:2" x14ac:dyDescent="0.3">
      <c r="A6477" s="11">
        <v>43732</v>
      </c>
      <c r="B6477" s="213">
        <f t="shared" si="101"/>
        <v>2019</v>
      </c>
    </row>
    <row r="6478" spans="1:2" x14ac:dyDescent="0.3">
      <c r="A6478" s="11">
        <v>43733</v>
      </c>
      <c r="B6478" s="213">
        <f t="shared" si="101"/>
        <v>2019</v>
      </c>
    </row>
    <row r="6479" spans="1:2" x14ac:dyDescent="0.3">
      <c r="A6479" s="11">
        <v>43734</v>
      </c>
      <c r="B6479" s="213">
        <f t="shared" si="101"/>
        <v>2019</v>
      </c>
    </row>
    <row r="6480" spans="1:2" x14ac:dyDescent="0.3">
      <c r="A6480" s="11">
        <v>43735</v>
      </c>
      <c r="B6480" s="213">
        <f t="shared" si="101"/>
        <v>2019</v>
      </c>
    </row>
    <row r="6481" spans="1:2" x14ac:dyDescent="0.3">
      <c r="A6481" s="11">
        <v>43736</v>
      </c>
      <c r="B6481" s="213">
        <f t="shared" si="101"/>
        <v>2019</v>
      </c>
    </row>
    <row r="6482" spans="1:2" x14ac:dyDescent="0.3">
      <c r="A6482" s="11">
        <v>43737</v>
      </c>
      <c r="B6482" s="213">
        <f t="shared" si="101"/>
        <v>2019</v>
      </c>
    </row>
    <row r="6483" spans="1:2" x14ac:dyDescent="0.3">
      <c r="A6483" s="11">
        <v>43738</v>
      </c>
      <c r="B6483" s="213">
        <f t="shared" si="101"/>
        <v>2019</v>
      </c>
    </row>
    <row r="6484" spans="1:2" x14ac:dyDescent="0.3">
      <c r="A6484" s="11">
        <v>43739</v>
      </c>
      <c r="B6484" s="213">
        <f t="shared" si="101"/>
        <v>2019</v>
      </c>
    </row>
    <row r="6485" spans="1:2" x14ac:dyDescent="0.3">
      <c r="A6485" s="11">
        <v>43740</v>
      </c>
      <c r="B6485" s="213">
        <f t="shared" si="101"/>
        <v>2019</v>
      </c>
    </row>
    <row r="6486" spans="1:2" x14ac:dyDescent="0.3">
      <c r="A6486" s="11">
        <v>43741</v>
      </c>
      <c r="B6486" s="213">
        <f t="shared" si="101"/>
        <v>2019</v>
      </c>
    </row>
    <row r="6487" spans="1:2" x14ac:dyDescent="0.3">
      <c r="A6487" s="11">
        <v>43742</v>
      </c>
      <c r="B6487" s="213">
        <f t="shared" si="101"/>
        <v>2019</v>
      </c>
    </row>
    <row r="6488" spans="1:2" x14ac:dyDescent="0.3">
      <c r="A6488" s="11">
        <v>43743</v>
      </c>
      <c r="B6488" s="213">
        <f t="shared" si="101"/>
        <v>2019</v>
      </c>
    </row>
    <row r="6489" spans="1:2" x14ac:dyDescent="0.3">
      <c r="A6489" s="11">
        <v>43744</v>
      </c>
      <c r="B6489" s="213">
        <f t="shared" si="101"/>
        <v>2019</v>
      </c>
    </row>
    <row r="6490" spans="1:2" x14ac:dyDescent="0.3">
      <c r="A6490" s="11">
        <v>43745</v>
      </c>
      <c r="B6490" s="213">
        <f t="shared" si="101"/>
        <v>2019</v>
      </c>
    </row>
    <row r="6491" spans="1:2" x14ac:dyDescent="0.3">
      <c r="A6491" s="11">
        <v>43746</v>
      </c>
      <c r="B6491" s="213">
        <f t="shared" si="101"/>
        <v>2019</v>
      </c>
    </row>
    <row r="6492" spans="1:2" x14ac:dyDescent="0.3">
      <c r="A6492" s="11">
        <v>43747</v>
      </c>
      <c r="B6492" s="213">
        <f t="shared" si="101"/>
        <v>2019</v>
      </c>
    </row>
    <row r="6493" spans="1:2" x14ac:dyDescent="0.3">
      <c r="A6493" s="11">
        <v>43748</v>
      </c>
      <c r="B6493" s="213">
        <f t="shared" si="101"/>
        <v>2019</v>
      </c>
    </row>
    <row r="6494" spans="1:2" x14ac:dyDescent="0.3">
      <c r="A6494" s="11">
        <v>43749</v>
      </c>
      <c r="B6494" s="213">
        <f t="shared" si="101"/>
        <v>2019</v>
      </c>
    </row>
    <row r="6495" spans="1:2" x14ac:dyDescent="0.3">
      <c r="A6495" s="11">
        <v>43750</v>
      </c>
      <c r="B6495" s="213">
        <f t="shared" si="101"/>
        <v>2019</v>
      </c>
    </row>
    <row r="6496" spans="1:2" x14ac:dyDescent="0.3">
      <c r="A6496" s="11">
        <v>43751</v>
      </c>
      <c r="B6496" s="213">
        <f t="shared" si="101"/>
        <v>2019</v>
      </c>
    </row>
    <row r="6497" spans="1:2" x14ac:dyDescent="0.3">
      <c r="A6497" s="11">
        <v>43752</v>
      </c>
      <c r="B6497" s="213">
        <f t="shared" si="101"/>
        <v>2019</v>
      </c>
    </row>
    <row r="6498" spans="1:2" x14ac:dyDescent="0.3">
      <c r="A6498" s="11">
        <v>43753</v>
      </c>
      <c r="B6498" s="213">
        <f t="shared" si="101"/>
        <v>2019</v>
      </c>
    </row>
    <row r="6499" spans="1:2" x14ac:dyDescent="0.3">
      <c r="A6499" s="11">
        <v>43754</v>
      </c>
      <c r="B6499" s="213">
        <f t="shared" si="101"/>
        <v>2019</v>
      </c>
    </row>
    <row r="6500" spans="1:2" x14ac:dyDescent="0.3">
      <c r="A6500" s="11">
        <v>43755</v>
      </c>
      <c r="B6500" s="213">
        <f t="shared" si="101"/>
        <v>2019</v>
      </c>
    </row>
    <row r="6501" spans="1:2" x14ac:dyDescent="0.3">
      <c r="A6501" s="11">
        <v>43756</v>
      </c>
      <c r="B6501" s="213">
        <f t="shared" si="101"/>
        <v>2019</v>
      </c>
    </row>
    <row r="6502" spans="1:2" x14ac:dyDescent="0.3">
      <c r="A6502" s="11">
        <v>43757</v>
      </c>
      <c r="B6502" s="213">
        <f t="shared" si="101"/>
        <v>2019</v>
      </c>
    </row>
    <row r="6503" spans="1:2" x14ac:dyDescent="0.3">
      <c r="A6503" s="11">
        <v>43758</v>
      </c>
      <c r="B6503" s="213">
        <f t="shared" si="101"/>
        <v>2019</v>
      </c>
    </row>
    <row r="6504" spans="1:2" x14ac:dyDescent="0.3">
      <c r="A6504" s="11">
        <v>43759</v>
      </c>
      <c r="B6504" s="213">
        <f t="shared" si="101"/>
        <v>2019</v>
      </c>
    </row>
    <row r="6505" spans="1:2" x14ac:dyDescent="0.3">
      <c r="A6505" s="11">
        <v>43760</v>
      </c>
      <c r="B6505" s="213">
        <f t="shared" si="101"/>
        <v>2019</v>
      </c>
    </row>
    <row r="6506" spans="1:2" x14ac:dyDescent="0.3">
      <c r="A6506" s="11">
        <v>43761</v>
      </c>
      <c r="B6506" s="213">
        <f t="shared" si="101"/>
        <v>2019</v>
      </c>
    </row>
    <row r="6507" spans="1:2" x14ac:dyDescent="0.3">
      <c r="A6507" s="11">
        <v>43762</v>
      </c>
      <c r="B6507" s="213">
        <f t="shared" si="101"/>
        <v>2019</v>
      </c>
    </row>
    <row r="6508" spans="1:2" x14ac:dyDescent="0.3">
      <c r="A6508" s="11">
        <v>43763</v>
      </c>
      <c r="B6508" s="213">
        <f t="shared" si="101"/>
        <v>2019</v>
      </c>
    </row>
    <row r="6509" spans="1:2" x14ac:dyDescent="0.3">
      <c r="A6509" s="11">
        <v>43764</v>
      </c>
      <c r="B6509" s="213">
        <f t="shared" si="101"/>
        <v>2019</v>
      </c>
    </row>
    <row r="6510" spans="1:2" x14ac:dyDescent="0.3">
      <c r="A6510" s="11">
        <v>43765</v>
      </c>
      <c r="B6510" s="213">
        <f t="shared" si="101"/>
        <v>2019</v>
      </c>
    </row>
    <row r="6511" spans="1:2" x14ac:dyDescent="0.3">
      <c r="A6511" s="11">
        <v>43766</v>
      </c>
      <c r="B6511" s="213">
        <f t="shared" si="101"/>
        <v>2019</v>
      </c>
    </row>
    <row r="6512" spans="1:2" x14ac:dyDescent="0.3">
      <c r="A6512" s="11">
        <v>43767</v>
      </c>
      <c r="B6512" s="213">
        <f t="shared" si="101"/>
        <v>2019</v>
      </c>
    </row>
    <row r="6513" spans="1:2" x14ac:dyDescent="0.3">
      <c r="A6513" s="11">
        <v>43768</v>
      </c>
      <c r="B6513" s="213">
        <f t="shared" si="101"/>
        <v>2019</v>
      </c>
    </row>
    <row r="6514" spans="1:2" x14ac:dyDescent="0.3">
      <c r="A6514" s="11">
        <v>43769</v>
      </c>
      <c r="B6514" s="213">
        <f t="shared" si="101"/>
        <v>2019</v>
      </c>
    </row>
    <row r="6515" spans="1:2" x14ac:dyDescent="0.3">
      <c r="A6515" s="11">
        <v>43770</v>
      </c>
      <c r="B6515" s="213">
        <f t="shared" si="101"/>
        <v>2019</v>
      </c>
    </row>
    <row r="6516" spans="1:2" x14ac:dyDescent="0.3">
      <c r="A6516" s="11">
        <v>43771</v>
      </c>
      <c r="B6516" s="213">
        <f t="shared" si="101"/>
        <v>2019</v>
      </c>
    </row>
    <row r="6517" spans="1:2" x14ac:dyDescent="0.3">
      <c r="A6517" s="11">
        <v>43772</v>
      </c>
      <c r="B6517" s="213">
        <f t="shared" si="101"/>
        <v>2019</v>
      </c>
    </row>
    <row r="6518" spans="1:2" x14ac:dyDescent="0.3">
      <c r="A6518" s="11">
        <v>43773</v>
      </c>
      <c r="B6518" s="213">
        <f t="shared" si="101"/>
        <v>2019</v>
      </c>
    </row>
    <row r="6519" spans="1:2" x14ac:dyDescent="0.3">
      <c r="A6519" s="11">
        <v>43774</v>
      </c>
      <c r="B6519" s="213">
        <f t="shared" si="101"/>
        <v>2019</v>
      </c>
    </row>
    <row r="6520" spans="1:2" x14ac:dyDescent="0.3">
      <c r="A6520" s="11">
        <v>43775</v>
      </c>
      <c r="B6520" s="213">
        <f t="shared" si="101"/>
        <v>2019</v>
      </c>
    </row>
    <row r="6521" spans="1:2" x14ac:dyDescent="0.3">
      <c r="A6521" s="11">
        <v>43776</v>
      </c>
      <c r="B6521" s="213">
        <f t="shared" si="101"/>
        <v>2019</v>
      </c>
    </row>
    <row r="6522" spans="1:2" x14ac:dyDescent="0.3">
      <c r="A6522" s="11">
        <v>43777</v>
      </c>
      <c r="B6522" s="213">
        <f t="shared" si="101"/>
        <v>2019</v>
      </c>
    </row>
    <row r="6523" spans="1:2" x14ac:dyDescent="0.3">
      <c r="A6523" s="11">
        <v>43778</v>
      </c>
      <c r="B6523" s="213">
        <f t="shared" si="101"/>
        <v>2019</v>
      </c>
    </row>
    <row r="6524" spans="1:2" x14ac:dyDescent="0.3">
      <c r="A6524" s="11">
        <v>43779</v>
      </c>
      <c r="B6524" s="213">
        <f t="shared" si="101"/>
        <v>2019</v>
      </c>
    </row>
    <row r="6525" spans="1:2" x14ac:dyDescent="0.3">
      <c r="A6525" s="11">
        <v>43780</v>
      </c>
      <c r="B6525" s="213">
        <f t="shared" si="101"/>
        <v>2019</v>
      </c>
    </row>
    <row r="6526" spans="1:2" x14ac:dyDescent="0.3">
      <c r="A6526" s="11">
        <v>43781</v>
      </c>
      <c r="B6526" s="213">
        <f t="shared" si="101"/>
        <v>2019</v>
      </c>
    </row>
    <row r="6527" spans="1:2" x14ac:dyDescent="0.3">
      <c r="A6527" s="11">
        <v>43782</v>
      </c>
      <c r="B6527" s="213">
        <f t="shared" si="101"/>
        <v>2019</v>
      </c>
    </row>
    <row r="6528" spans="1:2" x14ac:dyDescent="0.3">
      <c r="A6528" s="11">
        <v>43783</v>
      </c>
      <c r="B6528" s="213">
        <f t="shared" si="101"/>
        <v>2019</v>
      </c>
    </row>
    <row r="6529" spans="1:2" x14ac:dyDescent="0.3">
      <c r="A6529" s="11">
        <v>43784</v>
      </c>
      <c r="B6529" s="213">
        <f t="shared" si="101"/>
        <v>2019</v>
      </c>
    </row>
    <row r="6530" spans="1:2" x14ac:dyDescent="0.3">
      <c r="A6530" s="11">
        <v>43785</v>
      </c>
      <c r="B6530" s="213">
        <f t="shared" si="101"/>
        <v>2019</v>
      </c>
    </row>
    <row r="6531" spans="1:2" x14ac:dyDescent="0.3">
      <c r="A6531" s="11">
        <v>43786</v>
      </c>
      <c r="B6531" s="213">
        <f t="shared" ref="B6531:B6594" si="102">YEAR(A6531)</f>
        <v>2019</v>
      </c>
    </row>
    <row r="6532" spans="1:2" x14ac:dyDescent="0.3">
      <c r="A6532" s="11">
        <v>43787</v>
      </c>
      <c r="B6532" s="213">
        <f t="shared" si="102"/>
        <v>2019</v>
      </c>
    </row>
    <row r="6533" spans="1:2" x14ac:dyDescent="0.3">
      <c r="A6533" s="11">
        <v>43788</v>
      </c>
      <c r="B6533" s="213">
        <f t="shared" si="102"/>
        <v>2019</v>
      </c>
    </row>
    <row r="6534" spans="1:2" x14ac:dyDescent="0.3">
      <c r="A6534" s="11">
        <v>43789</v>
      </c>
      <c r="B6534" s="213">
        <f t="shared" si="102"/>
        <v>2019</v>
      </c>
    </row>
    <row r="6535" spans="1:2" x14ac:dyDescent="0.3">
      <c r="A6535" s="11">
        <v>43790</v>
      </c>
      <c r="B6535" s="213">
        <f t="shared" si="102"/>
        <v>2019</v>
      </c>
    </row>
    <row r="6536" spans="1:2" x14ac:dyDescent="0.3">
      <c r="A6536" s="11">
        <v>43791</v>
      </c>
      <c r="B6536" s="213">
        <f t="shared" si="102"/>
        <v>2019</v>
      </c>
    </row>
    <row r="6537" spans="1:2" x14ac:dyDescent="0.3">
      <c r="A6537" s="11">
        <v>43792</v>
      </c>
      <c r="B6537" s="213">
        <f t="shared" si="102"/>
        <v>2019</v>
      </c>
    </row>
    <row r="6538" spans="1:2" x14ac:dyDescent="0.3">
      <c r="A6538" s="11">
        <v>43793</v>
      </c>
      <c r="B6538" s="213">
        <f t="shared" si="102"/>
        <v>2019</v>
      </c>
    </row>
    <row r="6539" spans="1:2" x14ac:dyDescent="0.3">
      <c r="A6539" s="11">
        <v>43794</v>
      </c>
      <c r="B6539" s="213">
        <f t="shared" si="102"/>
        <v>2019</v>
      </c>
    </row>
    <row r="6540" spans="1:2" x14ac:dyDescent="0.3">
      <c r="A6540" s="11">
        <v>43795</v>
      </c>
      <c r="B6540" s="213">
        <f t="shared" si="102"/>
        <v>2019</v>
      </c>
    </row>
    <row r="6541" spans="1:2" x14ac:dyDescent="0.3">
      <c r="A6541" s="11">
        <v>43796</v>
      </c>
      <c r="B6541" s="213">
        <f t="shared" si="102"/>
        <v>2019</v>
      </c>
    </row>
    <row r="6542" spans="1:2" x14ac:dyDescent="0.3">
      <c r="A6542" s="11">
        <v>43797</v>
      </c>
      <c r="B6542" s="213">
        <f t="shared" si="102"/>
        <v>2019</v>
      </c>
    </row>
    <row r="6543" spans="1:2" x14ac:dyDescent="0.3">
      <c r="A6543" s="11">
        <v>43798</v>
      </c>
      <c r="B6543" s="213">
        <f t="shared" si="102"/>
        <v>2019</v>
      </c>
    </row>
    <row r="6544" spans="1:2" x14ac:dyDescent="0.3">
      <c r="A6544" s="11">
        <v>43799</v>
      </c>
      <c r="B6544" s="213">
        <f t="shared" si="102"/>
        <v>2019</v>
      </c>
    </row>
    <row r="6545" spans="1:2" x14ac:dyDescent="0.3">
      <c r="A6545" s="11">
        <v>43800</v>
      </c>
      <c r="B6545" s="213">
        <f t="shared" si="102"/>
        <v>2019</v>
      </c>
    </row>
    <row r="6546" spans="1:2" x14ac:dyDescent="0.3">
      <c r="A6546" s="11">
        <v>43801</v>
      </c>
      <c r="B6546" s="213">
        <f t="shared" si="102"/>
        <v>2019</v>
      </c>
    </row>
    <row r="6547" spans="1:2" x14ac:dyDescent="0.3">
      <c r="A6547" s="11">
        <v>43802</v>
      </c>
      <c r="B6547" s="213">
        <f t="shared" si="102"/>
        <v>2019</v>
      </c>
    </row>
    <row r="6548" spans="1:2" x14ac:dyDescent="0.3">
      <c r="A6548" s="11">
        <v>43803</v>
      </c>
      <c r="B6548" s="213">
        <f t="shared" si="102"/>
        <v>2019</v>
      </c>
    </row>
    <row r="6549" spans="1:2" x14ac:dyDescent="0.3">
      <c r="A6549" s="11">
        <v>43804</v>
      </c>
      <c r="B6549" s="213">
        <f t="shared" si="102"/>
        <v>2019</v>
      </c>
    </row>
    <row r="6550" spans="1:2" x14ac:dyDescent="0.3">
      <c r="A6550" s="11">
        <v>43805</v>
      </c>
      <c r="B6550" s="213">
        <f t="shared" si="102"/>
        <v>2019</v>
      </c>
    </row>
    <row r="6551" spans="1:2" x14ac:dyDescent="0.3">
      <c r="A6551" s="11">
        <v>43806</v>
      </c>
      <c r="B6551" s="213">
        <f t="shared" si="102"/>
        <v>2019</v>
      </c>
    </row>
    <row r="6552" spans="1:2" x14ac:dyDescent="0.3">
      <c r="A6552" s="11">
        <v>43807</v>
      </c>
      <c r="B6552" s="213">
        <f t="shared" si="102"/>
        <v>2019</v>
      </c>
    </row>
    <row r="6553" spans="1:2" x14ac:dyDescent="0.3">
      <c r="A6553" s="11">
        <v>43808</v>
      </c>
      <c r="B6553" s="213">
        <f t="shared" si="102"/>
        <v>2019</v>
      </c>
    </row>
    <row r="6554" spans="1:2" x14ac:dyDescent="0.3">
      <c r="A6554" s="11">
        <v>43809</v>
      </c>
      <c r="B6554" s="213">
        <f t="shared" si="102"/>
        <v>2019</v>
      </c>
    </row>
    <row r="6555" spans="1:2" x14ac:dyDescent="0.3">
      <c r="A6555" s="11">
        <v>43810</v>
      </c>
      <c r="B6555" s="213">
        <f t="shared" si="102"/>
        <v>2019</v>
      </c>
    </row>
    <row r="6556" spans="1:2" x14ac:dyDescent="0.3">
      <c r="A6556" s="11">
        <v>43811</v>
      </c>
      <c r="B6556" s="213">
        <f t="shared" si="102"/>
        <v>2019</v>
      </c>
    </row>
    <row r="6557" spans="1:2" x14ac:dyDescent="0.3">
      <c r="A6557" s="11">
        <v>43812</v>
      </c>
      <c r="B6557" s="213">
        <f t="shared" si="102"/>
        <v>2019</v>
      </c>
    </row>
    <row r="6558" spans="1:2" x14ac:dyDescent="0.3">
      <c r="A6558" s="11">
        <v>43813</v>
      </c>
      <c r="B6558" s="213">
        <f t="shared" si="102"/>
        <v>2019</v>
      </c>
    </row>
    <row r="6559" spans="1:2" x14ac:dyDescent="0.3">
      <c r="A6559" s="11">
        <v>43814</v>
      </c>
      <c r="B6559" s="213">
        <f t="shared" si="102"/>
        <v>2019</v>
      </c>
    </row>
    <row r="6560" spans="1:2" x14ac:dyDescent="0.3">
      <c r="A6560" s="11">
        <v>43815</v>
      </c>
      <c r="B6560" s="213">
        <f t="shared" si="102"/>
        <v>2019</v>
      </c>
    </row>
    <row r="6561" spans="1:2" x14ac:dyDescent="0.3">
      <c r="A6561" s="11">
        <v>43816</v>
      </c>
      <c r="B6561" s="213">
        <f t="shared" si="102"/>
        <v>2019</v>
      </c>
    </row>
    <row r="6562" spans="1:2" x14ac:dyDescent="0.3">
      <c r="A6562" s="11">
        <v>43817</v>
      </c>
      <c r="B6562" s="213">
        <f t="shared" si="102"/>
        <v>2019</v>
      </c>
    </row>
    <row r="6563" spans="1:2" x14ac:dyDescent="0.3">
      <c r="A6563" s="11">
        <v>43818</v>
      </c>
      <c r="B6563" s="213">
        <f t="shared" si="102"/>
        <v>2019</v>
      </c>
    </row>
    <row r="6564" spans="1:2" x14ac:dyDescent="0.3">
      <c r="A6564" s="11">
        <v>43819</v>
      </c>
      <c r="B6564" s="213">
        <f t="shared" si="102"/>
        <v>2019</v>
      </c>
    </row>
    <row r="6565" spans="1:2" x14ac:dyDescent="0.3">
      <c r="A6565" s="11">
        <v>43820</v>
      </c>
      <c r="B6565" s="213">
        <f t="shared" si="102"/>
        <v>2019</v>
      </c>
    </row>
    <row r="6566" spans="1:2" x14ac:dyDescent="0.3">
      <c r="A6566" s="11">
        <v>43821</v>
      </c>
      <c r="B6566" s="213">
        <f t="shared" si="102"/>
        <v>2019</v>
      </c>
    </row>
    <row r="6567" spans="1:2" x14ac:dyDescent="0.3">
      <c r="A6567" s="11">
        <v>43822</v>
      </c>
      <c r="B6567" s="213">
        <f t="shared" si="102"/>
        <v>2019</v>
      </c>
    </row>
    <row r="6568" spans="1:2" x14ac:dyDescent="0.3">
      <c r="A6568" s="11">
        <v>43823</v>
      </c>
      <c r="B6568" s="213">
        <f t="shared" si="102"/>
        <v>2019</v>
      </c>
    </row>
    <row r="6569" spans="1:2" x14ac:dyDescent="0.3">
      <c r="A6569" s="11">
        <v>43824</v>
      </c>
      <c r="B6569" s="213">
        <f t="shared" si="102"/>
        <v>2019</v>
      </c>
    </row>
    <row r="6570" spans="1:2" x14ac:dyDescent="0.3">
      <c r="A6570" s="11">
        <v>43825</v>
      </c>
      <c r="B6570" s="213">
        <f t="shared" si="102"/>
        <v>2019</v>
      </c>
    </row>
    <row r="6571" spans="1:2" x14ac:dyDescent="0.3">
      <c r="A6571" s="11">
        <v>43826</v>
      </c>
      <c r="B6571" s="213">
        <f t="shared" si="102"/>
        <v>2019</v>
      </c>
    </row>
    <row r="6572" spans="1:2" x14ac:dyDescent="0.3">
      <c r="A6572" s="11">
        <v>43827</v>
      </c>
      <c r="B6572" s="213">
        <f t="shared" si="102"/>
        <v>2019</v>
      </c>
    </row>
    <row r="6573" spans="1:2" x14ac:dyDescent="0.3">
      <c r="A6573" s="11">
        <v>43828</v>
      </c>
      <c r="B6573" s="213">
        <f t="shared" si="102"/>
        <v>2019</v>
      </c>
    </row>
    <row r="6574" spans="1:2" x14ac:dyDescent="0.3">
      <c r="A6574" s="11">
        <v>43829</v>
      </c>
      <c r="B6574" s="213">
        <f t="shared" si="102"/>
        <v>2019</v>
      </c>
    </row>
    <row r="6575" spans="1:2" x14ac:dyDescent="0.3">
      <c r="A6575" s="11">
        <v>43830</v>
      </c>
      <c r="B6575" s="213">
        <f t="shared" si="102"/>
        <v>2019</v>
      </c>
    </row>
    <row r="6576" spans="1:2" x14ac:dyDescent="0.3">
      <c r="A6576" s="11">
        <v>43831</v>
      </c>
      <c r="B6576" s="213">
        <f t="shared" si="102"/>
        <v>2020</v>
      </c>
    </row>
    <row r="6577" spans="1:2" x14ac:dyDescent="0.3">
      <c r="A6577" s="11">
        <v>43832</v>
      </c>
      <c r="B6577" s="213">
        <f t="shared" si="102"/>
        <v>2020</v>
      </c>
    </row>
    <row r="6578" spans="1:2" x14ac:dyDescent="0.3">
      <c r="A6578" s="11">
        <v>43833</v>
      </c>
      <c r="B6578" s="213">
        <f t="shared" si="102"/>
        <v>2020</v>
      </c>
    </row>
    <row r="6579" spans="1:2" x14ac:dyDescent="0.3">
      <c r="A6579" s="11">
        <v>43834</v>
      </c>
      <c r="B6579" s="213">
        <f t="shared" si="102"/>
        <v>2020</v>
      </c>
    </row>
    <row r="6580" spans="1:2" x14ac:dyDescent="0.3">
      <c r="A6580" s="11">
        <v>43835</v>
      </c>
      <c r="B6580" s="213">
        <f t="shared" si="102"/>
        <v>2020</v>
      </c>
    </row>
    <row r="6581" spans="1:2" x14ac:dyDescent="0.3">
      <c r="A6581" s="11">
        <v>43836</v>
      </c>
      <c r="B6581" s="213">
        <f t="shared" si="102"/>
        <v>2020</v>
      </c>
    </row>
    <row r="6582" spans="1:2" x14ac:dyDescent="0.3">
      <c r="A6582" s="11">
        <v>43837</v>
      </c>
      <c r="B6582" s="213">
        <f t="shared" si="102"/>
        <v>2020</v>
      </c>
    </row>
    <row r="6583" spans="1:2" x14ac:dyDescent="0.3">
      <c r="A6583" s="11">
        <v>43838</v>
      </c>
      <c r="B6583" s="213">
        <f t="shared" si="102"/>
        <v>2020</v>
      </c>
    </row>
    <row r="6584" spans="1:2" x14ac:dyDescent="0.3">
      <c r="A6584" s="11">
        <v>43839</v>
      </c>
      <c r="B6584" s="213">
        <f t="shared" si="102"/>
        <v>2020</v>
      </c>
    </row>
    <row r="6585" spans="1:2" x14ac:dyDescent="0.3">
      <c r="A6585" s="11">
        <v>43840</v>
      </c>
      <c r="B6585" s="213">
        <f t="shared" si="102"/>
        <v>2020</v>
      </c>
    </row>
    <row r="6586" spans="1:2" x14ac:dyDescent="0.3">
      <c r="A6586" s="11">
        <v>43841</v>
      </c>
      <c r="B6586" s="213">
        <f t="shared" si="102"/>
        <v>2020</v>
      </c>
    </row>
    <row r="6587" spans="1:2" x14ac:dyDescent="0.3">
      <c r="A6587" s="11">
        <v>43842</v>
      </c>
      <c r="B6587" s="213">
        <f t="shared" si="102"/>
        <v>2020</v>
      </c>
    </row>
    <row r="6588" spans="1:2" x14ac:dyDescent="0.3">
      <c r="A6588" s="11">
        <v>43843</v>
      </c>
      <c r="B6588" s="213">
        <f t="shared" si="102"/>
        <v>2020</v>
      </c>
    </row>
    <row r="6589" spans="1:2" x14ac:dyDescent="0.3">
      <c r="A6589" s="11">
        <v>43844</v>
      </c>
      <c r="B6589" s="213">
        <f t="shared" si="102"/>
        <v>2020</v>
      </c>
    </row>
    <row r="6590" spans="1:2" x14ac:dyDescent="0.3">
      <c r="A6590" s="11">
        <v>43845</v>
      </c>
      <c r="B6590" s="213">
        <f t="shared" si="102"/>
        <v>2020</v>
      </c>
    </row>
    <row r="6591" spans="1:2" x14ac:dyDescent="0.3">
      <c r="A6591" s="11">
        <v>43846</v>
      </c>
      <c r="B6591" s="213">
        <f t="shared" si="102"/>
        <v>2020</v>
      </c>
    </row>
    <row r="6592" spans="1:2" x14ac:dyDescent="0.3">
      <c r="A6592" s="11">
        <v>43847</v>
      </c>
      <c r="B6592" s="213">
        <f t="shared" si="102"/>
        <v>2020</v>
      </c>
    </row>
    <row r="6593" spans="1:2" x14ac:dyDescent="0.3">
      <c r="A6593" s="11">
        <v>43848</v>
      </c>
      <c r="B6593" s="213">
        <f t="shared" si="102"/>
        <v>2020</v>
      </c>
    </row>
    <row r="6594" spans="1:2" x14ac:dyDescent="0.3">
      <c r="A6594" s="11">
        <v>43849</v>
      </c>
      <c r="B6594" s="213">
        <f t="shared" si="102"/>
        <v>2020</v>
      </c>
    </row>
    <row r="6595" spans="1:2" x14ac:dyDescent="0.3">
      <c r="A6595" s="11">
        <v>43850</v>
      </c>
      <c r="B6595" s="213">
        <f t="shared" ref="B6595:B6658" si="103">YEAR(A6595)</f>
        <v>2020</v>
      </c>
    </row>
    <row r="6596" spans="1:2" x14ac:dyDescent="0.3">
      <c r="A6596" s="11">
        <v>43851</v>
      </c>
      <c r="B6596" s="213">
        <f t="shared" si="103"/>
        <v>2020</v>
      </c>
    </row>
    <row r="6597" spans="1:2" x14ac:dyDescent="0.3">
      <c r="A6597" s="11">
        <v>43852</v>
      </c>
      <c r="B6597" s="213">
        <f t="shared" si="103"/>
        <v>2020</v>
      </c>
    </row>
    <row r="6598" spans="1:2" x14ac:dyDescent="0.3">
      <c r="A6598" s="11">
        <v>43853</v>
      </c>
      <c r="B6598" s="213">
        <f t="shared" si="103"/>
        <v>2020</v>
      </c>
    </row>
    <row r="6599" spans="1:2" x14ac:dyDescent="0.3">
      <c r="A6599" s="11">
        <v>43854</v>
      </c>
      <c r="B6599" s="213">
        <f t="shared" si="103"/>
        <v>2020</v>
      </c>
    </row>
    <row r="6600" spans="1:2" x14ac:dyDescent="0.3">
      <c r="A6600" s="11">
        <v>43855</v>
      </c>
      <c r="B6600" s="213">
        <f t="shared" si="103"/>
        <v>2020</v>
      </c>
    </row>
    <row r="6601" spans="1:2" x14ac:dyDescent="0.3">
      <c r="A6601" s="11">
        <v>43856</v>
      </c>
      <c r="B6601" s="213">
        <f t="shared" si="103"/>
        <v>2020</v>
      </c>
    </row>
    <row r="6602" spans="1:2" x14ac:dyDescent="0.3">
      <c r="A6602" s="11">
        <v>43857</v>
      </c>
      <c r="B6602" s="213">
        <f t="shared" si="103"/>
        <v>2020</v>
      </c>
    </row>
    <row r="6603" spans="1:2" x14ac:dyDescent="0.3">
      <c r="A6603" s="11">
        <v>43858</v>
      </c>
      <c r="B6603" s="213">
        <f t="shared" si="103"/>
        <v>2020</v>
      </c>
    </row>
    <row r="6604" spans="1:2" x14ac:dyDescent="0.3">
      <c r="A6604" s="11">
        <v>43859</v>
      </c>
      <c r="B6604" s="213">
        <f t="shared" si="103"/>
        <v>2020</v>
      </c>
    </row>
    <row r="6605" spans="1:2" x14ac:dyDescent="0.3">
      <c r="A6605" s="11">
        <v>43860</v>
      </c>
      <c r="B6605" s="213">
        <f t="shared" si="103"/>
        <v>2020</v>
      </c>
    </row>
    <row r="6606" spans="1:2" x14ac:dyDescent="0.3">
      <c r="A6606" s="11">
        <v>43861</v>
      </c>
      <c r="B6606" s="213">
        <f t="shared" si="103"/>
        <v>2020</v>
      </c>
    </row>
    <row r="6607" spans="1:2" x14ac:dyDescent="0.3">
      <c r="A6607" s="11">
        <v>43862</v>
      </c>
      <c r="B6607" s="213">
        <f t="shared" si="103"/>
        <v>2020</v>
      </c>
    </row>
    <row r="6608" spans="1:2" x14ac:dyDescent="0.3">
      <c r="A6608" s="11">
        <v>43863</v>
      </c>
      <c r="B6608" s="213">
        <f t="shared" si="103"/>
        <v>2020</v>
      </c>
    </row>
    <row r="6609" spans="1:2" x14ac:dyDescent="0.3">
      <c r="A6609" s="11">
        <v>43864</v>
      </c>
      <c r="B6609" s="213">
        <f t="shared" si="103"/>
        <v>2020</v>
      </c>
    </row>
    <row r="6610" spans="1:2" x14ac:dyDescent="0.3">
      <c r="A6610" s="11">
        <v>43865</v>
      </c>
      <c r="B6610" s="213">
        <f t="shared" si="103"/>
        <v>2020</v>
      </c>
    </row>
    <row r="6611" spans="1:2" x14ac:dyDescent="0.3">
      <c r="A6611" s="11">
        <v>43866</v>
      </c>
      <c r="B6611" s="213">
        <f t="shared" si="103"/>
        <v>2020</v>
      </c>
    </row>
    <row r="6612" spans="1:2" x14ac:dyDescent="0.3">
      <c r="A6612" s="11">
        <v>43867</v>
      </c>
      <c r="B6612" s="213">
        <f t="shared" si="103"/>
        <v>2020</v>
      </c>
    </row>
    <row r="6613" spans="1:2" x14ac:dyDescent="0.3">
      <c r="A6613" s="11">
        <v>43868</v>
      </c>
      <c r="B6613" s="213">
        <f t="shared" si="103"/>
        <v>2020</v>
      </c>
    </row>
    <row r="6614" spans="1:2" x14ac:dyDescent="0.3">
      <c r="A6614" s="11">
        <v>43869</v>
      </c>
      <c r="B6614" s="213">
        <f t="shared" si="103"/>
        <v>2020</v>
      </c>
    </row>
    <row r="6615" spans="1:2" x14ac:dyDescent="0.3">
      <c r="A6615" s="11">
        <v>43870</v>
      </c>
      <c r="B6615" s="213">
        <f t="shared" si="103"/>
        <v>2020</v>
      </c>
    </row>
    <row r="6616" spans="1:2" x14ac:dyDescent="0.3">
      <c r="A6616" s="11">
        <v>43871</v>
      </c>
      <c r="B6616" s="213">
        <f t="shared" si="103"/>
        <v>2020</v>
      </c>
    </row>
    <row r="6617" spans="1:2" x14ac:dyDescent="0.3">
      <c r="A6617" s="11">
        <v>43872</v>
      </c>
      <c r="B6617" s="213">
        <f t="shared" si="103"/>
        <v>2020</v>
      </c>
    </row>
    <row r="6618" spans="1:2" x14ac:dyDescent="0.3">
      <c r="A6618" s="11">
        <v>43873</v>
      </c>
      <c r="B6618" s="213">
        <f t="shared" si="103"/>
        <v>2020</v>
      </c>
    </row>
    <row r="6619" spans="1:2" x14ac:dyDescent="0.3">
      <c r="A6619" s="11">
        <v>43874</v>
      </c>
      <c r="B6619" s="213">
        <f t="shared" si="103"/>
        <v>2020</v>
      </c>
    </row>
    <row r="6620" spans="1:2" x14ac:dyDescent="0.3">
      <c r="A6620" s="11">
        <v>43875</v>
      </c>
      <c r="B6620" s="213">
        <f t="shared" si="103"/>
        <v>2020</v>
      </c>
    </row>
    <row r="6621" spans="1:2" x14ac:dyDescent="0.3">
      <c r="A6621" s="11">
        <v>43876</v>
      </c>
      <c r="B6621" s="213">
        <f t="shared" si="103"/>
        <v>2020</v>
      </c>
    </row>
    <row r="6622" spans="1:2" x14ac:dyDescent="0.3">
      <c r="A6622" s="11">
        <v>43877</v>
      </c>
      <c r="B6622" s="213">
        <f t="shared" si="103"/>
        <v>2020</v>
      </c>
    </row>
    <row r="6623" spans="1:2" x14ac:dyDescent="0.3">
      <c r="A6623" s="11">
        <v>43878</v>
      </c>
      <c r="B6623" s="213">
        <f t="shared" si="103"/>
        <v>2020</v>
      </c>
    </row>
    <row r="6624" spans="1:2" x14ac:dyDescent="0.3">
      <c r="A6624" s="11">
        <v>43879</v>
      </c>
      <c r="B6624" s="213">
        <f t="shared" si="103"/>
        <v>2020</v>
      </c>
    </row>
    <row r="6625" spans="1:2" x14ac:dyDescent="0.3">
      <c r="A6625" s="11">
        <v>43880</v>
      </c>
      <c r="B6625" s="213">
        <f t="shared" si="103"/>
        <v>2020</v>
      </c>
    </row>
    <row r="6626" spans="1:2" x14ac:dyDescent="0.3">
      <c r="A6626" s="11">
        <v>43881</v>
      </c>
      <c r="B6626" s="213">
        <f t="shared" si="103"/>
        <v>2020</v>
      </c>
    </row>
    <row r="6627" spans="1:2" x14ac:dyDescent="0.3">
      <c r="A6627" s="11">
        <v>43882</v>
      </c>
      <c r="B6627" s="213">
        <f t="shared" si="103"/>
        <v>2020</v>
      </c>
    </row>
    <row r="6628" spans="1:2" x14ac:dyDescent="0.3">
      <c r="A6628" s="11">
        <v>43883</v>
      </c>
      <c r="B6628" s="213">
        <f t="shared" si="103"/>
        <v>2020</v>
      </c>
    </row>
    <row r="6629" spans="1:2" x14ac:dyDescent="0.3">
      <c r="A6629" s="11">
        <v>43884</v>
      </c>
      <c r="B6629" s="213">
        <f t="shared" si="103"/>
        <v>2020</v>
      </c>
    </row>
    <row r="6630" spans="1:2" x14ac:dyDescent="0.3">
      <c r="A6630" s="11">
        <v>43885</v>
      </c>
      <c r="B6630" s="213">
        <f t="shared" si="103"/>
        <v>2020</v>
      </c>
    </row>
    <row r="6631" spans="1:2" x14ac:dyDescent="0.3">
      <c r="A6631" s="11">
        <v>43886</v>
      </c>
      <c r="B6631" s="213">
        <f t="shared" si="103"/>
        <v>2020</v>
      </c>
    </row>
    <row r="6632" spans="1:2" x14ac:dyDescent="0.3">
      <c r="A6632" s="11">
        <v>43887</v>
      </c>
      <c r="B6632" s="213">
        <f t="shared" si="103"/>
        <v>2020</v>
      </c>
    </row>
    <row r="6633" spans="1:2" x14ac:dyDescent="0.3">
      <c r="A6633" s="11">
        <v>43888</v>
      </c>
      <c r="B6633" s="213">
        <f t="shared" si="103"/>
        <v>2020</v>
      </c>
    </row>
    <row r="6634" spans="1:2" x14ac:dyDescent="0.3">
      <c r="A6634" s="11">
        <v>43889</v>
      </c>
      <c r="B6634" s="213">
        <f t="shared" si="103"/>
        <v>2020</v>
      </c>
    </row>
    <row r="6635" spans="1:2" x14ac:dyDescent="0.3">
      <c r="A6635" s="11">
        <v>43890</v>
      </c>
      <c r="B6635" s="213">
        <f t="shared" si="103"/>
        <v>2020</v>
      </c>
    </row>
    <row r="6636" spans="1:2" x14ac:dyDescent="0.3">
      <c r="A6636" s="11">
        <v>43891</v>
      </c>
      <c r="B6636" s="213">
        <f t="shared" si="103"/>
        <v>2020</v>
      </c>
    </row>
    <row r="6637" spans="1:2" x14ac:dyDescent="0.3">
      <c r="A6637" s="11">
        <v>43892</v>
      </c>
      <c r="B6637" s="213">
        <f t="shared" si="103"/>
        <v>2020</v>
      </c>
    </row>
    <row r="6638" spans="1:2" x14ac:dyDescent="0.3">
      <c r="A6638" s="11">
        <v>43893</v>
      </c>
      <c r="B6638" s="213">
        <f t="shared" si="103"/>
        <v>2020</v>
      </c>
    </row>
    <row r="6639" spans="1:2" x14ac:dyDescent="0.3">
      <c r="A6639" s="11">
        <v>43894</v>
      </c>
      <c r="B6639" s="213">
        <f t="shared" si="103"/>
        <v>2020</v>
      </c>
    </row>
    <row r="6640" spans="1:2" x14ac:dyDescent="0.3">
      <c r="A6640" s="11">
        <v>43895</v>
      </c>
      <c r="B6640" s="213">
        <f t="shared" si="103"/>
        <v>2020</v>
      </c>
    </row>
    <row r="6641" spans="1:2" x14ac:dyDescent="0.3">
      <c r="A6641" s="11">
        <v>43896</v>
      </c>
      <c r="B6641" s="213">
        <f t="shared" si="103"/>
        <v>2020</v>
      </c>
    </row>
    <row r="6642" spans="1:2" x14ac:dyDescent="0.3">
      <c r="A6642" s="11">
        <v>43897</v>
      </c>
      <c r="B6642" s="213">
        <f t="shared" si="103"/>
        <v>2020</v>
      </c>
    </row>
    <row r="6643" spans="1:2" x14ac:dyDescent="0.3">
      <c r="A6643" s="11">
        <v>43898</v>
      </c>
      <c r="B6643" s="213">
        <f t="shared" si="103"/>
        <v>2020</v>
      </c>
    </row>
    <row r="6644" spans="1:2" x14ac:dyDescent="0.3">
      <c r="A6644" s="11">
        <v>43899</v>
      </c>
      <c r="B6644" s="213">
        <f t="shared" si="103"/>
        <v>2020</v>
      </c>
    </row>
    <row r="6645" spans="1:2" x14ac:dyDescent="0.3">
      <c r="A6645" s="11">
        <v>43900</v>
      </c>
      <c r="B6645" s="213">
        <f t="shared" si="103"/>
        <v>2020</v>
      </c>
    </row>
    <row r="6646" spans="1:2" x14ac:dyDescent="0.3">
      <c r="A6646" s="11">
        <v>43901</v>
      </c>
      <c r="B6646" s="213">
        <f t="shared" si="103"/>
        <v>2020</v>
      </c>
    </row>
    <row r="6647" spans="1:2" x14ac:dyDescent="0.3">
      <c r="A6647" s="11">
        <v>43902</v>
      </c>
      <c r="B6647" s="213">
        <f t="shared" si="103"/>
        <v>2020</v>
      </c>
    </row>
    <row r="6648" spans="1:2" x14ac:dyDescent="0.3">
      <c r="A6648" s="11">
        <v>43903</v>
      </c>
      <c r="B6648" s="213">
        <f t="shared" si="103"/>
        <v>2020</v>
      </c>
    </row>
    <row r="6649" spans="1:2" x14ac:dyDescent="0.3">
      <c r="A6649" s="11">
        <v>43904</v>
      </c>
      <c r="B6649" s="213">
        <f t="shared" si="103"/>
        <v>2020</v>
      </c>
    </row>
    <row r="6650" spans="1:2" x14ac:dyDescent="0.3">
      <c r="A6650" s="11">
        <v>43905</v>
      </c>
      <c r="B6650" s="213">
        <f t="shared" si="103"/>
        <v>2020</v>
      </c>
    </row>
    <row r="6651" spans="1:2" x14ac:dyDescent="0.3">
      <c r="A6651" s="11">
        <v>43906</v>
      </c>
      <c r="B6651" s="213">
        <f t="shared" si="103"/>
        <v>2020</v>
      </c>
    </row>
    <row r="6652" spans="1:2" x14ac:dyDescent="0.3">
      <c r="A6652" s="11">
        <v>43907</v>
      </c>
      <c r="B6652" s="213">
        <f t="shared" si="103"/>
        <v>2020</v>
      </c>
    </row>
    <row r="6653" spans="1:2" x14ac:dyDescent="0.3">
      <c r="A6653" s="11">
        <v>43908</v>
      </c>
      <c r="B6653" s="213">
        <f t="shared" si="103"/>
        <v>2020</v>
      </c>
    </row>
    <row r="6654" spans="1:2" x14ac:dyDescent="0.3">
      <c r="A6654" s="11">
        <v>43909</v>
      </c>
      <c r="B6654" s="213">
        <f t="shared" si="103"/>
        <v>2020</v>
      </c>
    </row>
    <row r="6655" spans="1:2" x14ac:dyDescent="0.3">
      <c r="A6655" s="11">
        <v>43910</v>
      </c>
      <c r="B6655" s="213">
        <f t="shared" si="103"/>
        <v>2020</v>
      </c>
    </row>
    <row r="6656" spans="1:2" x14ac:dyDescent="0.3">
      <c r="A6656" s="11">
        <v>43911</v>
      </c>
      <c r="B6656" s="213">
        <f t="shared" si="103"/>
        <v>2020</v>
      </c>
    </row>
    <row r="6657" spans="1:2" x14ac:dyDescent="0.3">
      <c r="A6657" s="11">
        <v>43912</v>
      </c>
      <c r="B6657" s="213">
        <f t="shared" si="103"/>
        <v>2020</v>
      </c>
    </row>
    <row r="6658" spans="1:2" x14ac:dyDescent="0.3">
      <c r="A6658" s="11">
        <v>43913</v>
      </c>
      <c r="B6658" s="213">
        <f t="shared" si="103"/>
        <v>2020</v>
      </c>
    </row>
    <row r="6659" spans="1:2" x14ac:dyDescent="0.3">
      <c r="A6659" s="11">
        <v>43914</v>
      </c>
      <c r="B6659" s="213">
        <f t="shared" ref="B6659:B6722" si="104">YEAR(A6659)</f>
        <v>2020</v>
      </c>
    </row>
    <row r="6660" spans="1:2" x14ac:dyDescent="0.3">
      <c r="A6660" s="11">
        <v>43915</v>
      </c>
      <c r="B6660" s="213">
        <f t="shared" si="104"/>
        <v>2020</v>
      </c>
    </row>
    <row r="6661" spans="1:2" x14ac:dyDescent="0.3">
      <c r="A6661" s="11">
        <v>43916</v>
      </c>
      <c r="B6661" s="213">
        <f t="shared" si="104"/>
        <v>2020</v>
      </c>
    </row>
    <row r="6662" spans="1:2" x14ac:dyDescent="0.3">
      <c r="A6662" s="11">
        <v>43917</v>
      </c>
      <c r="B6662" s="213">
        <f t="shared" si="104"/>
        <v>2020</v>
      </c>
    </row>
    <row r="6663" spans="1:2" x14ac:dyDescent="0.3">
      <c r="A6663" s="11">
        <v>43918</v>
      </c>
      <c r="B6663" s="213">
        <f t="shared" si="104"/>
        <v>2020</v>
      </c>
    </row>
    <row r="6664" spans="1:2" x14ac:dyDescent="0.3">
      <c r="A6664" s="11">
        <v>43919</v>
      </c>
      <c r="B6664" s="213">
        <f t="shared" si="104"/>
        <v>2020</v>
      </c>
    </row>
    <row r="6665" spans="1:2" x14ac:dyDescent="0.3">
      <c r="A6665" s="11">
        <v>43920</v>
      </c>
      <c r="B6665" s="213">
        <f t="shared" si="104"/>
        <v>2020</v>
      </c>
    </row>
    <row r="6666" spans="1:2" x14ac:dyDescent="0.3">
      <c r="A6666" s="11">
        <v>43921</v>
      </c>
      <c r="B6666" s="213">
        <f t="shared" si="104"/>
        <v>2020</v>
      </c>
    </row>
    <row r="6667" spans="1:2" x14ac:dyDescent="0.3">
      <c r="A6667" s="11">
        <v>43922</v>
      </c>
      <c r="B6667" s="213">
        <f t="shared" si="104"/>
        <v>2020</v>
      </c>
    </row>
    <row r="6668" spans="1:2" x14ac:dyDescent="0.3">
      <c r="A6668" s="11">
        <v>43923</v>
      </c>
      <c r="B6668" s="213">
        <f t="shared" si="104"/>
        <v>2020</v>
      </c>
    </row>
    <row r="6669" spans="1:2" x14ac:dyDescent="0.3">
      <c r="A6669" s="11">
        <v>43924</v>
      </c>
      <c r="B6669" s="213">
        <f t="shared" si="104"/>
        <v>2020</v>
      </c>
    </row>
    <row r="6670" spans="1:2" x14ac:dyDescent="0.3">
      <c r="A6670" s="11">
        <v>43925</v>
      </c>
      <c r="B6670" s="213">
        <f t="shared" si="104"/>
        <v>2020</v>
      </c>
    </row>
    <row r="6671" spans="1:2" x14ac:dyDescent="0.3">
      <c r="A6671" s="11">
        <v>43926</v>
      </c>
      <c r="B6671" s="213">
        <f t="shared" si="104"/>
        <v>2020</v>
      </c>
    </row>
    <row r="6672" spans="1:2" x14ac:dyDescent="0.3">
      <c r="A6672" s="11">
        <v>43927</v>
      </c>
      <c r="B6672" s="213">
        <f t="shared" si="104"/>
        <v>2020</v>
      </c>
    </row>
    <row r="6673" spans="1:2" x14ac:dyDescent="0.3">
      <c r="A6673" s="11">
        <v>43928</v>
      </c>
      <c r="B6673" s="213">
        <f t="shared" si="104"/>
        <v>2020</v>
      </c>
    </row>
    <row r="6674" spans="1:2" x14ac:dyDescent="0.3">
      <c r="A6674" s="11">
        <v>43929</v>
      </c>
      <c r="B6674" s="213">
        <f t="shared" si="104"/>
        <v>2020</v>
      </c>
    </row>
    <row r="6675" spans="1:2" x14ac:dyDescent="0.3">
      <c r="A6675" s="11">
        <v>43930</v>
      </c>
      <c r="B6675" s="213">
        <f t="shared" si="104"/>
        <v>2020</v>
      </c>
    </row>
    <row r="6676" spans="1:2" x14ac:dyDescent="0.3">
      <c r="A6676" s="11">
        <v>43931</v>
      </c>
      <c r="B6676" s="213">
        <f t="shared" si="104"/>
        <v>2020</v>
      </c>
    </row>
    <row r="6677" spans="1:2" x14ac:dyDescent="0.3">
      <c r="A6677" s="11">
        <v>43932</v>
      </c>
      <c r="B6677" s="213">
        <f t="shared" si="104"/>
        <v>2020</v>
      </c>
    </row>
    <row r="6678" spans="1:2" x14ac:dyDescent="0.3">
      <c r="A6678" s="11">
        <v>43933</v>
      </c>
      <c r="B6678" s="213">
        <f t="shared" si="104"/>
        <v>2020</v>
      </c>
    </row>
    <row r="6679" spans="1:2" x14ac:dyDescent="0.3">
      <c r="A6679" s="11">
        <v>43934</v>
      </c>
      <c r="B6679" s="213">
        <f t="shared" si="104"/>
        <v>2020</v>
      </c>
    </row>
    <row r="6680" spans="1:2" x14ac:dyDescent="0.3">
      <c r="A6680" s="11">
        <v>43935</v>
      </c>
      <c r="B6680" s="213">
        <f t="shared" si="104"/>
        <v>2020</v>
      </c>
    </row>
    <row r="6681" spans="1:2" x14ac:dyDescent="0.3">
      <c r="A6681" s="11">
        <v>43936</v>
      </c>
      <c r="B6681" s="213">
        <f t="shared" si="104"/>
        <v>2020</v>
      </c>
    </row>
    <row r="6682" spans="1:2" x14ac:dyDescent="0.3">
      <c r="A6682" s="11">
        <v>43937</v>
      </c>
      <c r="B6682" s="213">
        <f t="shared" si="104"/>
        <v>2020</v>
      </c>
    </row>
    <row r="6683" spans="1:2" x14ac:dyDescent="0.3">
      <c r="A6683" s="11">
        <v>43938</v>
      </c>
      <c r="B6683" s="213">
        <f t="shared" si="104"/>
        <v>2020</v>
      </c>
    </row>
    <row r="6684" spans="1:2" x14ac:dyDescent="0.3">
      <c r="A6684" s="11">
        <v>43939</v>
      </c>
      <c r="B6684" s="213">
        <f t="shared" si="104"/>
        <v>2020</v>
      </c>
    </row>
    <row r="6685" spans="1:2" x14ac:dyDescent="0.3">
      <c r="A6685" s="11">
        <v>43940</v>
      </c>
      <c r="B6685" s="213">
        <f t="shared" si="104"/>
        <v>2020</v>
      </c>
    </row>
    <row r="6686" spans="1:2" x14ac:dyDescent="0.3">
      <c r="A6686" s="11">
        <v>43941</v>
      </c>
      <c r="B6686" s="213">
        <f t="shared" si="104"/>
        <v>2020</v>
      </c>
    </row>
    <row r="6687" spans="1:2" x14ac:dyDescent="0.3">
      <c r="A6687" s="11">
        <v>43942</v>
      </c>
      <c r="B6687" s="213">
        <f t="shared" si="104"/>
        <v>2020</v>
      </c>
    </row>
    <row r="6688" spans="1:2" x14ac:dyDescent="0.3">
      <c r="A6688" s="11">
        <v>43943</v>
      </c>
      <c r="B6688" s="213">
        <f t="shared" si="104"/>
        <v>2020</v>
      </c>
    </row>
    <row r="6689" spans="1:2" x14ac:dyDescent="0.3">
      <c r="A6689" s="11">
        <v>43944</v>
      </c>
      <c r="B6689" s="213">
        <f t="shared" si="104"/>
        <v>2020</v>
      </c>
    </row>
    <row r="6690" spans="1:2" x14ac:dyDescent="0.3">
      <c r="A6690" s="11">
        <v>43945</v>
      </c>
      <c r="B6690" s="213">
        <f t="shared" si="104"/>
        <v>2020</v>
      </c>
    </row>
    <row r="6691" spans="1:2" x14ac:dyDescent="0.3">
      <c r="A6691" s="11">
        <v>43946</v>
      </c>
      <c r="B6691" s="213">
        <f t="shared" si="104"/>
        <v>2020</v>
      </c>
    </row>
    <row r="6692" spans="1:2" x14ac:dyDescent="0.3">
      <c r="A6692" s="11">
        <v>43947</v>
      </c>
      <c r="B6692" s="213">
        <f t="shared" si="104"/>
        <v>2020</v>
      </c>
    </row>
    <row r="6693" spans="1:2" x14ac:dyDescent="0.3">
      <c r="A6693" s="11">
        <v>43948</v>
      </c>
      <c r="B6693" s="213">
        <f t="shared" si="104"/>
        <v>2020</v>
      </c>
    </row>
    <row r="6694" spans="1:2" x14ac:dyDescent="0.3">
      <c r="A6694" s="11">
        <v>43949</v>
      </c>
      <c r="B6694" s="213">
        <f t="shared" si="104"/>
        <v>2020</v>
      </c>
    </row>
    <row r="6695" spans="1:2" x14ac:dyDescent="0.3">
      <c r="A6695" s="11">
        <v>43950</v>
      </c>
      <c r="B6695" s="213">
        <f t="shared" si="104"/>
        <v>2020</v>
      </c>
    </row>
    <row r="6696" spans="1:2" x14ac:dyDescent="0.3">
      <c r="A6696" s="11">
        <v>43951</v>
      </c>
      <c r="B6696" s="213">
        <f t="shared" si="104"/>
        <v>2020</v>
      </c>
    </row>
    <row r="6697" spans="1:2" x14ac:dyDescent="0.3">
      <c r="A6697" s="11">
        <v>43952</v>
      </c>
      <c r="B6697" s="213">
        <f t="shared" si="104"/>
        <v>2020</v>
      </c>
    </row>
    <row r="6698" spans="1:2" x14ac:dyDescent="0.3">
      <c r="A6698" s="11">
        <v>43953</v>
      </c>
      <c r="B6698" s="213">
        <f t="shared" si="104"/>
        <v>2020</v>
      </c>
    </row>
    <row r="6699" spans="1:2" x14ac:dyDescent="0.3">
      <c r="A6699" s="11">
        <v>43954</v>
      </c>
      <c r="B6699" s="213">
        <f t="shared" si="104"/>
        <v>2020</v>
      </c>
    </row>
    <row r="6700" spans="1:2" x14ac:dyDescent="0.3">
      <c r="A6700" s="11">
        <v>43955</v>
      </c>
      <c r="B6700" s="213">
        <f t="shared" si="104"/>
        <v>2020</v>
      </c>
    </row>
    <row r="6701" spans="1:2" x14ac:dyDescent="0.3">
      <c r="A6701" s="11">
        <v>43956</v>
      </c>
      <c r="B6701" s="213">
        <f t="shared" si="104"/>
        <v>2020</v>
      </c>
    </row>
    <row r="6702" spans="1:2" x14ac:dyDescent="0.3">
      <c r="A6702" s="11">
        <v>43957</v>
      </c>
      <c r="B6702" s="213">
        <f t="shared" si="104"/>
        <v>2020</v>
      </c>
    </row>
    <row r="6703" spans="1:2" x14ac:dyDescent="0.3">
      <c r="A6703" s="11">
        <v>43958</v>
      </c>
      <c r="B6703" s="213">
        <f t="shared" si="104"/>
        <v>2020</v>
      </c>
    </row>
    <row r="6704" spans="1:2" x14ac:dyDescent="0.3">
      <c r="A6704" s="11">
        <v>43959</v>
      </c>
      <c r="B6704" s="213">
        <f t="shared" si="104"/>
        <v>2020</v>
      </c>
    </row>
    <row r="6705" spans="1:2" x14ac:dyDescent="0.3">
      <c r="A6705" s="11">
        <v>43960</v>
      </c>
      <c r="B6705" s="213">
        <f t="shared" si="104"/>
        <v>2020</v>
      </c>
    </row>
    <row r="6706" spans="1:2" x14ac:dyDescent="0.3">
      <c r="A6706" s="11">
        <v>43961</v>
      </c>
      <c r="B6706" s="213">
        <f t="shared" si="104"/>
        <v>2020</v>
      </c>
    </row>
    <row r="6707" spans="1:2" x14ac:dyDescent="0.3">
      <c r="A6707" s="11">
        <v>43962</v>
      </c>
      <c r="B6707" s="213">
        <f t="shared" si="104"/>
        <v>2020</v>
      </c>
    </row>
    <row r="6708" spans="1:2" x14ac:dyDescent="0.3">
      <c r="A6708" s="11">
        <v>43963</v>
      </c>
      <c r="B6708" s="213">
        <f t="shared" si="104"/>
        <v>2020</v>
      </c>
    </row>
    <row r="6709" spans="1:2" x14ac:dyDescent="0.3">
      <c r="A6709" s="11">
        <v>43964</v>
      </c>
      <c r="B6709" s="213">
        <f t="shared" si="104"/>
        <v>2020</v>
      </c>
    </row>
    <row r="6710" spans="1:2" x14ac:dyDescent="0.3">
      <c r="A6710" s="11">
        <v>43965</v>
      </c>
      <c r="B6710" s="213">
        <f t="shared" si="104"/>
        <v>2020</v>
      </c>
    </row>
    <row r="6711" spans="1:2" x14ac:dyDescent="0.3">
      <c r="A6711" s="11">
        <v>43966</v>
      </c>
      <c r="B6711" s="213">
        <f t="shared" si="104"/>
        <v>2020</v>
      </c>
    </row>
    <row r="6712" spans="1:2" x14ac:dyDescent="0.3">
      <c r="A6712" s="11">
        <v>43967</v>
      </c>
      <c r="B6712" s="213">
        <f t="shared" si="104"/>
        <v>2020</v>
      </c>
    </row>
    <row r="6713" spans="1:2" x14ac:dyDescent="0.3">
      <c r="A6713" s="11">
        <v>43968</v>
      </c>
      <c r="B6713" s="213">
        <f t="shared" si="104"/>
        <v>2020</v>
      </c>
    </row>
    <row r="6714" spans="1:2" x14ac:dyDescent="0.3">
      <c r="A6714" s="11">
        <v>43969</v>
      </c>
      <c r="B6714" s="213">
        <f t="shared" si="104"/>
        <v>2020</v>
      </c>
    </row>
    <row r="6715" spans="1:2" x14ac:dyDescent="0.3">
      <c r="A6715" s="11">
        <v>43970</v>
      </c>
      <c r="B6715" s="213">
        <f t="shared" si="104"/>
        <v>2020</v>
      </c>
    </row>
    <row r="6716" spans="1:2" x14ac:dyDescent="0.3">
      <c r="A6716" s="11">
        <v>43971</v>
      </c>
      <c r="B6716" s="213">
        <f t="shared" si="104"/>
        <v>2020</v>
      </c>
    </row>
    <row r="6717" spans="1:2" x14ac:dyDescent="0.3">
      <c r="A6717" s="11">
        <v>43972</v>
      </c>
      <c r="B6717" s="213">
        <f t="shared" si="104"/>
        <v>2020</v>
      </c>
    </row>
    <row r="6718" spans="1:2" x14ac:dyDescent="0.3">
      <c r="A6718" s="11">
        <v>43973</v>
      </c>
      <c r="B6718" s="213">
        <f t="shared" si="104"/>
        <v>2020</v>
      </c>
    </row>
    <row r="6719" spans="1:2" x14ac:dyDescent="0.3">
      <c r="A6719" s="11">
        <v>43974</v>
      </c>
      <c r="B6719" s="213">
        <f t="shared" si="104"/>
        <v>2020</v>
      </c>
    </row>
    <row r="6720" spans="1:2" x14ac:dyDescent="0.3">
      <c r="A6720" s="11">
        <v>43975</v>
      </c>
      <c r="B6720" s="213">
        <f t="shared" si="104"/>
        <v>2020</v>
      </c>
    </row>
    <row r="6721" spans="1:2" x14ac:dyDescent="0.3">
      <c r="A6721" s="11">
        <v>43976</v>
      </c>
      <c r="B6721" s="213">
        <f t="shared" si="104"/>
        <v>2020</v>
      </c>
    </row>
    <row r="6722" spans="1:2" x14ac:dyDescent="0.3">
      <c r="A6722" s="11">
        <v>43977</v>
      </c>
      <c r="B6722" s="213">
        <f t="shared" si="104"/>
        <v>2020</v>
      </c>
    </row>
    <row r="6723" spans="1:2" x14ac:dyDescent="0.3">
      <c r="A6723" s="11">
        <v>43978</v>
      </c>
      <c r="B6723" s="213">
        <f t="shared" ref="B6723:B6786" si="105">YEAR(A6723)</f>
        <v>2020</v>
      </c>
    </row>
    <row r="6724" spans="1:2" x14ac:dyDescent="0.3">
      <c r="A6724" s="11">
        <v>43979</v>
      </c>
      <c r="B6724" s="213">
        <f t="shared" si="105"/>
        <v>2020</v>
      </c>
    </row>
    <row r="6725" spans="1:2" x14ac:dyDescent="0.3">
      <c r="A6725" s="11">
        <v>43980</v>
      </c>
      <c r="B6725" s="213">
        <f t="shared" si="105"/>
        <v>2020</v>
      </c>
    </row>
    <row r="6726" spans="1:2" x14ac:dyDescent="0.3">
      <c r="A6726" s="11">
        <v>43981</v>
      </c>
      <c r="B6726" s="213">
        <f t="shared" si="105"/>
        <v>2020</v>
      </c>
    </row>
    <row r="6727" spans="1:2" x14ac:dyDescent="0.3">
      <c r="A6727" s="11">
        <v>43982</v>
      </c>
      <c r="B6727" s="213">
        <f t="shared" si="105"/>
        <v>2020</v>
      </c>
    </row>
    <row r="6728" spans="1:2" x14ac:dyDescent="0.3">
      <c r="A6728" s="11">
        <v>43983</v>
      </c>
      <c r="B6728" s="213">
        <f t="shared" si="105"/>
        <v>2020</v>
      </c>
    </row>
    <row r="6729" spans="1:2" x14ac:dyDescent="0.3">
      <c r="A6729" s="11">
        <v>43984</v>
      </c>
      <c r="B6729" s="213">
        <f t="shared" si="105"/>
        <v>2020</v>
      </c>
    </row>
    <row r="6730" spans="1:2" x14ac:dyDescent="0.3">
      <c r="A6730" s="11">
        <v>43985</v>
      </c>
      <c r="B6730" s="213">
        <f t="shared" si="105"/>
        <v>2020</v>
      </c>
    </row>
    <row r="6731" spans="1:2" x14ac:dyDescent="0.3">
      <c r="A6731" s="11">
        <v>43986</v>
      </c>
      <c r="B6731" s="213">
        <f t="shared" si="105"/>
        <v>2020</v>
      </c>
    </row>
    <row r="6732" spans="1:2" x14ac:dyDescent="0.3">
      <c r="A6732" s="11">
        <v>43987</v>
      </c>
      <c r="B6732" s="213">
        <f t="shared" si="105"/>
        <v>2020</v>
      </c>
    </row>
    <row r="6733" spans="1:2" x14ac:dyDescent="0.3">
      <c r="A6733" s="11">
        <v>43988</v>
      </c>
      <c r="B6733" s="213">
        <f t="shared" si="105"/>
        <v>2020</v>
      </c>
    </row>
    <row r="6734" spans="1:2" x14ac:dyDescent="0.3">
      <c r="A6734" s="11">
        <v>43989</v>
      </c>
      <c r="B6734" s="213">
        <f t="shared" si="105"/>
        <v>2020</v>
      </c>
    </row>
    <row r="6735" spans="1:2" x14ac:dyDescent="0.3">
      <c r="A6735" s="11">
        <v>43990</v>
      </c>
      <c r="B6735" s="213">
        <f t="shared" si="105"/>
        <v>2020</v>
      </c>
    </row>
    <row r="6736" spans="1:2" x14ac:dyDescent="0.3">
      <c r="A6736" s="11">
        <v>43991</v>
      </c>
      <c r="B6736" s="213">
        <f t="shared" si="105"/>
        <v>2020</v>
      </c>
    </row>
    <row r="6737" spans="1:2" x14ac:dyDescent="0.3">
      <c r="A6737" s="11">
        <v>43992</v>
      </c>
      <c r="B6737" s="213">
        <f t="shared" si="105"/>
        <v>2020</v>
      </c>
    </row>
    <row r="6738" spans="1:2" x14ac:dyDescent="0.3">
      <c r="A6738" s="11">
        <v>43993</v>
      </c>
      <c r="B6738" s="213">
        <f t="shared" si="105"/>
        <v>2020</v>
      </c>
    </row>
    <row r="6739" spans="1:2" x14ac:dyDescent="0.3">
      <c r="A6739" s="11">
        <v>43994</v>
      </c>
      <c r="B6739" s="213">
        <f t="shared" si="105"/>
        <v>2020</v>
      </c>
    </row>
    <row r="6740" spans="1:2" x14ac:dyDescent="0.3">
      <c r="A6740" s="11">
        <v>43995</v>
      </c>
      <c r="B6740" s="213">
        <f t="shared" si="105"/>
        <v>2020</v>
      </c>
    </row>
    <row r="6741" spans="1:2" x14ac:dyDescent="0.3">
      <c r="A6741" s="11">
        <v>43996</v>
      </c>
      <c r="B6741" s="213">
        <f t="shared" si="105"/>
        <v>2020</v>
      </c>
    </row>
    <row r="6742" spans="1:2" x14ac:dyDescent="0.3">
      <c r="A6742" s="11">
        <v>43997</v>
      </c>
      <c r="B6742" s="213">
        <f t="shared" si="105"/>
        <v>2020</v>
      </c>
    </row>
    <row r="6743" spans="1:2" x14ac:dyDescent="0.3">
      <c r="A6743" s="11">
        <v>43998</v>
      </c>
      <c r="B6743" s="213">
        <f t="shared" si="105"/>
        <v>2020</v>
      </c>
    </row>
    <row r="6744" spans="1:2" x14ac:dyDescent="0.3">
      <c r="A6744" s="11">
        <v>43999</v>
      </c>
      <c r="B6744" s="213">
        <f t="shared" si="105"/>
        <v>2020</v>
      </c>
    </row>
    <row r="6745" spans="1:2" x14ac:dyDescent="0.3">
      <c r="A6745" s="11">
        <v>44000</v>
      </c>
      <c r="B6745" s="213">
        <f t="shared" si="105"/>
        <v>2020</v>
      </c>
    </row>
    <row r="6746" spans="1:2" x14ac:dyDescent="0.3">
      <c r="A6746" s="11">
        <v>44001</v>
      </c>
      <c r="B6746" s="213">
        <f t="shared" si="105"/>
        <v>2020</v>
      </c>
    </row>
    <row r="6747" spans="1:2" x14ac:dyDescent="0.3">
      <c r="A6747" s="11">
        <v>44002</v>
      </c>
      <c r="B6747" s="213">
        <f t="shared" si="105"/>
        <v>2020</v>
      </c>
    </row>
    <row r="6748" spans="1:2" x14ac:dyDescent="0.3">
      <c r="A6748" s="11">
        <v>44003</v>
      </c>
      <c r="B6748" s="213">
        <f t="shared" si="105"/>
        <v>2020</v>
      </c>
    </row>
    <row r="6749" spans="1:2" x14ac:dyDescent="0.3">
      <c r="A6749" s="11">
        <v>44004</v>
      </c>
      <c r="B6749" s="213">
        <f t="shared" si="105"/>
        <v>2020</v>
      </c>
    </row>
    <row r="6750" spans="1:2" x14ac:dyDescent="0.3">
      <c r="A6750" s="11">
        <v>44005</v>
      </c>
      <c r="B6750" s="213">
        <f t="shared" si="105"/>
        <v>2020</v>
      </c>
    </row>
    <row r="6751" spans="1:2" x14ac:dyDescent="0.3">
      <c r="A6751" s="11">
        <v>44006</v>
      </c>
      <c r="B6751" s="213">
        <f t="shared" si="105"/>
        <v>2020</v>
      </c>
    </row>
    <row r="6752" spans="1:2" x14ac:dyDescent="0.3">
      <c r="A6752" s="11">
        <v>44007</v>
      </c>
      <c r="B6752" s="213">
        <f t="shared" si="105"/>
        <v>2020</v>
      </c>
    </row>
    <row r="6753" spans="1:2" x14ac:dyDescent="0.3">
      <c r="A6753" s="11">
        <v>44008</v>
      </c>
      <c r="B6753" s="213">
        <f t="shared" si="105"/>
        <v>2020</v>
      </c>
    </row>
    <row r="6754" spans="1:2" x14ac:dyDescent="0.3">
      <c r="A6754" s="11">
        <v>44009</v>
      </c>
      <c r="B6754" s="213">
        <f t="shared" si="105"/>
        <v>2020</v>
      </c>
    </row>
    <row r="6755" spans="1:2" x14ac:dyDescent="0.3">
      <c r="A6755" s="11">
        <v>44010</v>
      </c>
      <c r="B6755" s="213">
        <f t="shared" si="105"/>
        <v>2020</v>
      </c>
    </row>
    <row r="6756" spans="1:2" x14ac:dyDescent="0.3">
      <c r="A6756" s="11">
        <v>44011</v>
      </c>
      <c r="B6756" s="213">
        <f t="shared" si="105"/>
        <v>2020</v>
      </c>
    </row>
    <row r="6757" spans="1:2" x14ac:dyDescent="0.3">
      <c r="A6757" s="11">
        <v>44012</v>
      </c>
      <c r="B6757" s="213">
        <f t="shared" si="105"/>
        <v>2020</v>
      </c>
    </row>
    <row r="6758" spans="1:2" x14ac:dyDescent="0.3">
      <c r="A6758" s="11">
        <v>44013</v>
      </c>
      <c r="B6758" s="213">
        <f t="shared" si="105"/>
        <v>2020</v>
      </c>
    </row>
    <row r="6759" spans="1:2" x14ac:dyDescent="0.3">
      <c r="A6759" s="11">
        <v>44014</v>
      </c>
      <c r="B6759" s="213">
        <f t="shared" si="105"/>
        <v>2020</v>
      </c>
    </row>
    <row r="6760" spans="1:2" x14ac:dyDescent="0.3">
      <c r="A6760" s="11">
        <v>44015</v>
      </c>
      <c r="B6760" s="213">
        <f t="shared" si="105"/>
        <v>2020</v>
      </c>
    </row>
    <row r="6761" spans="1:2" x14ac:dyDescent="0.3">
      <c r="A6761" s="11">
        <v>44016</v>
      </c>
      <c r="B6761" s="213">
        <f t="shared" si="105"/>
        <v>2020</v>
      </c>
    </row>
    <row r="6762" spans="1:2" x14ac:dyDescent="0.3">
      <c r="A6762" s="11">
        <v>44017</v>
      </c>
      <c r="B6762" s="213">
        <f t="shared" si="105"/>
        <v>2020</v>
      </c>
    </row>
    <row r="6763" spans="1:2" x14ac:dyDescent="0.3">
      <c r="A6763" s="11">
        <v>44018</v>
      </c>
      <c r="B6763" s="213">
        <f t="shared" si="105"/>
        <v>2020</v>
      </c>
    </row>
    <row r="6764" spans="1:2" x14ac:dyDescent="0.3">
      <c r="A6764" s="11">
        <v>44019</v>
      </c>
      <c r="B6764" s="213">
        <f t="shared" si="105"/>
        <v>2020</v>
      </c>
    </row>
    <row r="6765" spans="1:2" x14ac:dyDescent="0.3">
      <c r="A6765" s="11">
        <v>44020</v>
      </c>
      <c r="B6765" s="213">
        <f t="shared" si="105"/>
        <v>2020</v>
      </c>
    </row>
    <row r="6766" spans="1:2" x14ac:dyDescent="0.3">
      <c r="A6766" s="11">
        <v>44021</v>
      </c>
      <c r="B6766" s="213">
        <f t="shared" si="105"/>
        <v>2020</v>
      </c>
    </row>
    <row r="6767" spans="1:2" x14ac:dyDescent="0.3">
      <c r="A6767" s="11">
        <v>44022</v>
      </c>
      <c r="B6767" s="213">
        <f t="shared" si="105"/>
        <v>2020</v>
      </c>
    </row>
    <row r="6768" spans="1:2" x14ac:dyDescent="0.3">
      <c r="A6768" s="11">
        <v>44023</v>
      </c>
      <c r="B6768" s="213">
        <f t="shared" si="105"/>
        <v>2020</v>
      </c>
    </row>
    <row r="6769" spans="1:2" x14ac:dyDescent="0.3">
      <c r="A6769" s="11">
        <v>44024</v>
      </c>
      <c r="B6769" s="213">
        <f t="shared" si="105"/>
        <v>2020</v>
      </c>
    </row>
    <row r="6770" spans="1:2" x14ac:dyDescent="0.3">
      <c r="A6770" s="11">
        <v>44025</v>
      </c>
      <c r="B6770" s="213">
        <f t="shared" si="105"/>
        <v>2020</v>
      </c>
    </row>
    <row r="6771" spans="1:2" x14ac:dyDescent="0.3">
      <c r="A6771" s="11">
        <v>44026</v>
      </c>
      <c r="B6771" s="213">
        <f t="shared" si="105"/>
        <v>2020</v>
      </c>
    </row>
    <row r="6772" spans="1:2" x14ac:dyDescent="0.3">
      <c r="A6772" s="11">
        <v>44027</v>
      </c>
      <c r="B6772" s="213">
        <f t="shared" si="105"/>
        <v>2020</v>
      </c>
    </row>
    <row r="6773" spans="1:2" x14ac:dyDescent="0.3">
      <c r="A6773" s="11">
        <v>44028</v>
      </c>
      <c r="B6773" s="213">
        <f t="shared" si="105"/>
        <v>2020</v>
      </c>
    </row>
    <row r="6774" spans="1:2" x14ac:dyDescent="0.3">
      <c r="A6774" s="11">
        <v>44029</v>
      </c>
      <c r="B6774" s="213">
        <f t="shared" si="105"/>
        <v>2020</v>
      </c>
    </row>
    <row r="6775" spans="1:2" x14ac:dyDescent="0.3">
      <c r="A6775" s="11">
        <v>44030</v>
      </c>
      <c r="B6775" s="213">
        <f t="shared" si="105"/>
        <v>2020</v>
      </c>
    </row>
    <row r="6776" spans="1:2" x14ac:dyDescent="0.3">
      <c r="A6776" s="11">
        <v>44031</v>
      </c>
      <c r="B6776" s="213">
        <f t="shared" si="105"/>
        <v>2020</v>
      </c>
    </row>
    <row r="6777" spans="1:2" x14ac:dyDescent="0.3">
      <c r="A6777" s="11">
        <v>44032</v>
      </c>
      <c r="B6777" s="213">
        <f t="shared" si="105"/>
        <v>2020</v>
      </c>
    </row>
    <row r="6778" spans="1:2" x14ac:dyDescent="0.3">
      <c r="A6778" s="11">
        <v>44033</v>
      </c>
      <c r="B6778" s="213">
        <f t="shared" si="105"/>
        <v>2020</v>
      </c>
    </row>
    <row r="6779" spans="1:2" x14ac:dyDescent="0.3">
      <c r="A6779" s="11">
        <v>44034</v>
      </c>
      <c r="B6779" s="213">
        <f t="shared" si="105"/>
        <v>2020</v>
      </c>
    </row>
    <row r="6780" spans="1:2" x14ac:dyDescent="0.3">
      <c r="A6780" s="11">
        <v>44035</v>
      </c>
      <c r="B6780" s="213">
        <f t="shared" si="105"/>
        <v>2020</v>
      </c>
    </row>
    <row r="6781" spans="1:2" x14ac:dyDescent="0.3">
      <c r="A6781" s="11">
        <v>44036</v>
      </c>
      <c r="B6781" s="213">
        <f t="shared" si="105"/>
        <v>2020</v>
      </c>
    </row>
    <row r="6782" spans="1:2" x14ac:dyDescent="0.3">
      <c r="A6782" s="11">
        <v>44037</v>
      </c>
      <c r="B6782" s="213">
        <f t="shared" si="105"/>
        <v>2020</v>
      </c>
    </row>
    <row r="6783" spans="1:2" x14ac:dyDescent="0.3">
      <c r="A6783" s="11">
        <v>44038</v>
      </c>
      <c r="B6783" s="213">
        <f t="shared" si="105"/>
        <v>2020</v>
      </c>
    </row>
    <row r="6784" spans="1:2" x14ac:dyDescent="0.3">
      <c r="A6784" s="11">
        <v>44039</v>
      </c>
      <c r="B6784" s="213">
        <f t="shared" si="105"/>
        <v>2020</v>
      </c>
    </row>
    <row r="6785" spans="1:2" x14ac:dyDescent="0.3">
      <c r="A6785" s="11">
        <v>44040</v>
      </c>
      <c r="B6785" s="213">
        <f t="shared" si="105"/>
        <v>2020</v>
      </c>
    </row>
    <row r="6786" spans="1:2" x14ac:dyDescent="0.3">
      <c r="A6786" s="11">
        <v>44041</v>
      </c>
      <c r="B6786" s="213">
        <f t="shared" si="105"/>
        <v>2020</v>
      </c>
    </row>
    <row r="6787" spans="1:2" x14ac:dyDescent="0.3">
      <c r="A6787" s="11">
        <v>44042</v>
      </c>
      <c r="B6787" s="213">
        <f t="shared" ref="B6787:B6850" si="106">YEAR(A6787)</f>
        <v>2020</v>
      </c>
    </row>
    <row r="6788" spans="1:2" x14ac:dyDescent="0.3">
      <c r="A6788" s="11">
        <v>44043</v>
      </c>
      <c r="B6788" s="213">
        <f t="shared" si="106"/>
        <v>2020</v>
      </c>
    </row>
    <row r="6789" spans="1:2" x14ac:dyDescent="0.3">
      <c r="A6789" s="11">
        <v>44044</v>
      </c>
      <c r="B6789" s="213">
        <f t="shared" si="106"/>
        <v>2020</v>
      </c>
    </row>
    <row r="6790" spans="1:2" x14ac:dyDescent="0.3">
      <c r="A6790" s="11">
        <v>44045</v>
      </c>
      <c r="B6790" s="213">
        <f t="shared" si="106"/>
        <v>2020</v>
      </c>
    </row>
    <row r="6791" spans="1:2" x14ac:dyDescent="0.3">
      <c r="A6791" s="11">
        <v>44046</v>
      </c>
      <c r="B6791" s="213">
        <f t="shared" si="106"/>
        <v>2020</v>
      </c>
    </row>
    <row r="6792" spans="1:2" x14ac:dyDescent="0.3">
      <c r="A6792" s="11">
        <v>44047</v>
      </c>
      <c r="B6792" s="213">
        <f t="shared" si="106"/>
        <v>2020</v>
      </c>
    </row>
    <row r="6793" spans="1:2" x14ac:dyDescent="0.3">
      <c r="A6793" s="11">
        <v>44048</v>
      </c>
      <c r="B6793" s="213">
        <f t="shared" si="106"/>
        <v>2020</v>
      </c>
    </row>
    <row r="6794" spans="1:2" x14ac:dyDescent="0.3">
      <c r="A6794" s="11">
        <v>44049</v>
      </c>
      <c r="B6794" s="213">
        <f t="shared" si="106"/>
        <v>2020</v>
      </c>
    </row>
    <row r="6795" spans="1:2" x14ac:dyDescent="0.3">
      <c r="A6795" s="11">
        <v>44050</v>
      </c>
      <c r="B6795" s="213">
        <f t="shared" si="106"/>
        <v>2020</v>
      </c>
    </row>
    <row r="6796" spans="1:2" x14ac:dyDescent="0.3">
      <c r="A6796" s="11">
        <v>44051</v>
      </c>
      <c r="B6796" s="213">
        <f t="shared" si="106"/>
        <v>2020</v>
      </c>
    </row>
    <row r="6797" spans="1:2" x14ac:dyDescent="0.3">
      <c r="A6797" s="11">
        <v>44052</v>
      </c>
      <c r="B6797" s="213">
        <f t="shared" si="106"/>
        <v>2020</v>
      </c>
    </row>
    <row r="6798" spans="1:2" x14ac:dyDescent="0.3">
      <c r="A6798" s="11">
        <v>44053</v>
      </c>
      <c r="B6798" s="213">
        <f t="shared" si="106"/>
        <v>2020</v>
      </c>
    </row>
    <row r="6799" spans="1:2" x14ac:dyDescent="0.3">
      <c r="A6799" s="11">
        <v>44054</v>
      </c>
      <c r="B6799" s="213">
        <f t="shared" si="106"/>
        <v>2020</v>
      </c>
    </row>
    <row r="6800" spans="1:2" x14ac:dyDescent="0.3">
      <c r="A6800" s="11">
        <v>44055</v>
      </c>
      <c r="B6800" s="213">
        <f t="shared" si="106"/>
        <v>2020</v>
      </c>
    </row>
    <row r="6801" spans="1:2" x14ac:dyDescent="0.3">
      <c r="A6801" s="11">
        <v>44056</v>
      </c>
      <c r="B6801" s="213">
        <f t="shared" si="106"/>
        <v>2020</v>
      </c>
    </row>
    <row r="6802" spans="1:2" x14ac:dyDescent="0.3">
      <c r="A6802" s="11">
        <v>44057</v>
      </c>
      <c r="B6802" s="213">
        <f t="shared" si="106"/>
        <v>2020</v>
      </c>
    </row>
    <row r="6803" spans="1:2" x14ac:dyDescent="0.3">
      <c r="A6803" s="11">
        <v>44058</v>
      </c>
      <c r="B6803" s="213">
        <f t="shared" si="106"/>
        <v>2020</v>
      </c>
    </row>
    <row r="6804" spans="1:2" x14ac:dyDescent="0.3">
      <c r="A6804" s="11">
        <v>44059</v>
      </c>
      <c r="B6804" s="213">
        <f t="shared" si="106"/>
        <v>2020</v>
      </c>
    </row>
    <row r="6805" spans="1:2" x14ac:dyDescent="0.3">
      <c r="A6805" s="11">
        <v>44060</v>
      </c>
      <c r="B6805" s="213">
        <f t="shared" si="106"/>
        <v>2020</v>
      </c>
    </row>
    <row r="6806" spans="1:2" x14ac:dyDescent="0.3">
      <c r="A6806" s="11">
        <v>44061</v>
      </c>
      <c r="B6806" s="213">
        <f t="shared" si="106"/>
        <v>2020</v>
      </c>
    </row>
    <row r="6807" spans="1:2" x14ac:dyDescent="0.3">
      <c r="A6807" s="11">
        <v>44062</v>
      </c>
      <c r="B6807" s="213">
        <f t="shared" si="106"/>
        <v>2020</v>
      </c>
    </row>
    <row r="6808" spans="1:2" x14ac:dyDescent="0.3">
      <c r="A6808" s="11">
        <v>44063</v>
      </c>
      <c r="B6808" s="213">
        <f t="shared" si="106"/>
        <v>2020</v>
      </c>
    </row>
    <row r="6809" spans="1:2" x14ac:dyDescent="0.3">
      <c r="A6809" s="11">
        <v>44064</v>
      </c>
      <c r="B6809" s="213">
        <f t="shared" si="106"/>
        <v>2020</v>
      </c>
    </row>
    <row r="6810" spans="1:2" x14ac:dyDescent="0.3">
      <c r="A6810" s="11">
        <v>44065</v>
      </c>
      <c r="B6810" s="213">
        <f t="shared" si="106"/>
        <v>2020</v>
      </c>
    </row>
    <row r="6811" spans="1:2" x14ac:dyDescent="0.3">
      <c r="A6811" s="11">
        <v>44066</v>
      </c>
      <c r="B6811" s="213">
        <f t="shared" si="106"/>
        <v>2020</v>
      </c>
    </row>
    <row r="6812" spans="1:2" x14ac:dyDescent="0.3">
      <c r="A6812" s="11">
        <v>44067</v>
      </c>
      <c r="B6812" s="213">
        <f t="shared" si="106"/>
        <v>2020</v>
      </c>
    </row>
    <row r="6813" spans="1:2" x14ac:dyDescent="0.3">
      <c r="A6813" s="11">
        <v>44068</v>
      </c>
      <c r="B6813" s="213">
        <f t="shared" si="106"/>
        <v>2020</v>
      </c>
    </row>
    <row r="6814" spans="1:2" x14ac:dyDescent="0.3">
      <c r="A6814" s="11">
        <v>44069</v>
      </c>
      <c r="B6814" s="213">
        <f t="shared" si="106"/>
        <v>2020</v>
      </c>
    </row>
    <row r="6815" spans="1:2" x14ac:dyDescent="0.3">
      <c r="A6815" s="11">
        <v>44070</v>
      </c>
      <c r="B6815" s="213">
        <f t="shared" si="106"/>
        <v>2020</v>
      </c>
    </row>
    <row r="6816" spans="1:2" x14ac:dyDescent="0.3">
      <c r="A6816" s="11">
        <v>44071</v>
      </c>
      <c r="B6816" s="213">
        <f t="shared" si="106"/>
        <v>2020</v>
      </c>
    </row>
    <row r="6817" spans="1:2" x14ac:dyDescent="0.3">
      <c r="A6817" s="11">
        <v>44072</v>
      </c>
      <c r="B6817" s="213">
        <f t="shared" si="106"/>
        <v>2020</v>
      </c>
    </row>
    <row r="6818" spans="1:2" x14ac:dyDescent="0.3">
      <c r="A6818" s="11">
        <v>44073</v>
      </c>
      <c r="B6818" s="213">
        <f t="shared" si="106"/>
        <v>2020</v>
      </c>
    </row>
    <row r="6819" spans="1:2" x14ac:dyDescent="0.3">
      <c r="A6819" s="11">
        <v>44074</v>
      </c>
      <c r="B6819" s="213">
        <f t="shared" si="106"/>
        <v>2020</v>
      </c>
    </row>
    <row r="6820" spans="1:2" x14ac:dyDescent="0.3">
      <c r="A6820" s="11">
        <v>44075</v>
      </c>
      <c r="B6820" s="213">
        <f t="shared" si="106"/>
        <v>2020</v>
      </c>
    </row>
    <row r="6821" spans="1:2" x14ac:dyDescent="0.3">
      <c r="A6821" s="11">
        <v>44076</v>
      </c>
      <c r="B6821" s="213">
        <f t="shared" si="106"/>
        <v>2020</v>
      </c>
    </row>
    <row r="6822" spans="1:2" x14ac:dyDescent="0.3">
      <c r="A6822" s="11">
        <v>44077</v>
      </c>
      <c r="B6822" s="213">
        <f t="shared" si="106"/>
        <v>2020</v>
      </c>
    </row>
    <row r="6823" spans="1:2" x14ac:dyDescent="0.3">
      <c r="A6823" s="11">
        <v>44078</v>
      </c>
      <c r="B6823" s="213">
        <f t="shared" si="106"/>
        <v>2020</v>
      </c>
    </row>
    <row r="6824" spans="1:2" x14ac:dyDescent="0.3">
      <c r="A6824" s="11">
        <v>44079</v>
      </c>
      <c r="B6824" s="213">
        <f t="shared" si="106"/>
        <v>2020</v>
      </c>
    </row>
    <row r="6825" spans="1:2" x14ac:dyDescent="0.3">
      <c r="A6825" s="11">
        <v>44080</v>
      </c>
      <c r="B6825" s="213">
        <f t="shared" si="106"/>
        <v>2020</v>
      </c>
    </row>
    <row r="6826" spans="1:2" x14ac:dyDescent="0.3">
      <c r="A6826" s="11">
        <v>44081</v>
      </c>
      <c r="B6826" s="213">
        <f t="shared" si="106"/>
        <v>2020</v>
      </c>
    </row>
    <row r="6827" spans="1:2" x14ac:dyDescent="0.3">
      <c r="A6827" s="11">
        <v>44082</v>
      </c>
      <c r="B6827" s="213">
        <f t="shared" si="106"/>
        <v>2020</v>
      </c>
    </row>
    <row r="6828" spans="1:2" x14ac:dyDescent="0.3">
      <c r="A6828" s="11">
        <v>44083</v>
      </c>
      <c r="B6828" s="213">
        <f t="shared" si="106"/>
        <v>2020</v>
      </c>
    </row>
    <row r="6829" spans="1:2" x14ac:dyDescent="0.3">
      <c r="A6829" s="11">
        <v>44084</v>
      </c>
      <c r="B6829" s="213">
        <f t="shared" si="106"/>
        <v>2020</v>
      </c>
    </row>
    <row r="6830" spans="1:2" x14ac:dyDescent="0.3">
      <c r="A6830" s="11">
        <v>44085</v>
      </c>
      <c r="B6830" s="213">
        <f t="shared" si="106"/>
        <v>2020</v>
      </c>
    </row>
    <row r="6831" spans="1:2" x14ac:dyDescent="0.3">
      <c r="A6831" s="11">
        <v>44086</v>
      </c>
      <c r="B6831" s="213">
        <f t="shared" si="106"/>
        <v>2020</v>
      </c>
    </row>
    <row r="6832" spans="1:2" x14ac:dyDescent="0.3">
      <c r="A6832" s="11">
        <v>44087</v>
      </c>
      <c r="B6832" s="213">
        <f t="shared" si="106"/>
        <v>2020</v>
      </c>
    </row>
    <row r="6833" spans="1:2" x14ac:dyDescent="0.3">
      <c r="A6833" s="11">
        <v>44088</v>
      </c>
      <c r="B6833" s="213">
        <f t="shared" si="106"/>
        <v>2020</v>
      </c>
    </row>
    <row r="6834" spans="1:2" x14ac:dyDescent="0.3">
      <c r="A6834" s="11">
        <v>44089</v>
      </c>
      <c r="B6834" s="213">
        <f t="shared" si="106"/>
        <v>2020</v>
      </c>
    </row>
    <row r="6835" spans="1:2" x14ac:dyDescent="0.3">
      <c r="A6835" s="11">
        <v>44090</v>
      </c>
      <c r="B6835" s="213">
        <f t="shared" si="106"/>
        <v>2020</v>
      </c>
    </row>
    <row r="6836" spans="1:2" x14ac:dyDescent="0.3">
      <c r="A6836" s="11">
        <v>44091</v>
      </c>
      <c r="B6836" s="213">
        <f t="shared" si="106"/>
        <v>2020</v>
      </c>
    </row>
    <row r="6837" spans="1:2" x14ac:dyDescent="0.3">
      <c r="A6837" s="11">
        <v>44092</v>
      </c>
      <c r="B6837" s="213">
        <f t="shared" si="106"/>
        <v>2020</v>
      </c>
    </row>
    <row r="6838" spans="1:2" x14ac:dyDescent="0.3">
      <c r="A6838" s="11">
        <v>44093</v>
      </c>
      <c r="B6838" s="213">
        <f t="shared" si="106"/>
        <v>2020</v>
      </c>
    </row>
    <row r="6839" spans="1:2" x14ac:dyDescent="0.3">
      <c r="A6839" s="11">
        <v>44094</v>
      </c>
      <c r="B6839" s="213">
        <f t="shared" si="106"/>
        <v>2020</v>
      </c>
    </row>
    <row r="6840" spans="1:2" x14ac:dyDescent="0.3">
      <c r="A6840" s="11">
        <v>44095</v>
      </c>
      <c r="B6840" s="213">
        <f t="shared" si="106"/>
        <v>2020</v>
      </c>
    </row>
    <row r="6841" spans="1:2" x14ac:dyDescent="0.3">
      <c r="A6841" s="11">
        <v>44096</v>
      </c>
      <c r="B6841" s="213">
        <f t="shared" si="106"/>
        <v>2020</v>
      </c>
    </row>
    <row r="6842" spans="1:2" x14ac:dyDescent="0.3">
      <c r="A6842" s="11">
        <v>44097</v>
      </c>
      <c r="B6842" s="213">
        <f t="shared" si="106"/>
        <v>2020</v>
      </c>
    </row>
    <row r="6843" spans="1:2" x14ac:dyDescent="0.3">
      <c r="A6843" s="11">
        <v>44098</v>
      </c>
      <c r="B6843" s="213">
        <f t="shared" si="106"/>
        <v>2020</v>
      </c>
    </row>
    <row r="6844" spans="1:2" x14ac:dyDescent="0.3">
      <c r="A6844" s="11">
        <v>44099</v>
      </c>
      <c r="B6844" s="213">
        <f t="shared" si="106"/>
        <v>2020</v>
      </c>
    </row>
    <row r="6845" spans="1:2" x14ac:dyDescent="0.3">
      <c r="A6845" s="11">
        <v>44100</v>
      </c>
      <c r="B6845" s="213">
        <f t="shared" si="106"/>
        <v>2020</v>
      </c>
    </row>
    <row r="6846" spans="1:2" x14ac:dyDescent="0.3">
      <c r="A6846" s="11">
        <v>44101</v>
      </c>
      <c r="B6846" s="213">
        <f t="shared" si="106"/>
        <v>2020</v>
      </c>
    </row>
    <row r="6847" spans="1:2" x14ac:dyDescent="0.3">
      <c r="A6847" s="11">
        <v>44102</v>
      </c>
      <c r="B6847" s="213">
        <f t="shared" si="106"/>
        <v>2020</v>
      </c>
    </row>
    <row r="6848" spans="1:2" x14ac:dyDescent="0.3">
      <c r="A6848" s="11">
        <v>44103</v>
      </c>
      <c r="B6848" s="213">
        <f t="shared" si="106"/>
        <v>2020</v>
      </c>
    </row>
    <row r="6849" spans="1:2" x14ac:dyDescent="0.3">
      <c r="A6849" s="11">
        <v>44104</v>
      </c>
      <c r="B6849" s="213">
        <f t="shared" si="106"/>
        <v>2020</v>
      </c>
    </row>
    <row r="6850" spans="1:2" x14ac:dyDescent="0.3">
      <c r="A6850" s="11">
        <v>44105</v>
      </c>
      <c r="B6850" s="213">
        <f t="shared" si="106"/>
        <v>2020</v>
      </c>
    </row>
    <row r="6851" spans="1:2" x14ac:dyDescent="0.3">
      <c r="A6851" s="11">
        <v>44106</v>
      </c>
      <c r="B6851" s="213">
        <f t="shared" ref="B6851:B6914" si="107">YEAR(A6851)</f>
        <v>2020</v>
      </c>
    </row>
    <row r="6852" spans="1:2" x14ac:dyDescent="0.3">
      <c r="A6852" s="11">
        <v>44107</v>
      </c>
      <c r="B6852" s="213">
        <f t="shared" si="107"/>
        <v>2020</v>
      </c>
    </row>
    <row r="6853" spans="1:2" x14ac:dyDescent="0.3">
      <c r="A6853" s="11">
        <v>44108</v>
      </c>
      <c r="B6853" s="213">
        <f t="shared" si="107"/>
        <v>2020</v>
      </c>
    </row>
    <row r="6854" spans="1:2" x14ac:dyDescent="0.3">
      <c r="A6854" s="11">
        <v>44109</v>
      </c>
      <c r="B6854" s="213">
        <f t="shared" si="107"/>
        <v>2020</v>
      </c>
    </row>
    <row r="6855" spans="1:2" x14ac:dyDescent="0.3">
      <c r="A6855" s="11">
        <v>44110</v>
      </c>
      <c r="B6855" s="213">
        <f t="shared" si="107"/>
        <v>2020</v>
      </c>
    </row>
    <row r="6856" spans="1:2" x14ac:dyDescent="0.3">
      <c r="A6856" s="11">
        <v>44111</v>
      </c>
      <c r="B6856" s="213">
        <f t="shared" si="107"/>
        <v>2020</v>
      </c>
    </row>
    <row r="6857" spans="1:2" x14ac:dyDescent="0.3">
      <c r="A6857" s="11">
        <v>44112</v>
      </c>
      <c r="B6857" s="213">
        <f t="shared" si="107"/>
        <v>2020</v>
      </c>
    </row>
    <row r="6858" spans="1:2" x14ac:dyDescent="0.3">
      <c r="A6858" s="11">
        <v>44113</v>
      </c>
      <c r="B6858" s="213">
        <f t="shared" si="107"/>
        <v>2020</v>
      </c>
    </row>
    <row r="6859" spans="1:2" x14ac:dyDescent="0.3">
      <c r="A6859" s="11">
        <v>44114</v>
      </c>
      <c r="B6859" s="213">
        <f t="shared" si="107"/>
        <v>2020</v>
      </c>
    </row>
    <row r="6860" spans="1:2" x14ac:dyDescent="0.3">
      <c r="A6860" s="11">
        <v>44115</v>
      </c>
      <c r="B6860" s="213">
        <f t="shared" si="107"/>
        <v>2020</v>
      </c>
    </row>
    <row r="6861" spans="1:2" x14ac:dyDescent="0.3">
      <c r="A6861" s="11">
        <v>44116</v>
      </c>
      <c r="B6861" s="213">
        <f t="shared" si="107"/>
        <v>2020</v>
      </c>
    </row>
    <row r="6862" spans="1:2" x14ac:dyDescent="0.3">
      <c r="A6862" s="11">
        <v>44117</v>
      </c>
      <c r="B6862" s="213">
        <f t="shared" si="107"/>
        <v>2020</v>
      </c>
    </row>
    <row r="6863" spans="1:2" x14ac:dyDescent="0.3">
      <c r="A6863" s="11">
        <v>44118</v>
      </c>
      <c r="B6863" s="213">
        <f t="shared" si="107"/>
        <v>2020</v>
      </c>
    </row>
    <row r="6864" spans="1:2" x14ac:dyDescent="0.3">
      <c r="A6864" s="11">
        <v>44119</v>
      </c>
      <c r="B6864" s="213">
        <f t="shared" si="107"/>
        <v>2020</v>
      </c>
    </row>
    <row r="6865" spans="1:2" x14ac:dyDescent="0.3">
      <c r="A6865" s="11">
        <v>44120</v>
      </c>
      <c r="B6865" s="213">
        <f t="shared" si="107"/>
        <v>2020</v>
      </c>
    </row>
    <row r="6866" spans="1:2" x14ac:dyDescent="0.3">
      <c r="A6866" s="11">
        <v>44121</v>
      </c>
      <c r="B6866" s="213">
        <f t="shared" si="107"/>
        <v>2020</v>
      </c>
    </row>
    <row r="6867" spans="1:2" x14ac:dyDescent="0.3">
      <c r="A6867" s="11">
        <v>44122</v>
      </c>
      <c r="B6867" s="213">
        <f t="shared" si="107"/>
        <v>2020</v>
      </c>
    </row>
    <row r="6868" spans="1:2" x14ac:dyDescent="0.3">
      <c r="A6868" s="11">
        <v>44123</v>
      </c>
      <c r="B6868" s="213">
        <f t="shared" si="107"/>
        <v>2020</v>
      </c>
    </row>
    <row r="6869" spans="1:2" x14ac:dyDescent="0.3">
      <c r="A6869" s="11">
        <v>44124</v>
      </c>
      <c r="B6869" s="213">
        <f t="shared" si="107"/>
        <v>2020</v>
      </c>
    </row>
    <row r="6870" spans="1:2" x14ac:dyDescent="0.3">
      <c r="A6870" s="11">
        <v>44125</v>
      </c>
      <c r="B6870" s="213">
        <f t="shared" si="107"/>
        <v>2020</v>
      </c>
    </row>
    <row r="6871" spans="1:2" x14ac:dyDescent="0.3">
      <c r="A6871" s="11">
        <v>44126</v>
      </c>
      <c r="B6871" s="213">
        <f t="shared" si="107"/>
        <v>2020</v>
      </c>
    </row>
    <row r="6872" spans="1:2" x14ac:dyDescent="0.3">
      <c r="A6872" s="11">
        <v>44127</v>
      </c>
      <c r="B6872" s="213">
        <f t="shared" si="107"/>
        <v>2020</v>
      </c>
    </row>
    <row r="6873" spans="1:2" x14ac:dyDescent="0.3">
      <c r="A6873" s="11">
        <v>44128</v>
      </c>
      <c r="B6873" s="213">
        <f t="shared" si="107"/>
        <v>2020</v>
      </c>
    </row>
    <row r="6874" spans="1:2" x14ac:dyDescent="0.3">
      <c r="A6874" s="11">
        <v>44129</v>
      </c>
      <c r="B6874" s="213">
        <f t="shared" si="107"/>
        <v>2020</v>
      </c>
    </row>
    <row r="6875" spans="1:2" x14ac:dyDescent="0.3">
      <c r="A6875" s="11">
        <v>44130</v>
      </c>
      <c r="B6875" s="213">
        <f t="shared" si="107"/>
        <v>2020</v>
      </c>
    </row>
    <row r="6876" spans="1:2" x14ac:dyDescent="0.3">
      <c r="A6876" s="11">
        <v>44131</v>
      </c>
      <c r="B6876" s="213">
        <f t="shared" si="107"/>
        <v>2020</v>
      </c>
    </row>
    <row r="6877" spans="1:2" x14ac:dyDescent="0.3">
      <c r="A6877" s="11">
        <v>44132</v>
      </c>
      <c r="B6877" s="213">
        <f t="shared" si="107"/>
        <v>2020</v>
      </c>
    </row>
    <row r="6878" spans="1:2" x14ac:dyDescent="0.3">
      <c r="A6878" s="11">
        <v>44133</v>
      </c>
      <c r="B6878" s="213">
        <f t="shared" si="107"/>
        <v>2020</v>
      </c>
    </row>
    <row r="6879" spans="1:2" x14ac:dyDescent="0.3">
      <c r="A6879" s="11">
        <v>44134</v>
      </c>
      <c r="B6879" s="213">
        <f t="shared" si="107"/>
        <v>2020</v>
      </c>
    </row>
    <row r="6880" spans="1:2" x14ac:dyDescent="0.3">
      <c r="A6880" s="11">
        <v>44135</v>
      </c>
      <c r="B6880" s="213">
        <f t="shared" si="107"/>
        <v>2020</v>
      </c>
    </row>
    <row r="6881" spans="1:2" x14ac:dyDescent="0.3">
      <c r="A6881" s="11">
        <v>44136</v>
      </c>
      <c r="B6881" s="213">
        <f t="shared" si="107"/>
        <v>2020</v>
      </c>
    </row>
    <row r="6882" spans="1:2" x14ac:dyDescent="0.3">
      <c r="A6882" s="11">
        <v>44137</v>
      </c>
      <c r="B6882" s="213">
        <f t="shared" si="107"/>
        <v>2020</v>
      </c>
    </row>
    <row r="6883" spans="1:2" x14ac:dyDescent="0.3">
      <c r="A6883" s="11">
        <v>44138</v>
      </c>
      <c r="B6883" s="213">
        <f t="shared" si="107"/>
        <v>2020</v>
      </c>
    </row>
    <row r="6884" spans="1:2" x14ac:dyDescent="0.3">
      <c r="A6884" s="11">
        <v>44139</v>
      </c>
      <c r="B6884" s="213">
        <f t="shared" si="107"/>
        <v>2020</v>
      </c>
    </row>
    <row r="6885" spans="1:2" x14ac:dyDescent="0.3">
      <c r="A6885" s="11">
        <v>44140</v>
      </c>
      <c r="B6885" s="213">
        <f t="shared" si="107"/>
        <v>2020</v>
      </c>
    </row>
    <row r="6886" spans="1:2" x14ac:dyDescent="0.3">
      <c r="A6886" s="11">
        <v>44141</v>
      </c>
      <c r="B6886" s="213">
        <f t="shared" si="107"/>
        <v>2020</v>
      </c>
    </row>
    <row r="6887" spans="1:2" x14ac:dyDescent="0.3">
      <c r="A6887" s="11">
        <v>44142</v>
      </c>
      <c r="B6887" s="213">
        <f t="shared" si="107"/>
        <v>2020</v>
      </c>
    </row>
    <row r="6888" spans="1:2" x14ac:dyDescent="0.3">
      <c r="A6888" s="11">
        <v>44143</v>
      </c>
      <c r="B6888" s="213">
        <f t="shared" si="107"/>
        <v>2020</v>
      </c>
    </row>
    <row r="6889" spans="1:2" x14ac:dyDescent="0.3">
      <c r="A6889" s="11">
        <v>44144</v>
      </c>
      <c r="B6889" s="213">
        <f t="shared" si="107"/>
        <v>2020</v>
      </c>
    </row>
    <row r="6890" spans="1:2" x14ac:dyDescent="0.3">
      <c r="A6890" s="11">
        <v>44145</v>
      </c>
      <c r="B6890" s="213">
        <f t="shared" si="107"/>
        <v>2020</v>
      </c>
    </row>
    <row r="6891" spans="1:2" x14ac:dyDescent="0.3">
      <c r="A6891" s="11">
        <v>44146</v>
      </c>
      <c r="B6891" s="213">
        <f t="shared" si="107"/>
        <v>2020</v>
      </c>
    </row>
    <row r="6892" spans="1:2" x14ac:dyDescent="0.3">
      <c r="A6892" s="11">
        <v>44147</v>
      </c>
      <c r="B6892" s="213">
        <f t="shared" si="107"/>
        <v>2020</v>
      </c>
    </row>
    <row r="6893" spans="1:2" x14ac:dyDescent="0.3">
      <c r="A6893" s="11">
        <v>44148</v>
      </c>
      <c r="B6893" s="213">
        <f t="shared" si="107"/>
        <v>2020</v>
      </c>
    </row>
    <row r="6894" spans="1:2" x14ac:dyDescent="0.3">
      <c r="A6894" s="11">
        <v>44149</v>
      </c>
      <c r="B6894" s="213">
        <f t="shared" si="107"/>
        <v>2020</v>
      </c>
    </row>
    <row r="6895" spans="1:2" x14ac:dyDescent="0.3">
      <c r="A6895" s="11">
        <v>44150</v>
      </c>
      <c r="B6895" s="213">
        <f t="shared" si="107"/>
        <v>2020</v>
      </c>
    </row>
    <row r="6896" spans="1:2" x14ac:dyDescent="0.3">
      <c r="A6896" s="11">
        <v>44151</v>
      </c>
      <c r="B6896" s="213">
        <f t="shared" si="107"/>
        <v>2020</v>
      </c>
    </row>
    <row r="6897" spans="1:2" x14ac:dyDescent="0.3">
      <c r="A6897" s="11">
        <v>44152</v>
      </c>
      <c r="B6897" s="213">
        <f t="shared" si="107"/>
        <v>2020</v>
      </c>
    </row>
    <row r="6898" spans="1:2" x14ac:dyDescent="0.3">
      <c r="A6898" s="11">
        <v>44153</v>
      </c>
      <c r="B6898" s="213">
        <f t="shared" si="107"/>
        <v>2020</v>
      </c>
    </row>
    <row r="6899" spans="1:2" x14ac:dyDescent="0.3">
      <c r="A6899" s="11">
        <v>44154</v>
      </c>
      <c r="B6899" s="213">
        <f t="shared" si="107"/>
        <v>2020</v>
      </c>
    </row>
    <row r="6900" spans="1:2" x14ac:dyDescent="0.3">
      <c r="A6900" s="11">
        <v>44155</v>
      </c>
      <c r="B6900" s="213">
        <f t="shared" si="107"/>
        <v>2020</v>
      </c>
    </row>
    <row r="6901" spans="1:2" x14ac:dyDescent="0.3">
      <c r="A6901" s="11">
        <v>44156</v>
      </c>
      <c r="B6901" s="213">
        <f t="shared" si="107"/>
        <v>2020</v>
      </c>
    </row>
    <row r="6902" spans="1:2" x14ac:dyDescent="0.3">
      <c r="A6902" s="11">
        <v>44157</v>
      </c>
      <c r="B6902" s="213">
        <f t="shared" si="107"/>
        <v>2020</v>
      </c>
    </row>
    <row r="6903" spans="1:2" x14ac:dyDescent="0.3">
      <c r="A6903" s="11">
        <v>44158</v>
      </c>
      <c r="B6903" s="213">
        <f t="shared" si="107"/>
        <v>2020</v>
      </c>
    </row>
    <row r="6904" spans="1:2" x14ac:dyDescent="0.3">
      <c r="A6904" s="11">
        <v>44159</v>
      </c>
      <c r="B6904" s="213">
        <f t="shared" si="107"/>
        <v>2020</v>
      </c>
    </row>
    <row r="6905" spans="1:2" x14ac:dyDescent="0.3">
      <c r="A6905" s="11">
        <v>44160</v>
      </c>
      <c r="B6905" s="213">
        <f t="shared" si="107"/>
        <v>2020</v>
      </c>
    </row>
    <row r="6906" spans="1:2" x14ac:dyDescent="0.3">
      <c r="A6906" s="11">
        <v>44161</v>
      </c>
      <c r="B6906" s="213">
        <f t="shared" si="107"/>
        <v>2020</v>
      </c>
    </row>
    <row r="6907" spans="1:2" x14ac:dyDescent="0.3">
      <c r="A6907" s="11">
        <v>44162</v>
      </c>
      <c r="B6907" s="213">
        <f t="shared" si="107"/>
        <v>2020</v>
      </c>
    </row>
    <row r="6908" spans="1:2" x14ac:dyDescent="0.3">
      <c r="A6908" s="11">
        <v>44163</v>
      </c>
      <c r="B6908" s="213">
        <f t="shared" si="107"/>
        <v>2020</v>
      </c>
    </row>
    <row r="6909" spans="1:2" x14ac:dyDescent="0.3">
      <c r="A6909" s="11">
        <v>44164</v>
      </c>
      <c r="B6909" s="213">
        <f t="shared" si="107"/>
        <v>2020</v>
      </c>
    </row>
    <row r="6910" spans="1:2" x14ac:dyDescent="0.3">
      <c r="A6910" s="11">
        <v>44165</v>
      </c>
      <c r="B6910" s="213">
        <f t="shared" si="107"/>
        <v>2020</v>
      </c>
    </row>
    <row r="6911" spans="1:2" x14ac:dyDescent="0.3">
      <c r="A6911" s="11">
        <v>44166</v>
      </c>
      <c r="B6911" s="213">
        <f t="shared" si="107"/>
        <v>2020</v>
      </c>
    </row>
    <row r="6912" spans="1:2" x14ac:dyDescent="0.3">
      <c r="A6912" s="11">
        <v>44167</v>
      </c>
      <c r="B6912" s="213">
        <f t="shared" si="107"/>
        <v>2020</v>
      </c>
    </row>
    <row r="6913" spans="1:2" x14ac:dyDescent="0.3">
      <c r="A6913" s="11">
        <v>44168</v>
      </c>
      <c r="B6913" s="213">
        <f t="shared" si="107"/>
        <v>2020</v>
      </c>
    </row>
    <row r="6914" spans="1:2" x14ac:dyDescent="0.3">
      <c r="A6914" s="11">
        <v>44169</v>
      </c>
      <c r="B6914" s="213">
        <f t="shared" si="107"/>
        <v>2020</v>
      </c>
    </row>
    <row r="6915" spans="1:2" x14ac:dyDescent="0.3">
      <c r="A6915" s="11">
        <v>44170</v>
      </c>
      <c r="B6915" s="213">
        <f t="shared" ref="B6915:B6978" si="108">YEAR(A6915)</f>
        <v>2020</v>
      </c>
    </row>
    <row r="6916" spans="1:2" x14ac:dyDescent="0.3">
      <c r="A6916" s="11">
        <v>44171</v>
      </c>
      <c r="B6916" s="213">
        <f t="shared" si="108"/>
        <v>2020</v>
      </c>
    </row>
    <row r="6917" spans="1:2" x14ac:dyDescent="0.3">
      <c r="A6917" s="11">
        <v>44172</v>
      </c>
      <c r="B6917" s="213">
        <f t="shared" si="108"/>
        <v>2020</v>
      </c>
    </row>
    <row r="6918" spans="1:2" x14ac:dyDescent="0.3">
      <c r="A6918" s="11">
        <v>44173</v>
      </c>
      <c r="B6918" s="213">
        <f t="shared" si="108"/>
        <v>2020</v>
      </c>
    </row>
    <row r="6919" spans="1:2" x14ac:dyDescent="0.3">
      <c r="A6919" s="11">
        <v>44174</v>
      </c>
      <c r="B6919" s="213">
        <f t="shared" si="108"/>
        <v>2020</v>
      </c>
    </row>
    <row r="6920" spans="1:2" x14ac:dyDescent="0.3">
      <c r="A6920" s="11">
        <v>44175</v>
      </c>
      <c r="B6920" s="213">
        <f t="shared" si="108"/>
        <v>2020</v>
      </c>
    </row>
    <row r="6921" spans="1:2" x14ac:dyDescent="0.3">
      <c r="A6921" s="11">
        <v>44176</v>
      </c>
      <c r="B6921" s="213">
        <f t="shared" si="108"/>
        <v>2020</v>
      </c>
    </row>
    <row r="6922" spans="1:2" x14ac:dyDescent="0.3">
      <c r="A6922" s="11">
        <v>44177</v>
      </c>
      <c r="B6922" s="213">
        <f t="shared" si="108"/>
        <v>2020</v>
      </c>
    </row>
    <row r="6923" spans="1:2" x14ac:dyDescent="0.3">
      <c r="A6923" s="11">
        <v>44178</v>
      </c>
      <c r="B6923" s="213">
        <f t="shared" si="108"/>
        <v>2020</v>
      </c>
    </row>
    <row r="6924" spans="1:2" x14ac:dyDescent="0.3">
      <c r="A6924" s="11">
        <v>44179</v>
      </c>
      <c r="B6924" s="213">
        <f t="shared" si="108"/>
        <v>2020</v>
      </c>
    </row>
    <row r="6925" spans="1:2" x14ac:dyDescent="0.3">
      <c r="A6925" s="11">
        <v>44180</v>
      </c>
      <c r="B6925" s="213">
        <f t="shared" si="108"/>
        <v>2020</v>
      </c>
    </row>
    <row r="6926" spans="1:2" x14ac:dyDescent="0.3">
      <c r="A6926" s="11">
        <v>44181</v>
      </c>
      <c r="B6926" s="213">
        <f t="shared" si="108"/>
        <v>2020</v>
      </c>
    </row>
    <row r="6927" spans="1:2" x14ac:dyDescent="0.3">
      <c r="A6927" s="11">
        <v>44182</v>
      </c>
      <c r="B6927" s="213">
        <f t="shared" si="108"/>
        <v>2020</v>
      </c>
    </row>
    <row r="6928" spans="1:2" x14ac:dyDescent="0.3">
      <c r="A6928" s="11">
        <v>44183</v>
      </c>
      <c r="B6928" s="213">
        <f t="shared" si="108"/>
        <v>2020</v>
      </c>
    </row>
    <row r="6929" spans="1:2" x14ac:dyDescent="0.3">
      <c r="A6929" s="11">
        <v>44184</v>
      </c>
      <c r="B6929" s="213">
        <f t="shared" si="108"/>
        <v>2020</v>
      </c>
    </row>
    <row r="6930" spans="1:2" x14ac:dyDescent="0.3">
      <c r="A6930" s="11">
        <v>44185</v>
      </c>
      <c r="B6930" s="213">
        <f t="shared" si="108"/>
        <v>2020</v>
      </c>
    </row>
    <row r="6931" spans="1:2" x14ac:dyDescent="0.3">
      <c r="A6931" s="11">
        <v>44186</v>
      </c>
      <c r="B6931" s="213">
        <f t="shared" si="108"/>
        <v>2020</v>
      </c>
    </row>
    <row r="6932" spans="1:2" x14ac:dyDescent="0.3">
      <c r="A6932" s="11">
        <v>44187</v>
      </c>
      <c r="B6932" s="213">
        <f t="shared" si="108"/>
        <v>2020</v>
      </c>
    </row>
    <row r="6933" spans="1:2" x14ac:dyDescent="0.3">
      <c r="A6933" s="11">
        <v>44188</v>
      </c>
      <c r="B6933" s="213">
        <f t="shared" si="108"/>
        <v>2020</v>
      </c>
    </row>
    <row r="6934" spans="1:2" x14ac:dyDescent="0.3">
      <c r="A6934" s="11">
        <v>44189</v>
      </c>
      <c r="B6934" s="213">
        <f t="shared" si="108"/>
        <v>2020</v>
      </c>
    </row>
    <row r="6935" spans="1:2" x14ac:dyDescent="0.3">
      <c r="A6935" s="11">
        <v>44190</v>
      </c>
      <c r="B6935" s="213">
        <f t="shared" si="108"/>
        <v>2020</v>
      </c>
    </row>
    <row r="6936" spans="1:2" x14ac:dyDescent="0.3">
      <c r="A6936" s="11">
        <v>44191</v>
      </c>
      <c r="B6936" s="213">
        <f t="shared" si="108"/>
        <v>2020</v>
      </c>
    </row>
    <row r="6937" spans="1:2" x14ac:dyDescent="0.3">
      <c r="A6937" s="11">
        <v>44192</v>
      </c>
      <c r="B6937" s="213">
        <f t="shared" si="108"/>
        <v>2020</v>
      </c>
    </row>
    <row r="6938" spans="1:2" x14ac:dyDescent="0.3">
      <c r="A6938" s="11">
        <v>44193</v>
      </c>
      <c r="B6938" s="213">
        <f t="shared" si="108"/>
        <v>2020</v>
      </c>
    </row>
    <row r="6939" spans="1:2" x14ac:dyDescent="0.3">
      <c r="A6939" s="11">
        <v>44194</v>
      </c>
      <c r="B6939" s="213">
        <f t="shared" si="108"/>
        <v>2020</v>
      </c>
    </row>
    <row r="6940" spans="1:2" x14ac:dyDescent="0.3">
      <c r="A6940" s="11">
        <v>44195</v>
      </c>
      <c r="B6940" s="213">
        <f t="shared" si="108"/>
        <v>2020</v>
      </c>
    </row>
    <row r="6941" spans="1:2" x14ac:dyDescent="0.3">
      <c r="A6941" s="11">
        <v>44196</v>
      </c>
      <c r="B6941" s="213">
        <f t="shared" si="108"/>
        <v>2020</v>
      </c>
    </row>
    <row r="6942" spans="1:2" x14ac:dyDescent="0.3">
      <c r="A6942" s="11">
        <v>44197</v>
      </c>
      <c r="B6942" s="213">
        <f t="shared" si="108"/>
        <v>2021</v>
      </c>
    </row>
    <row r="6943" spans="1:2" x14ac:dyDescent="0.3">
      <c r="A6943" s="11">
        <v>44198</v>
      </c>
      <c r="B6943" s="213">
        <f t="shared" si="108"/>
        <v>2021</v>
      </c>
    </row>
    <row r="6944" spans="1:2" x14ac:dyDescent="0.3">
      <c r="A6944" s="11">
        <v>44199</v>
      </c>
      <c r="B6944" s="213">
        <f t="shared" si="108"/>
        <v>2021</v>
      </c>
    </row>
    <row r="6945" spans="1:2" x14ac:dyDescent="0.3">
      <c r="A6945" s="11">
        <v>44200</v>
      </c>
      <c r="B6945" s="213">
        <f t="shared" si="108"/>
        <v>2021</v>
      </c>
    </row>
    <row r="6946" spans="1:2" x14ac:dyDescent="0.3">
      <c r="A6946" s="11">
        <v>44201</v>
      </c>
      <c r="B6946" s="213">
        <f t="shared" si="108"/>
        <v>2021</v>
      </c>
    </row>
    <row r="6947" spans="1:2" x14ac:dyDescent="0.3">
      <c r="A6947" s="11">
        <v>44202</v>
      </c>
      <c r="B6947" s="213">
        <f t="shared" si="108"/>
        <v>2021</v>
      </c>
    </row>
    <row r="6948" spans="1:2" x14ac:dyDescent="0.3">
      <c r="A6948" s="11">
        <v>44203</v>
      </c>
      <c r="B6948" s="213">
        <f t="shared" si="108"/>
        <v>2021</v>
      </c>
    </row>
    <row r="6949" spans="1:2" x14ac:dyDescent="0.3">
      <c r="A6949" s="11">
        <v>44204</v>
      </c>
      <c r="B6949" s="213">
        <f t="shared" si="108"/>
        <v>2021</v>
      </c>
    </row>
    <row r="6950" spans="1:2" x14ac:dyDescent="0.3">
      <c r="A6950" s="11">
        <v>44205</v>
      </c>
      <c r="B6950" s="213">
        <f t="shared" si="108"/>
        <v>2021</v>
      </c>
    </row>
    <row r="6951" spans="1:2" x14ac:dyDescent="0.3">
      <c r="A6951" s="11">
        <v>44206</v>
      </c>
      <c r="B6951" s="213">
        <f t="shared" si="108"/>
        <v>2021</v>
      </c>
    </row>
    <row r="6952" spans="1:2" x14ac:dyDescent="0.3">
      <c r="A6952" s="11">
        <v>44207</v>
      </c>
      <c r="B6952" s="213">
        <f t="shared" si="108"/>
        <v>2021</v>
      </c>
    </row>
    <row r="6953" spans="1:2" x14ac:dyDescent="0.3">
      <c r="A6953" s="11">
        <v>44208</v>
      </c>
      <c r="B6953" s="213">
        <f t="shared" si="108"/>
        <v>2021</v>
      </c>
    </row>
    <row r="6954" spans="1:2" x14ac:dyDescent="0.3">
      <c r="A6954" s="11">
        <v>44209</v>
      </c>
      <c r="B6954" s="213">
        <f t="shared" si="108"/>
        <v>2021</v>
      </c>
    </row>
    <row r="6955" spans="1:2" x14ac:dyDescent="0.3">
      <c r="A6955" s="11">
        <v>44210</v>
      </c>
      <c r="B6955" s="213">
        <f t="shared" si="108"/>
        <v>2021</v>
      </c>
    </row>
    <row r="6956" spans="1:2" x14ac:dyDescent="0.3">
      <c r="A6956" s="11">
        <v>44211</v>
      </c>
      <c r="B6956" s="213">
        <f t="shared" si="108"/>
        <v>2021</v>
      </c>
    </row>
    <row r="6957" spans="1:2" x14ac:dyDescent="0.3">
      <c r="A6957" s="11">
        <v>44212</v>
      </c>
      <c r="B6957" s="213">
        <f t="shared" si="108"/>
        <v>2021</v>
      </c>
    </row>
    <row r="6958" spans="1:2" x14ac:dyDescent="0.3">
      <c r="A6958" s="11">
        <v>44213</v>
      </c>
      <c r="B6958" s="213">
        <f t="shared" si="108"/>
        <v>2021</v>
      </c>
    </row>
    <row r="6959" spans="1:2" x14ac:dyDescent="0.3">
      <c r="A6959" s="11">
        <v>44214</v>
      </c>
      <c r="B6959" s="213">
        <f t="shared" si="108"/>
        <v>2021</v>
      </c>
    </row>
    <row r="6960" spans="1:2" x14ac:dyDescent="0.3">
      <c r="A6960" s="11">
        <v>44215</v>
      </c>
      <c r="B6960" s="213">
        <f t="shared" si="108"/>
        <v>2021</v>
      </c>
    </row>
    <row r="6961" spans="1:2" x14ac:dyDescent="0.3">
      <c r="A6961" s="11">
        <v>44216</v>
      </c>
      <c r="B6961" s="213">
        <f t="shared" si="108"/>
        <v>2021</v>
      </c>
    </row>
    <row r="6962" spans="1:2" x14ac:dyDescent="0.3">
      <c r="A6962" s="11">
        <v>44217</v>
      </c>
      <c r="B6962" s="213">
        <f t="shared" si="108"/>
        <v>2021</v>
      </c>
    </row>
    <row r="6963" spans="1:2" x14ac:dyDescent="0.3">
      <c r="A6963" s="11">
        <v>44218</v>
      </c>
      <c r="B6963" s="213">
        <f t="shared" si="108"/>
        <v>2021</v>
      </c>
    </row>
    <row r="6964" spans="1:2" x14ac:dyDescent="0.3">
      <c r="A6964" s="11">
        <v>44219</v>
      </c>
      <c r="B6964" s="213">
        <f t="shared" si="108"/>
        <v>2021</v>
      </c>
    </row>
    <row r="6965" spans="1:2" x14ac:dyDescent="0.3">
      <c r="A6965" s="11">
        <v>44220</v>
      </c>
      <c r="B6965" s="213">
        <f t="shared" si="108"/>
        <v>2021</v>
      </c>
    </row>
    <row r="6966" spans="1:2" x14ac:dyDescent="0.3">
      <c r="A6966" s="11">
        <v>44221</v>
      </c>
      <c r="B6966" s="213">
        <f t="shared" si="108"/>
        <v>2021</v>
      </c>
    </row>
    <row r="6967" spans="1:2" x14ac:dyDescent="0.3">
      <c r="A6967" s="11">
        <v>44222</v>
      </c>
      <c r="B6967" s="213">
        <f t="shared" si="108"/>
        <v>2021</v>
      </c>
    </row>
    <row r="6968" spans="1:2" x14ac:dyDescent="0.3">
      <c r="A6968" s="11">
        <v>44223</v>
      </c>
      <c r="B6968" s="213">
        <f t="shared" si="108"/>
        <v>2021</v>
      </c>
    </row>
    <row r="6969" spans="1:2" x14ac:dyDescent="0.3">
      <c r="A6969" s="11">
        <v>44224</v>
      </c>
      <c r="B6969" s="213">
        <f t="shared" si="108"/>
        <v>2021</v>
      </c>
    </row>
    <row r="6970" spans="1:2" x14ac:dyDescent="0.3">
      <c r="A6970" s="11">
        <v>44225</v>
      </c>
      <c r="B6970" s="213">
        <f t="shared" si="108"/>
        <v>2021</v>
      </c>
    </row>
    <row r="6971" spans="1:2" x14ac:dyDescent="0.3">
      <c r="A6971" s="11">
        <v>44226</v>
      </c>
      <c r="B6971" s="213">
        <f t="shared" si="108"/>
        <v>2021</v>
      </c>
    </row>
    <row r="6972" spans="1:2" x14ac:dyDescent="0.3">
      <c r="A6972" s="11">
        <v>44227</v>
      </c>
      <c r="B6972" s="213">
        <f t="shared" si="108"/>
        <v>2021</v>
      </c>
    </row>
    <row r="6973" spans="1:2" x14ac:dyDescent="0.3">
      <c r="A6973" s="11">
        <v>44228</v>
      </c>
      <c r="B6973" s="213">
        <f t="shared" si="108"/>
        <v>2021</v>
      </c>
    </row>
    <row r="6974" spans="1:2" x14ac:dyDescent="0.3">
      <c r="A6974" s="11">
        <v>44229</v>
      </c>
      <c r="B6974" s="213">
        <f t="shared" si="108"/>
        <v>2021</v>
      </c>
    </row>
    <row r="6975" spans="1:2" x14ac:dyDescent="0.3">
      <c r="A6975" s="11">
        <v>44230</v>
      </c>
      <c r="B6975" s="213">
        <f t="shared" si="108"/>
        <v>2021</v>
      </c>
    </row>
    <row r="6976" spans="1:2" x14ac:dyDescent="0.3">
      <c r="A6976" s="11">
        <v>44231</v>
      </c>
      <c r="B6976" s="213">
        <f t="shared" si="108"/>
        <v>2021</v>
      </c>
    </row>
    <row r="6977" spans="1:2" x14ac:dyDescent="0.3">
      <c r="A6977" s="11">
        <v>44232</v>
      </c>
      <c r="B6977" s="213">
        <f t="shared" si="108"/>
        <v>2021</v>
      </c>
    </row>
    <row r="6978" spans="1:2" x14ac:dyDescent="0.3">
      <c r="A6978" s="11">
        <v>44233</v>
      </c>
      <c r="B6978" s="213">
        <f t="shared" si="108"/>
        <v>2021</v>
      </c>
    </row>
    <row r="6979" spans="1:2" x14ac:dyDescent="0.3">
      <c r="A6979" s="11">
        <v>44234</v>
      </c>
      <c r="B6979" s="213">
        <f t="shared" ref="B6979:B7042" si="109">YEAR(A6979)</f>
        <v>2021</v>
      </c>
    </row>
    <row r="6980" spans="1:2" x14ac:dyDescent="0.3">
      <c r="A6980" s="11">
        <v>44235</v>
      </c>
      <c r="B6980" s="213">
        <f t="shared" si="109"/>
        <v>2021</v>
      </c>
    </row>
    <row r="6981" spans="1:2" x14ac:dyDescent="0.3">
      <c r="A6981" s="11">
        <v>44236</v>
      </c>
      <c r="B6981" s="213">
        <f t="shared" si="109"/>
        <v>2021</v>
      </c>
    </row>
    <row r="6982" spans="1:2" x14ac:dyDescent="0.3">
      <c r="A6982" s="11">
        <v>44237</v>
      </c>
      <c r="B6982" s="213">
        <f t="shared" si="109"/>
        <v>2021</v>
      </c>
    </row>
    <row r="6983" spans="1:2" x14ac:dyDescent="0.3">
      <c r="A6983" s="11">
        <v>44238</v>
      </c>
      <c r="B6983" s="213">
        <f t="shared" si="109"/>
        <v>2021</v>
      </c>
    </row>
    <row r="6984" spans="1:2" x14ac:dyDescent="0.3">
      <c r="A6984" s="11">
        <v>44239</v>
      </c>
      <c r="B6984" s="213">
        <f t="shared" si="109"/>
        <v>2021</v>
      </c>
    </row>
    <row r="6985" spans="1:2" x14ac:dyDescent="0.3">
      <c r="A6985" s="11">
        <v>44240</v>
      </c>
      <c r="B6985" s="213">
        <f t="shared" si="109"/>
        <v>2021</v>
      </c>
    </row>
    <row r="6986" spans="1:2" x14ac:dyDescent="0.3">
      <c r="A6986" s="11">
        <v>44241</v>
      </c>
      <c r="B6986" s="213">
        <f t="shared" si="109"/>
        <v>2021</v>
      </c>
    </row>
    <row r="6987" spans="1:2" x14ac:dyDescent="0.3">
      <c r="A6987" s="11">
        <v>44242</v>
      </c>
      <c r="B6987" s="213">
        <f t="shared" si="109"/>
        <v>2021</v>
      </c>
    </row>
    <row r="6988" spans="1:2" x14ac:dyDescent="0.3">
      <c r="A6988" s="11">
        <v>44243</v>
      </c>
      <c r="B6988" s="213">
        <f t="shared" si="109"/>
        <v>2021</v>
      </c>
    </row>
    <row r="6989" spans="1:2" x14ac:dyDescent="0.3">
      <c r="A6989" s="11">
        <v>44244</v>
      </c>
      <c r="B6989" s="213">
        <f t="shared" si="109"/>
        <v>2021</v>
      </c>
    </row>
    <row r="6990" spans="1:2" x14ac:dyDescent="0.3">
      <c r="A6990" s="11">
        <v>44245</v>
      </c>
      <c r="B6990" s="213">
        <f t="shared" si="109"/>
        <v>2021</v>
      </c>
    </row>
    <row r="6991" spans="1:2" x14ac:dyDescent="0.3">
      <c r="A6991" s="11">
        <v>44246</v>
      </c>
      <c r="B6991" s="213">
        <f t="shared" si="109"/>
        <v>2021</v>
      </c>
    </row>
    <row r="6992" spans="1:2" x14ac:dyDescent="0.3">
      <c r="A6992" s="11">
        <v>44247</v>
      </c>
      <c r="B6992" s="213">
        <f t="shared" si="109"/>
        <v>2021</v>
      </c>
    </row>
    <row r="6993" spans="1:2" x14ac:dyDescent="0.3">
      <c r="A6993" s="11">
        <v>44248</v>
      </c>
      <c r="B6993" s="213">
        <f t="shared" si="109"/>
        <v>2021</v>
      </c>
    </row>
    <row r="6994" spans="1:2" x14ac:dyDescent="0.3">
      <c r="A6994" s="11">
        <v>44249</v>
      </c>
      <c r="B6994" s="213">
        <f t="shared" si="109"/>
        <v>2021</v>
      </c>
    </row>
    <row r="6995" spans="1:2" x14ac:dyDescent="0.3">
      <c r="A6995" s="11">
        <v>44250</v>
      </c>
      <c r="B6995" s="213">
        <f t="shared" si="109"/>
        <v>2021</v>
      </c>
    </row>
    <row r="6996" spans="1:2" x14ac:dyDescent="0.3">
      <c r="A6996" s="11">
        <v>44251</v>
      </c>
      <c r="B6996" s="213">
        <f t="shared" si="109"/>
        <v>2021</v>
      </c>
    </row>
    <row r="6997" spans="1:2" x14ac:dyDescent="0.3">
      <c r="A6997" s="11">
        <v>44252</v>
      </c>
      <c r="B6997" s="213">
        <f t="shared" si="109"/>
        <v>2021</v>
      </c>
    </row>
    <row r="6998" spans="1:2" x14ac:dyDescent="0.3">
      <c r="A6998" s="11">
        <v>44253</v>
      </c>
      <c r="B6998" s="213">
        <f t="shared" si="109"/>
        <v>2021</v>
      </c>
    </row>
    <row r="6999" spans="1:2" x14ac:dyDescent="0.3">
      <c r="A6999" s="11">
        <v>44254</v>
      </c>
      <c r="B6999" s="213">
        <f t="shared" si="109"/>
        <v>2021</v>
      </c>
    </row>
    <row r="7000" spans="1:2" x14ac:dyDescent="0.3">
      <c r="A7000" s="11">
        <v>44255</v>
      </c>
      <c r="B7000" s="213">
        <f t="shared" si="109"/>
        <v>2021</v>
      </c>
    </row>
    <row r="7001" spans="1:2" x14ac:dyDescent="0.3">
      <c r="A7001" s="11">
        <v>44256</v>
      </c>
      <c r="B7001" s="213">
        <f t="shared" si="109"/>
        <v>2021</v>
      </c>
    </row>
    <row r="7002" spans="1:2" x14ac:dyDescent="0.3">
      <c r="A7002" s="11">
        <v>44257</v>
      </c>
      <c r="B7002" s="213">
        <f t="shared" si="109"/>
        <v>2021</v>
      </c>
    </row>
    <row r="7003" spans="1:2" x14ac:dyDescent="0.3">
      <c r="A7003" s="11">
        <v>44258</v>
      </c>
      <c r="B7003" s="213">
        <f t="shared" si="109"/>
        <v>2021</v>
      </c>
    </row>
    <row r="7004" spans="1:2" x14ac:dyDescent="0.3">
      <c r="A7004" s="11">
        <v>44259</v>
      </c>
      <c r="B7004" s="213">
        <f t="shared" si="109"/>
        <v>2021</v>
      </c>
    </row>
    <row r="7005" spans="1:2" x14ac:dyDescent="0.3">
      <c r="A7005" s="11">
        <v>44260</v>
      </c>
      <c r="B7005" s="213">
        <f t="shared" si="109"/>
        <v>2021</v>
      </c>
    </row>
    <row r="7006" spans="1:2" x14ac:dyDescent="0.3">
      <c r="A7006" s="11">
        <v>44261</v>
      </c>
      <c r="B7006" s="213">
        <f t="shared" si="109"/>
        <v>2021</v>
      </c>
    </row>
    <row r="7007" spans="1:2" x14ac:dyDescent="0.3">
      <c r="A7007" s="11">
        <v>44262</v>
      </c>
      <c r="B7007" s="213">
        <f t="shared" si="109"/>
        <v>2021</v>
      </c>
    </row>
    <row r="7008" spans="1:2" x14ac:dyDescent="0.3">
      <c r="A7008" s="11">
        <v>44263</v>
      </c>
      <c r="B7008" s="213">
        <f t="shared" si="109"/>
        <v>2021</v>
      </c>
    </row>
    <row r="7009" spans="1:2" x14ac:dyDescent="0.3">
      <c r="A7009" s="11">
        <v>44264</v>
      </c>
      <c r="B7009" s="213">
        <f t="shared" si="109"/>
        <v>2021</v>
      </c>
    </row>
    <row r="7010" spans="1:2" x14ac:dyDescent="0.3">
      <c r="A7010" s="11">
        <v>44265</v>
      </c>
      <c r="B7010" s="213">
        <f t="shared" si="109"/>
        <v>2021</v>
      </c>
    </row>
    <row r="7011" spans="1:2" x14ac:dyDescent="0.3">
      <c r="A7011" s="11">
        <v>44266</v>
      </c>
      <c r="B7011" s="213">
        <f t="shared" si="109"/>
        <v>2021</v>
      </c>
    </row>
    <row r="7012" spans="1:2" x14ac:dyDescent="0.3">
      <c r="A7012" s="11">
        <v>44267</v>
      </c>
      <c r="B7012" s="213">
        <f t="shared" si="109"/>
        <v>2021</v>
      </c>
    </row>
    <row r="7013" spans="1:2" x14ac:dyDescent="0.3">
      <c r="A7013" s="11">
        <v>44268</v>
      </c>
      <c r="B7013" s="213">
        <f t="shared" si="109"/>
        <v>2021</v>
      </c>
    </row>
    <row r="7014" spans="1:2" x14ac:dyDescent="0.3">
      <c r="A7014" s="11">
        <v>44269</v>
      </c>
      <c r="B7014" s="213">
        <f t="shared" si="109"/>
        <v>2021</v>
      </c>
    </row>
    <row r="7015" spans="1:2" x14ac:dyDescent="0.3">
      <c r="A7015" s="11">
        <v>44270</v>
      </c>
      <c r="B7015" s="213">
        <f t="shared" si="109"/>
        <v>2021</v>
      </c>
    </row>
    <row r="7016" spans="1:2" x14ac:dyDescent="0.3">
      <c r="A7016" s="11">
        <v>44271</v>
      </c>
      <c r="B7016" s="213">
        <f t="shared" si="109"/>
        <v>2021</v>
      </c>
    </row>
    <row r="7017" spans="1:2" x14ac:dyDescent="0.3">
      <c r="A7017" s="11">
        <v>44272</v>
      </c>
      <c r="B7017" s="213">
        <f t="shared" si="109"/>
        <v>2021</v>
      </c>
    </row>
    <row r="7018" spans="1:2" x14ac:dyDescent="0.3">
      <c r="A7018" s="11">
        <v>44273</v>
      </c>
      <c r="B7018" s="213">
        <f t="shared" si="109"/>
        <v>2021</v>
      </c>
    </row>
    <row r="7019" spans="1:2" x14ac:dyDescent="0.3">
      <c r="A7019" s="11">
        <v>44274</v>
      </c>
      <c r="B7019" s="213">
        <f t="shared" si="109"/>
        <v>2021</v>
      </c>
    </row>
    <row r="7020" spans="1:2" x14ac:dyDescent="0.3">
      <c r="A7020" s="11">
        <v>44275</v>
      </c>
      <c r="B7020" s="213">
        <f t="shared" si="109"/>
        <v>2021</v>
      </c>
    </row>
    <row r="7021" spans="1:2" x14ac:dyDescent="0.3">
      <c r="A7021" s="11">
        <v>44276</v>
      </c>
      <c r="B7021" s="213">
        <f t="shared" si="109"/>
        <v>2021</v>
      </c>
    </row>
    <row r="7022" spans="1:2" x14ac:dyDescent="0.3">
      <c r="A7022" s="11">
        <v>44277</v>
      </c>
      <c r="B7022" s="213">
        <f t="shared" si="109"/>
        <v>2021</v>
      </c>
    </row>
    <row r="7023" spans="1:2" x14ac:dyDescent="0.3">
      <c r="A7023" s="11">
        <v>44278</v>
      </c>
      <c r="B7023" s="213">
        <f t="shared" si="109"/>
        <v>2021</v>
      </c>
    </row>
    <row r="7024" spans="1:2" x14ac:dyDescent="0.3">
      <c r="A7024" s="11">
        <v>44279</v>
      </c>
      <c r="B7024" s="213">
        <f t="shared" si="109"/>
        <v>2021</v>
      </c>
    </row>
    <row r="7025" spans="1:2" x14ac:dyDescent="0.3">
      <c r="A7025" s="11">
        <v>44280</v>
      </c>
      <c r="B7025" s="213">
        <f t="shared" si="109"/>
        <v>2021</v>
      </c>
    </row>
    <row r="7026" spans="1:2" x14ac:dyDescent="0.3">
      <c r="A7026" s="11">
        <v>44281</v>
      </c>
      <c r="B7026" s="213">
        <f t="shared" si="109"/>
        <v>2021</v>
      </c>
    </row>
    <row r="7027" spans="1:2" x14ac:dyDescent="0.3">
      <c r="A7027" s="11">
        <v>44282</v>
      </c>
      <c r="B7027" s="213">
        <f t="shared" si="109"/>
        <v>2021</v>
      </c>
    </row>
    <row r="7028" spans="1:2" x14ac:dyDescent="0.3">
      <c r="A7028" s="11">
        <v>44283</v>
      </c>
      <c r="B7028" s="213">
        <f t="shared" si="109"/>
        <v>2021</v>
      </c>
    </row>
    <row r="7029" spans="1:2" x14ac:dyDescent="0.3">
      <c r="A7029" s="11">
        <v>44284</v>
      </c>
      <c r="B7029" s="213">
        <f t="shared" si="109"/>
        <v>2021</v>
      </c>
    </row>
    <row r="7030" spans="1:2" x14ac:dyDescent="0.3">
      <c r="A7030" s="11">
        <v>44285</v>
      </c>
      <c r="B7030" s="213">
        <f t="shared" si="109"/>
        <v>2021</v>
      </c>
    </row>
    <row r="7031" spans="1:2" x14ac:dyDescent="0.3">
      <c r="A7031" s="11">
        <v>44286</v>
      </c>
      <c r="B7031" s="213">
        <f t="shared" si="109"/>
        <v>2021</v>
      </c>
    </row>
    <row r="7032" spans="1:2" x14ac:dyDescent="0.3">
      <c r="A7032" s="11">
        <v>44287</v>
      </c>
      <c r="B7032" s="213">
        <f t="shared" si="109"/>
        <v>2021</v>
      </c>
    </row>
    <row r="7033" spans="1:2" x14ac:dyDescent="0.3">
      <c r="A7033" s="11">
        <v>44288</v>
      </c>
      <c r="B7033" s="213">
        <f t="shared" si="109"/>
        <v>2021</v>
      </c>
    </row>
    <row r="7034" spans="1:2" x14ac:dyDescent="0.3">
      <c r="A7034" s="11">
        <v>44289</v>
      </c>
      <c r="B7034" s="213">
        <f t="shared" si="109"/>
        <v>2021</v>
      </c>
    </row>
    <row r="7035" spans="1:2" x14ac:dyDescent="0.3">
      <c r="A7035" s="11">
        <v>44290</v>
      </c>
      <c r="B7035" s="213">
        <f t="shared" si="109"/>
        <v>2021</v>
      </c>
    </row>
    <row r="7036" spans="1:2" x14ac:dyDescent="0.3">
      <c r="A7036" s="11">
        <v>44291</v>
      </c>
      <c r="B7036" s="213">
        <f t="shared" si="109"/>
        <v>2021</v>
      </c>
    </row>
    <row r="7037" spans="1:2" x14ac:dyDescent="0.3">
      <c r="A7037" s="11">
        <v>44292</v>
      </c>
      <c r="B7037" s="213">
        <f t="shared" si="109"/>
        <v>2021</v>
      </c>
    </row>
    <row r="7038" spans="1:2" x14ac:dyDescent="0.3">
      <c r="A7038" s="11">
        <v>44293</v>
      </c>
      <c r="B7038" s="213">
        <f t="shared" si="109"/>
        <v>2021</v>
      </c>
    </row>
    <row r="7039" spans="1:2" x14ac:dyDescent="0.3">
      <c r="A7039" s="11">
        <v>44294</v>
      </c>
      <c r="B7039" s="213">
        <f t="shared" si="109"/>
        <v>2021</v>
      </c>
    </row>
    <row r="7040" spans="1:2" x14ac:dyDescent="0.3">
      <c r="A7040" s="11">
        <v>44295</v>
      </c>
      <c r="B7040" s="213">
        <f t="shared" si="109"/>
        <v>2021</v>
      </c>
    </row>
    <row r="7041" spans="1:2" x14ac:dyDescent="0.3">
      <c r="A7041" s="11">
        <v>44296</v>
      </c>
      <c r="B7041" s="213">
        <f t="shared" si="109"/>
        <v>2021</v>
      </c>
    </row>
    <row r="7042" spans="1:2" x14ac:dyDescent="0.3">
      <c r="A7042" s="11">
        <v>44297</v>
      </c>
      <c r="B7042" s="213">
        <f t="shared" si="109"/>
        <v>2021</v>
      </c>
    </row>
    <row r="7043" spans="1:2" x14ac:dyDescent="0.3">
      <c r="A7043" s="11">
        <v>44298</v>
      </c>
      <c r="B7043" s="213">
        <f t="shared" ref="B7043:B7106" si="110">YEAR(A7043)</f>
        <v>2021</v>
      </c>
    </row>
    <row r="7044" spans="1:2" x14ac:dyDescent="0.3">
      <c r="A7044" s="11">
        <v>44299</v>
      </c>
      <c r="B7044" s="213">
        <f t="shared" si="110"/>
        <v>2021</v>
      </c>
    </row>
    <row r="7045" spans="1:2" x14ac:dyDescent="0.3">
      <c r="A7045" s="11">
        <v>44300</v>
      </c>
      <c r="B7045" s="213">
        <f t="shared" si="110"/>
        <v>2021</v>
      </c>
    </row>
    <row r="7046" spans="1:2" x14ac:dyDescent="0.3">
      <c r="A7046" s="11">
        <v>44301</v>
      </c>
      <c r="B7046" s="213">
        <f t="shared" si="110"/>
        <v>2021</v>
      </c>
    </row>
    <row r="7047" spans="1:2" x14ac:dyDescent="0.3">
      <c r="A7047" s="11">
        <v>44302</v>
      </c>
      <c r="B7047" s="213">
        <f t="shared" si="110"/>
        <v>2021</v>
      </c>
    </row>
    <row r="7048" spans="1:2" x14ac:dyDescent="0.3">
      <c r="A7048" s="11">
        <v>44303</v>
      </c>
      <c r="B7048" s="213">
        <f t="shared" si="110"/>
        <v>2021</v>
      </c>
    </row>
    <row r="7049" spans="1:2" x14ac:dyDescent="0.3">
      <c r="A7049" s="11">
        <v>44304</v>
      </c>
      <c r="B7049" s="213">
        <f t="shared" si="110"/>
        <v>2021</v>
      </c>
    </row>
    <row r="7050" spans="1:2" x14ac:dyDescent="0.3">
      <c r="A7050" s="11">
        <v>44305</v>
      </c>
      <c r="B7050" s="213">
        <f t="shared" si="110"/>
        <v>2021</v>
      </c>
    </row>
    <row r="7051" spans="1:2" x14ac:dyDescent="0.3">
      <c r="A7051" s="11">
        <v>44306</v>
      </c>
      <c r="B7051" s="213">
        <f t="shared" si="110"/>
        <v>2021</v>
      </c>
    </row>
    <row r="7052" spans="1:2" x14ac:dyDescent="0.3">
      <c r="A7052" s="11">
        <v>44307</v>
      </c>
      <c r="B7052" s="213">
        <f t="shared" si="110"/>
        <v>2021</v>
      </c>
    </row>
    <row r="7053" spans="1:2" x14ac:dyDescent="0.3">
      <c r="A7053" s="11">
        <v>44308</v>
      </c>
      <c r="B7053" s="213">
        <f t="shared" si="110"/>
        <v>2021</v>
      </c>
    </row>
    <row r="7054" spans="1:2" x14ac:dyDescent="0.3">
      <c r="A7054" s="11">
        <v>44309</v>
      </c>
      <c r="B7054" s="213">
        <f t="shared" si="110"/>
        <v>2021</v>
      </c>
    </row>
    <row r="7055" spans="1:2" x14ac:dyDescent="0.3">
      <c r="A7055" s="11">
        <v>44310</v>
      </c>
      <c r="B7055" s="213">
        <f t="shared" si="110"/>
        <v>2021</v>
      </c>
    </row>
    <row r="7056" spans="1:2" x14ac:dyDescent="0.3">
      <c r="A7056" s="11">
        <v>44311</v>
      </c>
      <c r="B7056" s="213">
        <f t="shared" si="110"/>
        <v>2021</v>
      </c>
    </row>
    <row r="7057" spans="1:2" x14ac:dyDescent="0.3">
      <c r="A7057" s="11">
        <v>44312</v>
      </c>
      <c r="B7057" s="213">
        <f t="shared" si="110"/>
        <v>2021</v>
      </c>
    </row>
    <row r="7058" spans="1:2" x14ac:dyDescent="0.3">
      <c r="A7058" s="11">
        <v>44313</v>
      </c>
      <c r="B7058" s="213">
        <f t="shared" si="110"/>
        <v>2021</v>
      </c>
    </row>
    <row r="7059" spans="1:2" x14ac:dyDescent="0.3">
      <c r="A7059" s="11">
        <v>44314</v>
      </c>
      <c r="B7059" s="213">
        <f t="shared" si="110"/>
        <v>2021</v>
      </c>
    </row>
    <row r="7060" spans="1:2" x14ac:dyDescent="0.3">
      <c r="A7060" s="11">
        <v>44315</v>
      </c>
      <c r="B7060" s="213">
        <f t="shared" si="110"/>
        <v>2021</v>
      </c>
    </row>
    <row r="7061" spans="1:2" x14ac:dyDescent="0.3">
      <c r="A7061" s="11">
        <v>44316</v>
      </c>
      <c r="B7061" s="213">
        <f t="shared" si="110"/>
        <v>2021</v>
      </c>
    </row>
    <row r="7062" spans="1:2" x14ac:dyDescent="0.3">
      <c r="A7062" s="11">
        <v>44317</v>
      </c>
      <c r="B7062" s="213">
        <f t="shared" si="110"/>
        <v>2021</v>
      </c>
    </row>
    <row r="7063" spans="1:2" x14ac:dyDescent="0.3">
      <c r="A7063" s="11">
        <v>44318</v>
      </c>
      <c r="B7063" s="213">
        <f t="shared" si="110"/>
        <v>2021</v>
      </c>
    </row>
    <row r="7064" spans="1:2" x14ac:dyDescent="0.3">
      <c r="A7064" s="11">
        <v>44319</v>
      </c>
      <c r="B7064" s="213">
        <f t="shared" si="110"/>
        <v>2021</v>
      </c>
    </row>
    <row r="7065" spans="1:2" x14ac:dyDescent="0.3">
      <c r="A7065" s="11">
        <v>44320</v>
      </c>
      <c r="B7065" s="213">
        <f t="shared" si="110"/>
        <v>2021</v>
      </c>
    </row>
    <row r="7066" spans="1:2" x14ac:dyDescent="0.3">
      <c r="A7066" s="11">
        <v>44321</v>
      </c>
      <c r="B7066" s="213">
        <f t="shared" si="110"/>
        <v>2021</v>
      </c>
    </row>
    <row r="7067" spans="1:2" x14ac:dyDescent="0.3">
      <c r="A7067" s="11">
        <v>44322</v>
      </c>
      <c r="B7067" s="213">
        <f t="shared" si="110"/>
        <v>2021</v>
      </c>
    </row>
    <row r="7068" spans="1:2" x14ac:dyDescent="0.3">
      <c r="A7068" s="11">
        <v>44323</v>
      </c>
      <c r="B7068" s="213">
        <f t="shared" si="110"/>
        <v>2021</v>
      </c>
    </row>
    <row r="7069" spans="1:2" x14ac:dyDescent="0.3">
      <c r="A7069" s="11">
        <v>44324</v>
      </c>
      <c r="B7069" s="213">
        <f t="shared" si="110"/>
        <v>2021</v>
      </c>
    </row>
    <row r="7070" spans="1:2" x14ac:dyDescent="0.3">
      <c r="A7070" s="11">
        <v>44325</v>
      </c>
      <c r="B7070" s="213">
        <f t="shared" si="110"/>
        <v>2021</v>
      </c>
    </row>
    <row r="7071" spans="1:2" x14ac:dyDescent="0.3">
      <c r="A7071" s="11">
        <v>44326</v>
      </c>
      <c r="B7071" s="213">
        <f t="shared" si="110"/>
        <v>2021</v>
      </c>
    </row>
    <row r="7072" spans="1:2" x14ac:dyDescent="0.3">
      <c r="A7072" s="11">
        <v>44327</v>
      </c>
      <c r="B7072" s="213">
        <f t="shared" si="110"/>
        <v>2021</v>
      </c>
    </row>
    <row r="7073" spans="1:2" x14ac:dyDescent="0.3">
      <c r="A7073" s="11">
        <v>44328</v>
      </c>
      <c r="B7073" s="213">
        <f t="shared" si="110"/>
        <v>2021</v>
      </c>
    </row>
    <row r="7074" spans="1:2" x14ac:dyDescent="0.3">
      <c r="A7074" s="11">
        <v>44329</v>
      </c>
      <c r="B7074" s="213">
        <f t="shared" si="110"/>
        <v>2021</v>
      </c>
    </row>
    <row r="7075" spans="1:2" x14ac:dyDescent="0.3">
      <c r="A7075" s="11">
        <v>44330</v>
      </c>
      <c r="B7075" s="213">
        <f t="shared" si="110"/>
        <v>2021</v>
      </c>
    </row>
    <row r="7076" spans="1:2" x14ac:dyDescent="0.3">
      <c r="A7076" s="11">
        <v>44331</v>
      </c>
      <c r="B7076" s="213">
        <f t="shared" si="110"/>
        <v>2021</v>
      </c>
    </row>
    <row r="7077" spans="1:2" x14ac:dyDescent="0.3">
      <c r="A7077" s="11">
        <v>44332</v>
      </c>
      <c r="B7077" s="213">
        <f t="shared" si="110"/>
        <v>2021</v>
      </c>
    </row>
    <row r="7078" spans="1:2" x14ac:dyDescent="0.3">
      <c r="A7078" s="11">
        <v>44333</v>
      </c>
      <c r="B7078" s="213">
        <f t="shared" si="110"/>
        <v>2021</v>
      </c>
    </row>
    <row r="7079" spans="1:2" x14ac:dyDescent="0.3">
      <c r="A7079" s="11">
        <v>44334</v>
      </c>
      <c r="B7079" s="213">
        <f t="shared" si="110"/>
        <v>2021</v>
      </c>
    </row>
    <row r="7080" spans="1:2" x14ac:dyDescent="0.3">
      <c r="A7080" s="11">
        <v>44335</v>
      </c>
      <c r="B7080" s="213">
        <f t="shared" si="110"/>
        <v>2021</v>
      </c>
    </row>
    <row r="7081" spans="1:2" x14ac:dyDescent="0.3">
      <c r="A7081" s="11">
        <v>44336</v>
      </c>
      <c r="B7081" s="213">
        <f t="shared" si="110"/>
        <v>2021</v>
      </c>
    </row>
    <row r="7082" spans="1:2" x14ac:dyDescent="0.3">
      <c r="A7082" s="11">
        <v>44337</v>
      </c>
      <c r="B7082" s="213">
        <f t="shared" si="110"/>
        <v>2021</v>
      </c>
    </row>
    <row r="7083" spans="1:2" x14ac:dyDescent="0.3">
      <c r="A7083" s="11">
        <v>44338</v>
      </c>
      <c r="B7083" s="213">
        <f t="shared" si="110"/>
        <v>2021</v>
      </c>
    </row>
    <row r="7084" spans="1:2" x14ac:dyDescent="0.3">
      <c r="A7084" s="11">
        <v>44339</v>
      </c>
      <c r="B7084" s="213">
        <f t="shared" si="110"/>
        <v>2021</v>
      </c>
    </row>
    <row r="7085" spans="1:2" x14ac:dyDescent="0.3">
      <c r="A7085" s="11">
        <v>44340</v>
      </c>
      <c r="B7085" s="213">
        <f t="shared" si="110"/>
        <v>2021</v>
      </c>
    </row>
    <row r="7086" spans="1:2" x14ac:dyDescent="0.3">
      <c r="A7086" s="11">
        <v>44341</v>
      </c>
      <c r="B7086" s="213">
        <f t="shared" si="110"/>
        <v>2021</v>
      </c>
    </row>
    <row r="7087" spans="1:2" x14ac:dyDescent="0.3">
      <c r="A7087" s="11">
        <v>44342</v>
      </c>
      <c r="B7087" s="213">
        <f t="shared" si="110"/>
        <v>2021</v>
      </c>
    </row>
    <row r="7088" spans="1:2" x14ac:dyDescent="0.3">
      <c r="A7088" s="11">
        <v>44343</v>
      </c>
      <c r="B7088" s="213">
        <f t="shared" si="110"/>
        <v>2021</v>
      </c>
    </row>
    <row r="7089" spans="1:2" x14ac:dyDescent="0.3">
      <c r="A7089" s="11">
        <v>44344</v>
      </c>
      <c r="B7089" s="213">
        <f t="shared" si="110"/>
        <v>2021</v>
      </c>
    </row>
    <row r="7090" spans="1:2" x14ac:dyDescent="0.3">
      <c r="A7090" s="11">
        <v>44345</v>
      </c>
      <c r="B7090" s="213">
        <f t="shared" si="110"/>
        <v>2021</v>
      </c>
    </row>
    <row r="7091" spans="1:2" x14ac:dyDescent="0.3">
      <c r="A7091" s="11">
        <v>44346</v>
      </c>
      <c r="B7091" s="213">
        <f t="shared" si="110"/>
        <v>2021</v>
      </c>
    </row>
    <row r="7092" spans="1:2" x14ac:dyDescent="0.3">
      <c r="A7092" s="11">
        <v>44347</v>
      </c>
      <c r="B7092" s="213">
        <f t="shared" si="110"/>
        <v>2021</v>
      </c>
    </row>
    <row r="7093" spans="1:2" x14ac:dyDescent="0.3">
      <c r="A7093" s="11">
        <v>44348</v>
      </c>
      <c r="B7093" s="213">
        <f t="shared" si="110"/>
        <v>2021</v>
      </c>
    </row>
    <row r="7094" spans="1:2" x14ac:dyDescent="0.3">
      <c r="A7094" s="11">
        <v>44349</v>
      </c>
      <c r="B7094" s="213">
        <f t="shared" si="110"/>
        <v>2021</v>
      </c>
    </row>
    <row r="7095" spans="1:2" x14ac:dyDescent="0.3">
      <c r="A7095" s="11">
        <v>44350</v>
      </c>
      <c r="B7095" s="213">
        <f t="shared" si="110"/>
        <v>2021</v>
      </c>
    </row>
    <row r="7096" spans="1:2" x14ac:dyDescent="0.3">
      <c r="A7096" s="11">
        <v>44351</v>
      </c>
      <c r="B7096" s="213">
        <f t="shared" si="110"/>
        <v>2021</v>
      </c>
    </row>
    <row r="7097" spans="1:2" x14ac:dyDescent="0.3">
      <c r="A7097" s="11">
        <v>44352</v>
      </c>
      <c r="B7097" s="213">
        <f t="shared" si="110"/>
        <v>2021</v>
      </c>
    </row>
    <row r="7098" spans="1:2" x14ac:dyDescent="0.3">
      <c r="A7098" s="11">
        <v>44353</v>
      </c>
      <c r="B7098" s="213">
        <f t="shared" si="110"/>
        <v>2021</v>
      </c>
    </row>
    <row r="7099" spans="1:2" x14ac:dyDescent="0.3">
      <c r="A7099" s="11">
        <v>44354</v>
      </c>
      <c r="B7099" s="213">
        <f t="shared" si="110"/>
        <v>2021</v>
      </c>
    </row>
    <row r="7100" spans="1:2" x14ac:dyDescent="0.3">
      <c r="A7100" s="11">
        <v>44355</v>
      </c>
      <c r="B7100" s="213">
        <f t="shared" si="110"/>
        <v>2021</v>
      </c>
    </row>
    <row r="7101" spans="1:2" x14ac:dyDescent="0.3">
      <c r="A7101" s="11">
        <v>44356</v>
      </c>
      <c r="B7101" s="213">
        <f t="shared" si="110"/>
        <v>2021</v>
      </c>
    </row>
    <row r="7102" spans="1:2" x14ac:dyDescent="0.3">
      <c r="A7102" s="11">
        <v>44357</v>
      </c>
      <c r="B7102" s="213">
        <f t="shared" si="110"/>
        <v>2021</v>
      </c>
    </row>
    <row r="7103" spans="1:2" x14ac:dyDescent="0.3">
      <c r="A7103" s="11">
        <v>44358</v>
      </c>
      <c r="B7103" s="213">
        <f t="shared" si="110"/>
        <v>2021</v>
      </c>
    </row>
    <row r="7104" spans="1:2" x14ac:dyDescent="0.3">
      <c r="A7104" s="11">
        <v>44359</v>
      </c>
      <c r="B7104" s="213">
        <f t="shared" si="110"/>
        <v>2021</v>
      </c>
    </row>
    <row r="7105" spans="1:2" x14ac:dyDescent="0.3">
      <c r="A7105" s="11">
        <v>44360</v>
      </c>
      <c r="B7105" s="213">
        <f t="shared" si="110"/>
        <v>2021</v>
      </c>
    </row>
    <row r="7106" spans="1:2" x14ac:dyDescent="0.3">
      <c r="A7106" s="11">
        <v>44361</v>
      </c>
      <c r="B7106" s="213">
        <f t="shared" si="110"/>
        <v>2021</v>
      </c>
    </row>
    <row r="7107" spans="1:2" x14ac:dyDescent="0.3">
      <c r="A7107" s="11">
        <v>44362</v>
      </c>
      <c r="B7107" s="213">
        <f t="shared" ref="B7107:B7170" si="111">YEAR(A7107)</f>
        <v>2021</v>
      </c>
    </row>
    <row r="7108" spans="1:2" x14ac:dyDescent="0.3">
      <c r="A7108" s="11">
        <v>44363</v>
      </c>
      <c r="B7108" s="213">
        <f t="shared" si="111"/>
        <v>2021</v>
      </c>
    </row>
    <row r="7109" spans="1:2" x14ac:dyDescent="0.3">
      <c r="A7109" s="11">
        <v>44364</v>
      </c>
      <c r="B7109" s="213">
        <f t="shared" si="111"/>
        <v>2021</v>
      </c>
    </row>
    <row r="7110" spans="1:2" x14ac:dyDescent="0.3">
      <c r="A7110" s="11">
        <v>44365</v>
      </c>
      <c r="B7110" s="213">
        <f t="shared" si="111"/>
        <v>2021</v>
      </c>
    </row>
    <row r="7111" spans="1:2" x14ac:dyDescent="0.3">
      <c r="A7111" s="11">
        <v>44366</v>
      </c>
      <c r="B7111" s="213">
        <f t="shared" si="111"/>
        <v>2021</v>
      </c>
    </row>
    <row r="7112" spans="1:2" x14ac:dyDescent="0.3">
      <c r="A7112" s="11">
        <v>44367</v>
      </c>
      <c r="B7112" s="213">
        <f t="shared" si="111"/>
        <v>2021</v>
      </c>
    </row>
    <row r="7113" spans="1:2" x14ac:dyDescent="0.3">
      <c r="A7113" s="11">
        <v>44368</v>
      </c>
      <c r="B7113" s="213">
        <f t="shared" si="111"/>
        <v>2021</v>
      </c>
    </row>
    <row r="7114" spans="1:2" x14ac:dyDescent="0.3">
      <c r="A7114" s="11">
        <v>44369</v>
      </c>
      <c r="B7114" s="213">
        <f t="shared" si="111"/>
        <v>2021</v>
      </c>
    </row>
    <row r="7115" spans="1:2" x14ac:dyDescent="0.3">
      <c r="A7115" s="11">
        <v>44370</v>
      </c>
      <c r="B7115" s="213">
        <f t="shared" si="111"/>
        <v>2021</v>
      </c>
    </row>
    <row r="7116" spans="1:2" x14ac:dyDescent="0.3">
      <c r="A7116" s="11">
        <v>44371</v>
      </c>
      <c r="B7116" s="213">
        <f t="shared" si="111"/>
        <v>2021</v>
      </c>
    </row>
    <row r="7117" spans="1:2" x14ac:dyDescent="0.3">
      <c r="A7117" s="11">
        <v>44372</v>
      </c>
      <c r="B7117" s="213">
        <f t="shared" si="111"/>
        <v>2021</v>
      </c>
    </row>
    <row r="7118" spans="1:2" x14ac:dyDescent="0.3">
      <c r="A7118" s="11">
        <v>44373</v>
      </c>
      <c r="B7118" s="213">
        <f t="shared" si="111"/>
        <v>2021</v>
      </c>
    </row>
    <row r="7119" spans="1:2" x14ac:dyDescent="0.3">
      <c r="A7119" s="11">
        <v>44374</v>
      </c>
      <c r="B7119" s="213">
        <f t="shared" si="111"/>
        <v>2021</v>
      </c>
    </row>
    <row r="7120" spans="1:2" x14ac:dyDescent="0.3">
      <c r="A7120" s="11">
        <v>44375</v>
      </c>
      <c r="B7120" s="213">
        <f t="shared" si="111"/>
        <v>2021</v>
      </c>
    </row>
    <row r="7121" spans="1:2" x14ac:dyDescent="0.3">
      <c r="A7121" s="11">
        <v>44376</v>
      </c>
      <c r="B7121" s="213">
        <f t="shared" si="111"/>
        <v>2021</v>
      </c>
    </row>
    <row r="7122" spans="1:2" x14ac:dyDescent="0.3">
      <c r="A7122" s="11">
        <v>44377</v>
      </c>
      <c r="B7122" s="213">
        <f t="shared" si="111"/>
        <v>2021</v>
      </c>
    </row>
    <row r="7123" spans="1:2" x14ac:dyDescent="0.3">
      <c r="A7123" s="11">
        <v>44378</v>
      </c>
      <c r="B7123" s="213">
        <f t="shared" si="111"/>
        <v>2021</v>
      </c>
    </row>
    <row r="7124" spans="1:2" x14ac:dyDescent="0.3">
      <c r="A7124" s="11">
        <v>44379</v>
      </c>
      <c r="B7124" s="213">
        <f t="shared" si="111"/>
        <v>2021</v>
      </c>
    </row>
    <row r="7125" spans="1:2" x14ac:dyDescent="0.3">
      <c r="A7125" s="11">
        <v>44380</v>
      </c>
      <c r="B7125" s="213">
        <f t="shared" si="111"/>
        <v>2021</v>
      </c>
    </row>
    <row r="7126" spans="1:2" x14ac:dyDescent="0.3">
      <c r="A7126" s="11">
        <v>44381</v>
      </c>
      <c r="B7126" s="213">
        <f t="shared" si="111"/>
        <v>2021</v>
      </c>
    </row>
    <row r="7127" spans="1:2" x14ac:dyDescent="0.3">
      <c r="A7127" s="11">
        <v>44382</v>
      </c>
      <c r="B7127" s="213">
        <f t="shared" si="111"/>
        <v>2021</v>
      </c>
    </row>
    <row r="7128" spans="1:2" x14ac:dyDescent="0.3">
      <c r="A7128" s="11">
        <v>44383</v>
      </c>
      <c r="B7128" s="213">
        <f t="shared" si="111"/>
        <v>2021</v>
      </c>
    </row>
    <row r="7129" spans="1:2" x14ac:dyDescent="0.3">
      <c r="A7129" s="11">
        <v>44384</v>
      </c>
      <c r="B7129" s="213">
        <f t="shared" si="111"/>
        <v>2021</v>
      </c>
    </row>
    <row r="7130" spans="1:2" x14ac:dyDescent="0.3">
      <c r="A7130" s="11">
        <v>44385</v>
      </c>
      <c r="B7130" s="213">
        <f t="shared" si="111"/>
        <v>2021</v>
      </c>
    </row>
    <row r="7131" spans="1:2" x14ac:dyDescent="0.3">
      <c r="A7131" s="11">
        <v>44386</v>
      </c>
      <c r="B7131" s="213">
        <f t="shared" si="111"/>
        <v>2021</v>
      </c>
    </row>
    <row r="7132" spans="1:2" x14ac:dyDescent="0.3">
      <c r="A7132" s="11">
        <v>44387</v>
      </c>
      <c r="B7132" s="213">
        <f t="shared" si="111"/>
        <v>2021</v>
      </c>
    </row>
    <row r="7133" spans="1:2" x14ac:dyDescent="0.3">
      <c r="A7133" s="11">
        <v>44388</v>
      </c>
      <c r="B7133" s="213">
        <f t="shared" si="111"/>
        <v>2021</v>
      </c>
    </row>
    <row r="7134" spans="1:2" x14ac:dyDescent="0.3">
      <c r="A7134" s="11">
        <v>44389</v>
      </c>
      <c r="B7134" s="213">
        <f t="shared" si="111"/>
        <v>2021</v>
      </c>
    </row>
    <row r="7135" spans="1:2" x14ac:dyDescent="0.3">
      <c r="A7135" s="11">
        <v>44390</v>
      </c>
      <c r="B7135" s="213">
        <f t="shared" si="111"/>
        <v>2021</v>
      </c>
    </row>
    <row r="7136" spans="1:2" x14ac:dyDescent="0.3">
      <c r="A7136" s="11">
        <v>44391</v>
      </c>
      <c r="B7136" s="213">
        <f t="shared" si="111"/>
        <v>2021</v>
      </c>
    </row>
    <row r="7137" spans="1:2" x14ac:dyDescent="0.3">
      <c r="A7137" s="11">
        <v>44392</v>
      </c>
      <c r="B7137" s="213">
        <f t="shared" si="111"/>
        <v>2021</v>
      </c>
    </row>
    <row r="7138" spans="1:2" x14ac:dyDescent="0.3">
      <c r="A7138" s="11">
        <v>44393</v>
      </c>
      <c r="B7138" s="213">
        <f t="shared" si="111"/>
        <v>2021</v>
      </c>
    </row>
    <row r="7139" spans="1:2" x14ac:dyDescent="0.3">
      <c r="A7139" s="11">
        <v>44394</v>
      </c>
      <c r="B7139" s="213">
        <f t="shared" si="111"/>
        <v>2021</v>
      </c>
    </row>
    <row r="7140" spans="1:2" x14ac:dyDescent="0.3">
      <c r="A7140" s="11">
        <v>44395</v>
      </c>
      <c r="B7140" s="213">
        <f t="shared" si="111"/>
        <v>2021</v>
      </c>
    </row>
    <row r="7141" spans="1:2" x14ac:dyDescent="0.3">
      <c r="A7141" s="11">
        <v>44396</v>
      </c>
      <c r="B7141" s="213">
        <f t="shared" si="111"/>
        <v>2021</v>
      </c>
    </row>
    <row r="7142" spans="1:2" x14ac:dyDescent="0.3">
      <c r="A7142" s="11">
        <v>44397</v>
      </c>
      <c r="B7142" s="213">
        <f t="shared" si="111"/>
        <v>2021</v>
      </c>
    </row>
    <row r="7143" spans="1:2" x14ac:dyDescent="0.3">
      <c r="A7143" s="11">
        <v>44398</v>
      </c>
      <c r="B7143" s="213">
        <f t="shared" si="111"/>
        <v>2021</v>
      </c>
    </row>
    <row r="7144" spans="1:2" x14ac:dyDescent="0.3">
      <c r="A7144" s="11">
        <v>44399</v>
      </c>
      <c r="B7144" s="213">
        <f t="shared" si="111"/>
        <v>2021</v>
      </c>
    </row>
    <row r="7145" spans="1:2" x14ac:dyDescent="0.3">
      <c r="A7145" s="11">
        <v>44400</v>
      </c>
      <c r="B7145" s="213">
        <f t="shared" si="111"/>
        <v>2021</v>
      </c>
    </row>
    <row r="7146" spans="1:2" x14ac:dyDescent="0.3">
      <c r="A7146" s="11">
        <v>44401</v>
      </c>
      <c r="B7146" s="213">
        <f t="shared" si="111"/>
        <v>2021</v>
      </c>
    </row>
    <row r="7147" spans="1:2" x14ac:dyDescent="0.3">
      <c r="A7147" s="11">
        <v>44402</v>
      </c>
      <c r="B7147" s="213">
        <f t="shared" si="111"/>
        <v>2021</v>
      </c>
    </row>
    <row r="7148" spans="1:2" x14ac:dyDescent="0.3">
      <c r="A7148" s="11">
        <v>44403</v>
      </c>
      <c r="B7148" s="213">
        <f t="shared" si="111"/>
        <v>2021</v>
      </c>
    </row>
    <row r="7149" spans="1:2" x14ac:dyDescent="0.3">
      <c r="A7149" s="11">
        <v>44404</v>
      </c>
      <c r="B7149" s="213">
        <f t="shared" si="111"/>
        <v>2021</v>
      </c>
    </row>
    <row r="7150" spans="1:2" x14ac:dyDescent="0.3">
      <c r="A7150" s="11">
        <v>44405</v>
      </c>
      <c r="B7150" s="213">
        <f t="shared" si="111"/>
        <v>2021</v>
      </c>
    </row>
    <row r="7151" spans="1:2" x14ac:dyDescent="0.3">
      <c r="A7151" s="11">
        <v>44406</v>
      </c>
      <c r="B7151" s="213">
        <f t="shared" si="111"/>
        <v>2021</v>
      </c>
    </row>
    <row r="7152" spans="1:2" x14ac:dyDescent="0.3">
      <c r="A7152" s="11">
        <v>44407</v>
      </c>
      <c r="B7152" s="213">
        <f t="shared" si="111"/>
        <v>2021</v>
      </c>
    </row>
    <row r="7153" spans="1:2" x14ac:dyDescent="0.3">
      <c r="A7153" s="11">
        <v>44408</v>
      </c>
      <c r="B7153" s="213">
        <f t="shared" si="111"/>
        <v>2021</v>
      </c>
    </row>
    <row r="7154" spans="1:2" x14ac:dyDescent="0.3">
      <c r="A7154" s="11">
        <v>44409</v>
      </c>
      <c r="B7154" s="213">
        <f t="shared" si="111"/>
        <v>2021</v>
      </c>
    </row>
    <row r="7155" spans="1:2" x14ac:dyDescent="0.3">
      <c r="A7155" s="11">
        <v>44410</v>
      </c>
      <c r="B7155" s="213">
        <f t="shared" si="111"/>
        <v>2021</v>
      </c>
    </row>
    <row r="7156" spans="1:2" x14ac:dyDescent="0.3">
      <c r="A7156" s="11">
        <v>44411</v>
      </c>
      <c r="B7156" s="213">
        <f t="shared" si="111"/>
        <v>2021</v>
      </c>
    </row>
    <row r="7157" spans="1:2" x14ac:dyDescent="0.3">
      <c r="A7157" s="11">
        <v>44412</v>
      </c>
      <c r="B7157" s="213">
        <f t="shared" si="111"/>
        <v>2021</v>
      </c>
    </row>
    <row r="7158" spans="1:2" x14ac:dyDescent="0.3">
      <c r="A7158" s="11">
        <v>44413</v>
      </c>
      <c r="B7158" s="213">
        <f t="shared" si="111"/>
        <v>2021</v>
      </c>
    </row>
    <row r="7159" spans="1:2" x14ac:dyDescent="0.3">
      <c r="A7159" s="11">
        <v>44414</v>
      </c>
      <c r="B7159" s="213">
        <f t="shared" si="111"/>
        <v>2021</v>
      </c>
    </row>
    <row r="7160" spans="1:2" x14ac:dyDescent="0.3">
      <c r="A7160" s="11">
        <v>44415</v>
      </c>
      <c r="B7160" s="213">
        <f t="shared" si="111"/>
        <v>2021</v>
      </c>
    </row>
    <row r="7161" spans="1:2" x14ac:dyDescent="0.3">
      <c r="A7161" s="11">
        <v>44416</v>
      </c>
      <c r="B7161" s="213">
        <f t="shared" si="111"/>
        <v>2021</v>
      </c>
    </row>
    <row r="7162" spans="1:2" x14ac:dyDescent="0.3">
      <c r="A7162" s="11">
        <v>44417</v>
      </c>
      <c r="B7162" s="213">
        <f t="shared" si="111"/>
        <v>2021</v>
      </c>
    </row>
    <row r="7163" spans="1:2" x14ac:dyDescent="0.3">
      <c r="A7163" s="11">
        <v>44418</v>
      </c>
      <c r="B7163" s="213">
        <f t="shared" si="111"/>
        <v>2021</v>
      </c>
    </row>
    <row r="7164" spans="1:2" x14ac:dyDescent="0.3">
      <c r="A7164" s="11">
        <v>44419</v>
      </c>
      <c r="B7164" s="213">
        <f t="shared" si="111"/>
        <v>2021</v>
      </c>
    </row>
    <row r="7165" spans="1:2" x14ac:dyDescent="0.3">
      <c r="A7165" s="11">
        <v>44420</v>
      </c>
      <c r="B7165" s="213">
        <f t="shared" si="111"/>
        <v>2021</v>
      </c>
    </row>
    <row r="7166" spans="1:2" x14ac:dyDescent="0.3">
      <c r="A7166" s="11">
        <v>44421</v>
      </c>
      <c r="B7166" s="213">
        <f t="shared" si="111"/>
        <v>2021</v>
      </c>
    </row>
    <row r="7167" spans="1:2" x14ac:dyDescent="0.3">
      <c r="A7167" s="11">
        <v>44422</v>
      </c>
      <c r="B7167" s="213">
        <f t="shared" si="111"/>
        <v>2021</v>
      </c>
    </row>
    <row r="7168" spans="1:2" x14ac:dyDescent="0.3">
      <c r="A7168" s="11">
        <v>44423</v>
      </c>
      <c r="B7168" s="213">
        <f t="shared" si="111"/>
        <v>2021</v>
      </c>
    </row>
    <row r="7169" spans="1:2" x14ac:dyDescent="0.3">
      <c r="A7169" s="11">
        <v>44424</v>
      </c>
      <c r="B7169" s="213">
        <f t="shared" si="111"/>
        <v>2021</v>
      </c>
    </row>
    <row r="7170" spans="1:2" x14ac:dyDescent="0.3">
      <c r="A7170" s="11">
        <v>44425</v>
      </c>
      <c r="B7170" s="213">
        <f t="shared" si="111"/>
        <v>2021</v>
      </c>
    </row>
    <row r="7171" spans="1:2" x14ac:dyDescent="0.3">
      <c r="A7171" s="11">
        <v>44426</v>
      </c>
      <c r="B7171" s="213">
        <f t="shared" ref="B7171:B7234" si="112">YEAR(A7171)</f>
        <v>2021</v>
      </c>
    </row>
    <row r="7172" spans="1:2" x14ac:dyDescent="0.3">
      <c r="A7172" s="11">
        <v>44427</v>
      </c>
      <c r="B7172" s="213">
        <f t="shared" si="112"/>
        <v>2021</v>
      </c>
    </row>
    <row r="7173" spans="1:2" x14ac:dyDescent="0.3">
      <c r="A7173" s="11">
        <v>44428</v>
      </c>
      <c r="B7173" s="213">
        <f t="shared" si="112"/>
        <v>2021</v>
      </c>
    </row>
    <row r="7174" spans="1:2" x14ac:dyDescent="0.3">
      <c r="A7174" s="11">
        <v>44429</v>
      </c>
      <c r="B7174" s="213">
        <f t="shared" si="112"/>
        <v>2021</v>
      </c>
    </row>
    <row r="7175" spans="1:2" x14ac:dyDescent="0.3">
      <c r="A7175" s="11">
        <v>44430</v>
      </c>
      <c r="B7175" s="213">
        <f t="shared" si="112"/>
        <v>2021</v>
      </c>
    </row>
    <row r="7176" spans="1:2" x14ac:dyDescent="0.3">
      <c r="A7176" s="11">
        <v>44431</v>
      </c>
      <c r="B7176" s="213">
        <f t="shared" si="112"/>
        <v>2021</v>
      </c>
    </row>
    <row r="7177" spans="1:2" x14ac:dyDescent="0.3">
      <c r="A7177" s="11">
        <v>44432</v>
      </c>
      <c r="B7177" s="213">
        <f t="shared" si="112"/>
        <v>2021</v>
      </c>
    </row>
    <row r="7178" spans="1:2" x14ac:dyDescent="0.3">
      <c r="A7178" s="11">
        <v>44433</v>
      </c>
      <c r="B7178" s="213">
        <f t="shared" si="112"/>
        <v>2021</v>
      </c>
    </row>
    <row r="7179" spans="1:2" x14ac:dyDescent="0.3">
      <c r="A7179" s="11">
        <v>44434</v>
      </c>
      <c r="B7179" s="213">
        <f t="shared" si="112"/>
        <v>2021</v>
      </c>
    </row>
    <row r="7180" spans="1:2" x14ac:dyDescent="0.3">
      <c r="A7180" s="11">
        <v>44435</v>
      </c>
      <c r="B7180" s="213">
        <f t="shared" si="112"/>
        <v>2021</v>
      </c>
    </row>
    <row r="7181" spans="1:2" x14ac:dyDescent="0.3">
      <c r="A7181" s="11">
        <v>44436</v>
      </c>
      <c r="B7181" s="213">
        <f t="shared" si="112"/>
        <v>2021</v>
      </c>
    </row>
    <row r="7182" spans="1:2" x14ac:dyDescent="0.3">
      <c r="A7182" s="11">
        <v>44437</v>
      </c>
      <c r="B7182" s="213">
        <f t="shared" si="112"/>
        <v>2021</v>
      </c>
    </row>
    <row r="7183" spans="1:2" x14ac:dyDescent="0.3">
      <c r="A7183" s="11">
        <v>44438</v>
      </c>
      <c r="B7183" s="213">
        <f t="shared" si="112"/>
        <v>2021</v>
      </c>
    </row>
    <row r="7184" spans="1:2" x14ac:dyDescent="0.3">
      <c r="A7184" s="11">
        <v>44439</v>
      </c>
      <c r="B7184" s="213">
        <f t="shared" si="112"/>
        <v>2021</v>
      </c>
    </row>
    <row r="7185" spans="1:2" x14ac:dyDescent="0.3">
      <c r="A7185" s="11">
        <v>44440</v>
      </c>
      <c r="B7185" s="213">
        <f t="shared" si="112"/>
        <v>2021</v>
      </c>
    </row>
    <row r="7186" spans="1:2" x14ac:dyDescent="0.3">
      <c r="A7186" s="11">
        <v>44441</v>
      </c>
      <c r="B7186" s="213">
        <f t="shared" si="112"/>
        <v>2021</v>
      </c>
    </row>
    <row r="7187" spans="1:2" x14ac:dyDescent="0.3">
      <c r="A7187" s="11">
        <v>44442</v>
      </c>
      <c r="B7187" s="213">
        <f t="shared" si="112"/>
        <v>2021</v>
      </c>
    </row>
    <row r="7188" spans="1:2" x14ac:dyDescent="0.3">
      <c r="A7188" s="11">
        <v>44443</v>
      </c>
      <c r="B7188" s="213">
        <f t="shared" si="112"/>
        <v>2021</v>
      </c>
    </row>
    <row r="7189" spans="1:2" x14ac:dyDescent="0.3">
      <c r="A7189" s="11">
        <v>44444</v>
      </c>
      <c r="B7189" s="213">
        <f t="shared" si="112"/>
        <v>2021</v>
      </c>
    </row>
    <row r="7190" spans="1:2" x14ac:dyDescent="0.3">
      <c r="A7190" s="11">
        <v>44445</v>
      </c>
      <c r="B7190" s="213">
        <f t="shared" si="112"/>
        <v>2021</v>
      </c>
    </row>
    <row r="7191" spans="1:2" x14ac:dyDescent="0.3">
      <c r="A7191" s="11">
        <v>44446</v>
      </c>
      <c r="B7191" s="213">
        <f t="shared" si="112"/>
        <v>2021</v>
      </c>
    </row>
    <row r="7192" spans="1:2" x14ac:dyDescent="0.3">
      <c r="A7192" s="11">
        <v>44447</v>
      </c>
      <c r="B7192" s="213">
        <f t="shared" si="112"/>
        <v>2021</v>
      </c>
    </row>
    <row r="7193" spans="1:2" x14ac:dyDescent="0.3">
      <c r="A7193" s="11">
        <v>44448</v>
      </c>
      <c r="B7193" s="213">
        <f t="shared" si="112"/>
        <v>2021</v>
      </c>
    </row>
    <row r="7194" spans="1:2" x14ac:dyDescent="0.3">
      <c r="A7194" s="11">
        <v>44449</v>
      </c>
      <c r="B7194" s="213">
        <f t="shared" si="112"/>
        <v>2021</v>
      </c>
    </row>
    <row r="7195" spans="1:2" x14ac:dyDescent="0.3">
      <c r="A7195" s="11">
        <v>44450</v>
      </c>
      <c r="B7195" s="213">
        <f t="shared" si="112"/>
        <v>2021</v>
      </c>
    </row>
    <row r="7196" spans="1:2" x14ac:dyDescent="0.3">
      <c r="A7196" s="11">
        <v>44451</v>
      </c>
      <c r="B7196" s="213">
        <f t="shared" si="112"/>
        <v>2021</v>
      </c>
    </row>
    <row r="7197" spans="1:2" x14ac:dyDescent="0.3">
      <c r="A7197" s="11">
        <v>44452</v>
      </c>
      <c r="B7197" s="213">
        <f t="shared" si="112"/>
        <v>2021</v>
      </c>
    </row>
    <row r="7198" spans="1:2" x14ac:dyDescent="0.3">
      <c r="A7198" s="11">
        <v>44453</v>
      </c>
      <c r="B7198" s="213">
        <f t="shared" si="112"/>
        <v>2021</v>
      </c>
    </row>
    <row r="7199" spans="1:2" x14ac:dyDescent="0.3">
      <c r="A7199" s="11">
        <v>44454</v>
      </c>
      <c r="B7199" s="213">
        <f t="shared" si="112"/>
        <v>2021</v>
      </c>
    </row>
    <row r="7200" spans="1:2" x14ac:dyDescent="0.3">
      <c r="A7200" s="11">
        <v>44455</v>
      </c>
      <c r="B7200" s="213">
        <f t="shared" si="112"/>
        <v>2021</v>
      </c>
    </row>
    <row r="7201" spans="1:2" x14ac:dyDescent="0.3">
      <c r="A7201" s="11">
        <v>44456</v>
      </c>
      <c r="B7201" s="213">
        <f t="shared" si="112"/>
        <v>2021</v>
      </c>
    </row>
    <row r="7202" spans="1:2" x14ac:dyDescent="0.3">
      <c r="A7202" s="11">
        <v>44457</v>
      </c>
      <c r="B7202" s="213">
        <f t="shared" si="112"/>
        <v>2021</v>
      </c>
    </row>
    <row r="7203" spans="1:2" x14ac:dyDescent="0.3">
      <c r="A7203" s="11">
        <v>44458</v>
      </c>
      <c r="B7203" s="213">
        <f t="shared" si="112"/>
        <v>2021</v>
      </c>
    </row>
    <row r="7204" spans="1:2" x14ac:dyDescent="0.3">
      <c r="A7204" s="11">
        <v>44459</v>
      </c>
      <c r="B7204" s="213">
        <f t="shared" si="112"/>
        <v>2021</v>
      </c>
    </row>
    <row r="7205" spans="1:2" x14ac:dyDescent="0.3">
      <c r="A7205" s="11">
        <v>44460</v>
      </c>
      <c r="B7205" s="213">
        <f t="shared" si="112"/>
        <v>2021</v>
      </c>
    </row>
    <row r="7206" spans="1:2" x14ac:dyDescent="0.3">
      <c r="A7206" s="11">
        <v>44461</v>
      </c>
      <c r="B7206" s="213">
        <f t="shared" si="112"/>
        <v>2021</v>
      </c>
    </row>
    <row r="7207" spans="1:2" x14ac:dyDescent="0.3">
      <c r="A7207" s="11">
        <v>44462</v>
      </c>
      <c r="B7207" s="213">
        <f t="shared" si="112"/>
        <v>2021</v>
      </c>
    </row>
    <row r="7208" spans="1:2" x14ac:dyDescent="0.3">
      <c r="A7208" s="11">
        <v>44463</v>
      </c>
      <c r="B7208" s="213">
        <f t="shared" si="112"/>
        <v>2021</v>
      </c>
    </row>
    <row r="7209" spans="1:2" x14ac:dyDescent="0.3">
      <c r="A7209" s="11">
        <v>44464</v>
      </c>
      <c r="B7209" s="213">
        <f t="shared" si="112"/>
        <v>2021</v>
      </c>
    </row>
    <row r="7210" spans="1:2" x14ac:dyDescent="0.3">
      <c r="A7210" s="11">
        <v>44465</v>
      </c>
      <c r="B7210" s="213">
        <f t="shared" si="112"/>
        <v>2021</v>
      </c>
    </row>
    <row r="7211" spans="1:2" x14ac:dyDescent="0.3">
      <c r="A7211" s="11">
        <v>44466</v>
      </c>
      <c r="B7211" s="213">
        <f t="shared" si="112"/>
        <v>2021</v>
      </c>
    </row>
    <row r="7212" spans="1:2" x14ac:dyDescent="0.3">
      <c r="A7212" s="11">
        <v>44467</v>
      </c>
      <c r="B7212" s="213">
        <f t="shared" si="112"/>
        <v>2021</v>
      </c>
    </row>
    <row r="7213" spans="1:2" x14ac:dyDescent="0.3">
      <c r="A7213" s="11">
        <v>44468</v>
      </c>
      <c r="B7213" s="213">
        <f t="shared" si="112"/>
        <v>2021</v>
      </c>
    </row>
    <row r="7214" spans="1:2" x14ac:dyDescent="0.3">
      <c r="A7214" s="11">
        <v>44469</v>
      </c>
      <c r="B7214" s="213">
        <f t="shared" si="112"/>
        <v>2021</v>
      </c>
    </row>
    <row r="7215" spans="1:2" x14ac:dyDescent="0.3">
      <c r="A7215" s="11">
        <v>44470</v>
      </c>
      <c r="B7215" s="213">
        <f t="shared" si="112"/>
        <v>2021</v>
      </c>
    </row>
    <row r="7216" spans="1:2" x14ac:dyDescent="0.3">
      <c r="A7216" s="11">
        <v>44471</v>
      </c>
      <c r="B7216" s="213">
        <f t="shared" si="112"/>
        <v>2021</v>
      </c>
    </row>
    <row r="7217" spans="1:2" x14ac:dyDescent="0.3">
      <c r="A7217" s="11">
        <v>44472</v>
      </c>
      <c r="B7217" s="213">
        <f t="shared" si="112"/>
        <v>2021</v>
      </c>
    </row>
    <row r="7218" spans="1:2" x14ac:dyDescent="0.3">
      <c r="A7218" s="11">
        <v>44473</v>
      </c>
      <c r="B7218" s="213">
        <f t="shared" si="112"/>
        <v>2021</v>
      </c>
    </row>
    <row r="7219" spans="1:2" x14ac:dyDescent="0.3">
      <c r="A7219" s="11">
        <v>44474</v>
      </c>
      <c r="B7219" s="213">
        <f t="shared" si="112"/>
        <v>2021</v>
      </c>
    </row>
    <row r="7220" spans="1:2" x14ac:dyDescent="0.3">
      <c r="A7220" s="11">
        <v>44475</v>
      </c>
      <c r="B7220" s="213">
        <f t="shared" si="112"/>
        <v>2021</v>
      </c>
    </row>
    <row r="7221" spans="1:2" x14ac:dyDescent="0.3">
      <c r="A7221" s="11">
        <v>44476</v>
      </c>
      <c r="B7221" s="213">
        <f t="shared" si="112"/>
        <v>2021</v>
      </c>
    </row>
    <row r="7222" spans="1:2" x14ac:dyDescent="0.3">
      <c r="A7222" s="11">
        <v>44477</v>
      </c>
      <c r="B7222" s="213">
        <f t="shared" si="112"/>
        <v>2021</v>
      </c>
    </row>
    <row r="7223" spans="1:2" x14ac:dyDescent="0.3">
      <c r="A7223" s="11">
        <v>44478</v>
      </c>
      <c r="B7223" s="213">
        <f t="shared" si="112"/>
        <v>2021</v>
      </c>
    </row>
    <row r="7224" spans="1:2" x14ac:dyDescent="0.3">
      <c r="A7224" s="11">
        <v>44479</v>
      </c>
      <c r="B7224" s="213">
        <f t="shared" si="112"/>
        <v>2021</v>
      </c>
    </row>
    <row r="7225" spans="1:2" x14ac:dyDescent="0.3">
      <c r="A7225" s="11">
        <v>44480</v>
      </c>
      <c r="B7225" s="213">
        <f t="shared" si="112"/>
        <v>2021</v>
      </c>
    </row>
    <row r="7226" spans="1:2" x14ac:dyDescent="0.3">
      <c r="A7226" s="11">
        <v>44481</v>
      </c>
      <c r="B7226" s="213">
        <f t="shared" si="112"/>
        <v>2021</v>
      </c>
    </row>
    <row r="7227" spans="1:2" x14ac:dyDescent="0.3">
      <c r="A7227" s="11">
        <v>44482</v>
      </c>
      <c r="B7227" s="213">
        <f t="shared" si="112"/>
        <v>2021</v>
      </c>
    </row>
    <row r="7228" spans="1:2" x14ac:dyDescent="0.3">
      <c r="A7228" s="11">
        <v>44483</v>
      </c>
      <c r="B7228" s="213">
        <f t="shared" si="112"/>
        <v>2021</v>
      </c>
    </row>
    <row r="7229" spans="1:2" x14ac:dyDescent="0.3">
      <c r="A7229" s="11">
        <v>44484</v>
      </c>
      <c r="B7229" s="213">
        <f t="shared" si="112"/>
        <v>2021</v>
      </c>
    </row>
    <row r="7230" spans="1:2" x14ac:dyDescent="0.3">
      <c r="A7230" s="11">
        <v>44485</v>
      </c>
      <c r="B7230" s="213">
        <f t="shared" si="112"/>
        <v>2021</v>
      </c>
    </row>
    <row r="7231" spans="1:2" x14ac:dyDescent="0.3">
      <c r="A7231" s="11">
        <v>44486</v>
      </c>
      <c r="B7231" s="213">
        <f t="shared" si="112"/>
        <v>2021</v>
      </c>
    </row>
    <row r="7232" spans="1:2" x14ac:dyDescent="0.3">
      <c r="A7232" s="11">
        <v>44487</v>
      </c>
      <c r="B7232" s="213">
        <f t="shared" si="112"/>
        <v>2021</v>
      </c>
    </row>
    <row r="7233" spans="1:2" x14ac:dyDescent="0.3">
      <c r="A7233" s="11">
        <v>44488</v>
      </c>
      <c r="B7233" s="213">
        <f t="shared" si="112"/>
        <v>2021</v>
      </c>
    </row>
    <row r="7234" spans="1:2" x14ac:dyDescent="0.3">
      <c r="A7234" s="11">
        <v>44489</v>
      </c>
      <c r="B7234" s="213">
        <f t="shared" si="112"/>
        <v>2021</v>
      </c>
    </row>
    <row r="7235" spans="1:2" x14ac:dyDescent="0.3">
      <c r="A7235" s="11">
        <v>44490</v>
      </c>
      <c r="B7235" s="213">
        <f t="shared" ref="B7235:B7298" si="113">YEAR(A7235)</f>
        <v>2021</v>
      </c>
    </row>
    <row r="7236" spans="1:2" x14ac:dyDescent="0.3">
      <c r="A7236" s="11">
        <v>44491</v>
      </c>
      <c r="B7236" s="213">
        <f t="shared" si="113"/>
        <v>2021</v>
      </c>
    </row>
    <row r="7237" spans="1:2" x14ac:dyDescent="0.3">
      <c r="A7237" s="11">
        <v>44492</v>
      </c>
      <c r="B7237" s="213">
        <f t="shared" si="113"/>
        <v>2021</v>
      </c>
    </row>
    <row r="7238" spans="1:2" x14ac:dyDescent="0.3">
      <c r="A7238" s="11">
        <v>44493</v>
      </c>
      <c r="B7238" s="213">
        <f t="shared" si="113"/>
        <v>2021</v>
      </c>
    </row>
    <row r="7239" spans="1:2" x14ac:dyDescent="0.3">
      <c r="A7239" s="11">
        <v>44494</v>
      </c>
      <c r="B7239" s="213">
        <f t="shared" si="113"/>
        <v>2021</v>
      </c>
    </row>
    <row r="7240" spans="1:2" x14ac:dyDescent="0.3">
      <c r="A7240" s="11">
        <v>44495</v>
      </c>
      <c r="B7240" s="213">
        <f t="shared" si="113"/>
        <v>2021</v>
      </c>
    </row>
    <row r="7241" spans="1:2" x14ac:dyDescent="0.3">
      <c r="A7241" s="11">
        <v>44496</v>
      </c>
      <c r="B7241" s="213">
        <f t="shared" si="113"/>
        <v>2021</v>
      </c>
    </row>
    <row r="7242" spans="1:2" x14ac:dyDescent="0.3">
      <c r="A7242" s="11">
        <v>44497</v>
      </c>
      <c r="B7242" s="213">
        <f t="shared" si="113"/>
        <v>2021</v>
      </c>
    </row>
    <row r="7243" spans="1:2" x14ac:dyDescent="0.3">
      <c r="A7243" s="11">
        <v>44498</v>
      </c>
      <c r="B7243" s="213">
        <f t="shared" si="113"/>
        <v>2021</v>
      </c>
    </row>
    <row r="7244" spans="1:2" x14ac:dyDescent="0.3">
      <c r="A7244" s="11">
        <v>44499</v>
      </c>
      <c r="B7244" s="213">
        <f t="shared" si="113"/>
        <v>2021</v>
      </c>
    </row>
    <row r="7245" spans="1:2" x14ac:dyDescent="0.3">
      <c r="A7245" s="11">
        <v>44500</v>
      </c>
      <c r="B7245" s="213">
        <f t="shared" si="113"/>
        <v>2021</v>
      </c>
    </row>
    <row r="7246" spans="1:2" x14ac:dyDescent="0.3">
      <c r="A7246" s="11">
        <v>44501</v>
      </c>
      <c r="B7246" s="213">
        <f t="shared" si="113"/>
        <v>2021</v>
      </c>
    </row>
    <row r="7247" spans="1:2" x14ac:dyDescent="0.3">
      <c r="A7247" s="11">
        <v>44502</v>
      </c>
      <c r="B7247" s="213">
        <f t="shared" si="113"/>
        <v>2021</v>
      </c>
    </row>
    <row r="7248" spans="1:2" x14ac:dyDescent="0.3">
      <c r="A7248" s="11">
        <v>44503</v>
      </c>
      <c r="B7248" s="213">
        <f t="shared" si="113"/>
        <v>2021</v>
      </c>
    </row>
    <row r="7249" spans="1:2" x14ac:dyDescent="0.3">
      <c r="A7249" s="11">
        <v>44504</v>
      </c>
      <c r="B7249" s="213">
        <f t="shared" si="113"/>
        <v>2021</v>
      </c>
    </row>
    <row r="7250" spans="1:2" x14ac:dyDescent="0.3">
      <c r="A7250" s="11">
        <v>44505</v>
      </c>
      <c r="B7250" s="213">
        <f t="shared" si="113"/>
        <v>2021</v>
      </c>
    </row>
    <row r="7251" spans="1:2" x14ac:dyDescent="0.3">
      <c r="A7251" s="11">
        <v>44506</v>
      </c>
      <c r="B7251" s="213">
        <f t="shared" si="113"/>
        <v>2021</v>
      </c>
    </row>
    <row r="7252" spans="1:2" x14ac:dyDescent="0.3">
      <c r="A7252" s="11">
        <v>44507</v>
      </c>
      <c r="B7252" s="213">
        <f t="shared" si="113"/>
        <v>2021</v>
      </c>
    </row>
    <row r="7253" spans="1:2" x14ac:dyDescent="0.3">
      <c r="A7253" s="11">
        <v>44508</v>
      </c>
      <c r="B7253" s="213">
        <f t="shared" si="113"/>
        <v>2021</v>
      </c>
    </row>
    <row r="7254" spans="1:2" x14ac:dyDescent="0.3">
      <c r="A7254" s="11">
        <v>44509</v>
      </c>
      <c r="B7254" s="213">
        <f t="shared" si="113"/>
        <v>2021</v>
      </c>
    </row>
    <row r="7255" spans="1:2" x14ac:dyDescent="0.3">
      <c r="A7255" s="11">
        <v>44510</v>
      </c>
      <c r="B7255" s="213">
        <f t="shared" si="113"/>
        <v>2021</v>
      </c>
    </row>
    <row r="7256" spans="1:2" x14ac:dyDescent="0.3">
      <c r="A7256" s="11">
        <v>44511</v>
      </c>
      <c r="B7256" s="213">
        <f t="shared" si="113"/>
        <v>2021</v>
      </c>
    </row>
    <row r="7257" spans="1:2" x14ac:dyDescent="0.3">
      <c r="A7257" s="11">
        <v>44512</v>
      </c>
      <c r="B7257" s="213">
        <f t="shared" si="113"/>
        <v>2021</v>
      </c>
    </row>
    <row r="7258" spans="1:2" x14ac:dyDescent="0.3">
      <c r="A7258" s="11">
        <v>44513</v>
      </c>
      <c r="B7258" s="213">
        <f t="shared" si="113"/>
        <v>2021</v>
      </c>
    </row>
    <row r="7259" spans="1:2" x14ac:dyDescent="0.3">
      <c r="A7259" s="11">
        <v>44514</v>
      </c>
      <c r="B7259" s="213">
        <f t="shared" si="113"/>
        <v>2021</v>
      </c>
    </row>
    <row r="7260" spans="1:2" x14ac:dyDescent="0.3">
      <c r="A7260" s="11">
        <v>44515</v>
      </c>
      <c r="B7260" s="213">
        <f t="shared" si="113"/>
        <v>2021</v>
      </c>
    </row>
    <row r="7261" spans="1:2" x14ac:dyDescent="0.3">
      <c r="A7261" s="11">
        <v>44516</v>
      </c>
      <c r="B7261" s="213">
        <f t="shared" si="113"/>
        <v>2021</v>
      </c>
    </row>
    <row r="7262" spans="1:2" x14ac:dyDescent="0.3">
      <c r="A7262" s="11">
        <v>44517</v>
      </c>
      <c r="B7262" s="213">
        <f t="shared" si="113"/>
        <v>2021</v>
      </c>
    </row>
    <row r="7263" spans="1:2" x14ac:dyDescent="0.3">
      <c r="A7263" s="11">
        <v>44518</v>
      </c>
      <c r="B7263" s="213">
        <f t="shared" si="113"/>
        <v>2021</v>
      </c>
    </row>
    <row r="7264" spans="1:2" x14ac:dyDescent="0.3">
      <c r="A7264" s="11">
        <v>44519</v>
      </c>
      <c r="B7264" s="213">
        <f t="shared" si="113"/>
        <v>2021</v>
      </c>
    </row>
    <row r="7265" spans="1:2" x14ac:dyDescent="0.3">
      <c r="A7265" s="11">
        <v>44520</v>
      </c>
      <c r="B7265" s="213">
        <f t="shared" si="113"/>
        <v>2021</v>
      </c>
    </row>
    <row r="7266" spans="1:2" x14ac:dyDescent="0.3">
      <c r="A7266" s="11">
        <v>44521</v>
      </c>
      <c r="B7266" s="213">
        <f t="shared" si="113"/>
        <v>2021</v>
      </c>
    </row>
    <row r="7267" spans="1:2" x14ac:dyDescent="0.3">
      <c r="A7267" s="11">
        <v>44522</v>
      </c>
      <c r="B7267" s="213">
        <f t="shared" si="113"/>
        <v>2021</v>
      </c>
    </row>
    <row r="7268" spans="1:2" x14ac:dyDescent="0.3">
      <c r="A7268" s="11">
        <v>44523</v>
      </c>
      <c r="B7268" s="213">
        <f t="shared" si="113"/>
        <v>2021</v>
      </c>
    </row>
    <row r="7269" spans="1:2" x14ac:dyDescent="0.3">
      <c r="A7269" s="11">
        <v>44524</v>
      </c>
      <c r="B7269" s="213">
        <f t="shared" si="113"/>
        <v>2021</v>
      </c>
    </row>
    <row r="7270" spans="1:2" x14ac:dyDescent="0.3">
      <c r="A7270" s="11">
        <v>44525</v>
      </c>
      <c r="B7270" s="213">
        <f t="shared" si="113"/>
        <v>2021</v>
      </c>
    </row>
    <row r="7271" spans="1:2" x14ac:dyDescent="0.3">
      <c r="A7271" s="11">
        <v>44526</v>
      </c>
      <c r="B7271" s="213">
        <f t="shared" si="113"/>
        <v>2021</v>
      </c>
    </row>
    <row r="7272" spans="1:2" x14ac:dyDescent="0.3">
      <c r="A7272" s="11">
        <v>44527</v>
      </c>
      <c r="B7272" s="213">
        <f t="shared" si="113"/>
        <v>2021</v>
      </c>
    </row>
    <row r="7273" spans="1:2" x14ac:dyDescent="0.3">
      <c r="A7273" s="11">
        <v>44528</v>
      </c>
      <c r="B7273" s="213">
        <f t="shared" si="113"/>
        <v>2021</v>
      </c>
    </row>
    <row r="7274" spans="1:2" x14ac:dyDescent="0.3">
      <c r="A7274" s="11">
        <v>44529</v>
      </c>
      <c r="B7274" s="213">
        <f t="shared" si="113"/>
        <v>2021</v>
      </c>
    </row>
    <row r="7275" spans="1:2" x14ac:dyDescent="0.3">
      <c r="A7275" s="11">
        <v>44530</v>
      </c>
      <c r="B7275" s="213">
        <f t="shared" si="113"/>
        <v>2021</v>
      </c>
    </row>
    <row r="7276" spans="1:2" x14ac:dyDescent="0.3">
      <c r="A7276" s="11">
        <v>44531</v>
      </c>
      <c r="B7276" s="213">
        <f t="shared" si="113"/>
        <v>2021</v>
      </c>
    </row>
    <row r="7277" spans="1:2" x14ac:dyDescent="0.3">
      <c r="A7277" s="11">
        <v>44532</v>
      </c>
      <c r="B7277" s="213">
        <f t="shared" si="113"/>
        <v>2021</v>
      </c>
    </row>
    <row r="7278" spans="1:2" x14ac:dyDescent="0.3">
      <c r="A7278" s="11">
        <v>44533</v>
      </c>
      <c r="B7278" s="213">
        <f t="shared" si="113"/>
        <v>2021</v>
      </c>
    </row>
    <row r="7279" spans="1:2" x14ac:dyDescent="0.3">
      <c r="A7279" s="11">
        <v>44534</v>
      </c>
      <c r="B7279" s="213">
        <f t="shared" si="113"/>
        <v>2021</v>
      </c>
    </row>
    <row r="7280" spans="1:2" x14ac:dyDescent="0.3">
      <c r="A7280" s="11">
        <v>44535</v>
      </c>
      <c r="B7280" s="213">
        <f t="shared" si="113"/>
        <v>2021</v>
      </c>
    </row>
    <row r="7281" spans="1:2" x14ac:dyDescent="0.3">
      <c r="A7281" s="11">
        <v>44536</v>
      </c>
      <c r="B7281" s="213">
        <f t="shared" si="113"/>
        <v>2021</v>
      </c>
    </row>
    <row r="7282" spans="1:2" x14ac:dyDescent="0.3">
      <c r="A7282" s="11">
        <v>44537</v>
      </c>
      <c r="B7282" s="213">
        <f t="shared" si="113"/>
        <v>2021</v>
      </c>
    </row>
    <row r="7283" spans="1:2" x14ac:dyDescent="0.3">
      <c r="A7283" s="11">
        <v>44538</v>
      </c>
      <c r="B7283" s="213">
        <f t="shared" si="113"/>
        <v>2021</v>
      </c>
    </row>
    <row r="7284" spans="1:2" x14ac:dyDescent="0.3">
      <c r="A7284" s="11">
        <v>44539</v>
      </c>
      <c r="B7284" s="213">
        <f t="shared" si="113"/>
        <v>2021</v>
      </c>
    </row>
    <row r="7285" spans="1:2" x14ac:dyDescent="0.3">
      <c r="A7285" s="11">
        <v>44540</v>
      </c>
      <c r="B7285" s="213">
        <f t="shared" si="113"/>
        <v>2021</v>
      </c>
    </row>
    <row r="7286" spans="1:2" x14ac:dyDescent="0.3">
      <c r="A7286" s="11">
        <v>44541</v>
      </c>
      <c r="B7286" s="213">
        <f t="shared" si="113"/>
        <v>2021</v>
      </c>
    </row>
    <row r="7287" spans="1:2" x14ac:dyDescent="0.3">
      <c r="A7287" s="11">
        <v>44542</v>
      </c>
      <c r="B7287" s="213">
        <f t="shared" si="113"/>
        <v>2021</v>
      </c>
    </row>
    <row r="7288" spans="1:2" x14ac:dyDescent="0.3">
      <c r="A7288" s="11">
        <v>44543</v>
      </c>
      <c r="B7288" s="213">
        <f t="shared" si="113"/>
        <v>2021</v>
      </c>
    </row>
    <row r="7289" spans="1:2" x14ac:dyDescent="0.3">
      <c r="A7289" s="11">
        <v>44544</v>
      </c>
      <c r="B7289" s="213">
        <f t="shared" si="113"/>
        <v>2021</v>
      </c>
    </row>
    <row r="7290" spans="1:2" x14ac:dyDescent="0.3">
      <c r="A7290" s="11">
        <v>44545</v>
      </c>
      <c r="B7290" s="213">
        <f t="shared" si="113"/>
        <v>2021</v>
      </c>
    </row>
    <row r="7291" spans="1:2" x14ac:dyDescent="0.3">
      <c r="A7291" s="11">
        <v>44546</v>
      </c>
      <c r="B7291" s="213">
        <f t="shared" si="113"/>
        <v>2021</v>
      </c>
    </row>
    <row r="7292" spans="1:2" x14ac:dyDescent="0.3">
      <c r="A7292" s="11">
        <v>44547</v>
      </c>
      <c r="B7292" s="213">
        <f t="shared" si="113"/>
        <v>2021</v>
      </c>
    </row>
    <row r="7293" spans="1:2" x14ac:dyDescent="0.3">
      <c r="A7293" s="11">
        <v>44548</v>
      </c>
      <c r="B7293" s="213">
        <f t="shared" si="113"/>
        <v>2021</v>
      </c>
    </row>
    <row r="7294" spans="1:2" x14ac:dyDescent="0.3">
      <c r="A7294" s="11">
        <v>44549</v>
      </c>
      <c r="B7294" s="213">
        <f t="shared" si="113"/>
        <v>2021</v>
      </c>
    </row>
    <row r="7295" spans="1:2" x14ac:dyDescent="0.3">
      <c r="A7295" s="11">
        <v>44550</v>
      </c>
      <c r="B7295" s="213">
        <f t="shared" si="113"/>
        <v>2021</v>
      </c>
    </row>
    <row r="7296" spans="1:2" x14ac:dyDescent="0.3">
      <c r="A7296" s="11">
        <v>44551</v>
      </c>
      <c r="B7296" s="213">
        <f t="shared" si="113"/>
        <v>2021</v>
      </c>
    </row>
    <row r="7297" spans="1:2" x14ac:dyDescent="0.3">
      <c r="A7297" s="11">
        <v>44552</v>
      </c>
      <c r="B7297" s="213">
        <f t="shared" si="113"/>
        <v>2021</v>
      </c>
    </row>
    <row r="7298" spans="1:2" x14ac:dyDescent="0.3">
      <c r="A7298" s="11">
        <v>44553</v>
      </c>
      <c r="B7298" s="213">
        <f t="shared" si="113"/>
        <v>2021</v>
      </c>
    </row>
    <row r="7299" spans="1:2" x14ac:dyDescent="0.3">
      <c r="A7299" s="11">
        <v>44554</v>
      </c>
      <c r="B7299" s="213">
        <f t="shared" ref="B7299:B7362" si="114">YEAR(A7299)</f>
        <v>2021</v>
      </c>
    </row>
    <row r="7300" spans="1:2" x14ac:dyDescent="0.3">
      <c r="A7300" s="11">
        <v>44555</v>
      </c>
      <c r="B7300" s="213">
        <f t="shared" si="114"/>
        <v>2021</v>
      </c>
    </row>
    <row r="7301" spans="1:2" x14ac:dyDescent="0.3">
      <c r="A7301" s="11">
        <v>44556</v>
      </c>
      <c r="B7301" s="213">
        <f t="shared" si="114"/>
        <v>2021</v>
      </c>
    </row>
    <row r="7302" spans="1:2" x14ac:dyDescent="0.3">
      <c r="A7302" s="11">
        <v>44557</v>
      </c>
      <c r="B7302" s="213">
        <f t="shared" si="114"/>
        <v>2021</v>
      </c>
    </row>
    <row r="7303" spans="1:2" x14ac:dyDescent="0.3">
      <c r="A7303" s="11">
        <v>44558</v>
      </c>
      <c r="B7303" s="213">
        <f t="shared" si="114"/>
        <v>2021</v>
      </c>
    </row>
    <row r="7304" spans="1:2" x14ac:dyDescent="0.3">
      <c r="A7304" s="11">
        <v>44559</v>
      </c>
      <c r="B7304" s="213">
        <f t="shared" si="114"/>
        <v>2021</v>
      </c>
    </row>
    <row r="7305" spans="1:2" x14ac:dyDescent="0.3">
      <c r="A7305" s="11">
        <v>44560</v>
      </c>
      <c r="B7305" s="213">
        <f t="shared" si="114"/>
        <v>2021</v>
      </c>
    </row>
    <row r="7306" spans="1:2" x14ac:dyDescent="0.3">
      <c r="A7306" s="11">
        <v>44561</v>
      </c>
      <c r="B7306" s="213">
        <f t="shared" si="114"/>
        <v>2021</v>
      </c>
    </row>
    <row r="7307" spans="1:2" x14ac:dyDescent="0.3">
      <c r="A7307" s="11">
        <v>44562</v>
      </c>
      <c r="B7307" s="213">
        <f t="shared" si="114"/>
        <v>2022</v>
      </c>
    </row>
    <row r="7308" spans="1:2" x14ac:dyDescent="0.3">
      <c r="A7308" s="11">
        <v>44563</v>
      </c>
      <c r="B7308" s="213">
        <f t="shared" si="114"/>
        <v>2022</v>
      </c>
    </row>
    <row r="7309" spans="1:2" x14ac:dyDescent="0.3">
      <c r="A7309" s="11">
        <v>44564</v>
      </c>
      <c r="B7309" s="213">
        <f t="shared" si="114"/>
        <v>2022</v>
      </c>
    </row>
    <row r="7310" spans="1:2" x14ac:dyDescent="0.3">
      <c r="A7310" s="11">
        <v>44565</v>
      </c>
      <c r="B7310" s="213">
        <f t="shared" si="114"/>
        <v>2022</v>
      </c>
    </row>
    <row r="7311" spans="1:2" x14ac:dyDescent="0.3">
      <c r="A7311" s="11">
        <v>44566</v>
      </c>
      <c r="B7311" s="213">
        <f t="shared" si="114"/>
        <v>2022</v>
      </c>
    </row>
    <row r="7312" spans="1:2" x14ac:dyDescent="0.3">
      <c r="A7312" s="11">
        <v>44567</v>
      </c>
      <c r="B7312" s="213">
        <f t="shared" si="114"/>
        <v>2022</v>
      </c>
    </row>
    <row r="7313" spans="1:2" x14ac:dyDescent="0.3">
      <c r="A7313" s="11">
        <v>44568</v>
      </c>
      <c r="B7313" s="213">
        <f t="shared" si="114"/>
        <v>2022</v>
      </c>
    </row>
    <row r="7314" spans="1:2" x14ac:dyDescent="0.3">
      <c r="A7314" s="11">
        <v>44569</v>
      </c>
      <c r="B7314" s="213">
        <f t="shared" si="114"/>
        <v>2022</v>
      </c>
    </row>
    <row r="7315" spans="1:2" x14ac:dyDescent="0.3">
      <c r="A7315" s="11">
        <v>44570</v>
      </c>
      <c r="B7315" s="213">
        <f t="shared" si="114"/>
        <v>2022</v>
      </c>
    </row>
    <row r="7316" spans="1:2" x14ac:dyDescent="0.3">
      <c r="A7316" s="11">
        <v>44571</v>
      </c>
      <c r="B7316" s="213">
        <f t="shared" si="114"/>
        <v>2022</v>
      </c>
    </row>
    <row r="7317" spans="1:2" x14ac:dyDescent="0.3">
      <c r="A7317" s="11">
        <v>44572</v>
      </c>
      <c r="B7317" s="213">
        <f t="shared" si="114"/>
        <v>2022</v>
      </c>
    </row>
    <row r="7318" spans="1:2" x14ac:dyDescent="0.3">
      <c r="A7318" s="11">
        <v>44573</v>
      </c>
      <c r="B7318" s="213">
        <f t="shared" si="114"/>
        <v>2022</v>
      </c>
    </row>
    <row r="7319" spans="1:2" x14ac:dyDescent="0.3">
      <c r="A7319" s="11">
        <v>44574</v>
      </c>
      <c r="B7319" s="213">
        <f t="shared" si="114"/>
        <v>2022</v>
      </c>
    </row>
    <row r="7320" spans="1:2" x14ac:dyDescent="0.3">
      <c r="A7320" s="11">
        <v>44575</v>
      </c>
      <c r="B7320" s="213">
        <f t="shared" si="114"/>
        <v>2022</v>
      </c>
    </row>
    <row r="7321" spans="1:2" x14ac:dyDescent="0.3">
      <c r="A7321" s="11">
        <v>44576</v>
      </c>
      <c r="B7321" s="213">
        <f t="shared" si="114"/>
        <v>2022</v>
      </c>
    </row>
    <row r="7322" spans="1:2" x14ac:dyDescent="0.3">
      <c r="A7322" s="11">
        <v>44577</v>
      </c>
      <c r="B7322" s="213">
        <f t="shared" si="114"/>
        <v>2022</v>
      </c>
    </row>
    <row r="7323" spans="1:2" x14ac:dyDescent="0.3">
      <c r="A7323" s="11">
        <v>44578</v>
      </c>
      <c r="B7323" s="213">
        <f t="shared" si="114"/>
        <v>2022</v>
      </c>
    </row>
    <row r="7324" spans="1:2" x14ac:dyDescent="0.3">
      <c r="A7324" s="11">
        <v>44579</v>
      </c>
      <c r="B7324" s="213">
        <f t="shared" si="114"/>
        <v>2022</v>
      </c>
    </row>
    <row r="7325" spans="1:2" x14ac:dyDescent="0.3">
      <c r="A7325" s="11">
        <v>44580</v>
      </c>
      <c r="B7325" s="213">
        <f t="shared" si="114"/>
        <v>2022</v>
      </c>
    </row>
    <row r="7326" spans="1:2" x14ac:dyDescent="0.3">
      <c r="A7326" s="11">
        <v>44581</v>
      </c>
      <c r="B7326" s="213">
        <f t="shared" si="114"/>
        <v>2022</v>
      </c>
    </row>
    <row r="7327" spans="1:2" x14ac:dyDescent="0.3">
      <c r="A7327" s="11">
        <v>44582</v>
      </c>
      <c r="B7327" s="213">
        <f t="shared" si="114"/>
        <v>2022</v>
      </c>
    </row>
    <row r="7328" spans="1:2" x14ac:dyDescent="0.3">
      <c r="A7328" s="11">
        <v>44583</v>
      </c>
      <c r="B7328" s="213">
        <f t="shared" si="114"/>
        <v>2022</v>
      </c>
    </row>
    <row r="7329" spans="1:2" x14ac:dyDescent="0.3">
      <c r="A7329" s="11">
        <v>44584</v>
      </c>
      <c r="B7329" s="213">
        <f t="shared" si="114"/>
        <v>2022</v>
      </c>
    </row>
    <row r="7330" spans="1:2" x14ac:dyDescent="0.3">
      <c r="A7330" s="11">
        <v>44585</v>
      </c>
      <c r="B7330" s="213">
        <f t="shared" si="114"/>
        <v>2022</v>
      </c>
    </row>
    <row r="7331" spans="1:2" x14ac:dyDescent="0.3">
      <c r="A7331" s="11">
        <v>44586</v>
      </c>
      <c r="B7331" s="213">
        <f t="shared" si="114"/>
        <v>2022</v>
      </c>
    </row>
    <row r="7332" spans="1:2" x14ac:dyDescent="0.3">
      <c r="A7332" s="11">
        <v>44587</v>
      </c>
      <c r="B7332" s="213">
        <f t="shared" si="114"/>
        <v>2022</v>
      </c>
    </row>
    <row r="7333" spans="1:2" x14ac:dyDescent="0.3">
      <c r="A7333" s="11">
        <v>44588</v>
      </c>
      <c r="B7333" s="213">
        <f t="shared" si="114"/>
        <v>2022</v>
      </c>
    </row>
    <row r="7334" spans="1:2" x14ac:dyDescent="0.3">
      <c r="A7334" s="11">
        <v>44589</v>
      </c>
      <c r="B7334" s="213">
        <f t="shared" si="114"/>
        <v>2022</v>
      </c>
    </row>
    <row r="7335" spans="1:2" x14ac:dyDescent="0.3">
      <c r="A7335" s="11">
        <v>44590</v>
      </c>
      <c r="B7335" s="213">
        <f t="shared" si="114"/>
        <v>2022</v>
      </c>
    </row>
    <row r="7336" spans="1:2" x14ac:dyDescent="0.3">
      <c r="A7336" s="11">
        <v>44591</v>
      </c>
      <c r="B7336" s="213">
        <f t="shared" si="114"/>
        <v>2022</v>
      </c>
    </row>
    <row r="7337" spans="1:2" x14ac:dyDescent="0.3">
      <c r="A7337" s="11">
        <v>44592</v>
      </c>
      <c r="B7337" s="213">
        <f t="shared" si="114"/>
        <v>2022</v>
      </c>
    </row>
    <row r="7338" spans="1:2" x14ac:dyDescent="0.3">
      <c r="A7338" s="11">
        <v>44593</v>
      </c>
      <c r="B7338" s="213">
        <f t="shared" si="114"/>
        <v>2022</v>
      </c>
    </row>
    <row r="7339" spans="1:2" x14ac:dyDescent="0.3">
      <c r="A7339" s="11">
        <v>44594</v>
      </c>
      <c r="B7339" s="213">
        <f t="shared" si="114"/>
        <v>2022</v>
      </c>
    </row>
    <row r="7340" spans="1:2" x14ac:dyDescent="0.3">
      <c r="A7340" s="11">
        <v>44595</v>
      </c>
      <c r="B7340" s="213">
        <f t="shared" si="114"/>
        <v>2022</v>
      </c>
    </row>
    <row r="7341" spans="1:2" x14ac:dyDescent="0.3">
      <c r="A7341" s="11">
        <v>44596</v>
      </c>
      <c r="B7341" s="213">
        <f t="shared" si="114"/>
        <v>2022</v>
      </c>
    </row>
    <row r="7342" spans="1:2" x14ac:dyDescent="0.3">
      <c r="A7342" s="11">
        <v>44597</v>
      </c>
      <c r="B7342" s="213">
        <f t="shared" si="114"/>
        <v>2022</v>
      </c>
    </row>
    <row r="7343" spans="1:2" x14ac:dyDescent="0.3">
      <c r="A7343" s="11">
        <v>44598</v>
      </c>
      <c r="B7343" s="213">
        <f t="shared" si="114"/>
        <v>2022</v>
      </c>
    </row>
    <row r="7344" spans="1:2" x14ac:dyDescent="0.3">
      <c r="A7344" s="11">
        <v>44599</v>
      </c>
      <c r="B7344" s="213">
        <f t="shared" si="114"/>
        <v>2022</v>
      </c>
    </row>
    <row r="7345" spans="1:2" x14ac:dyDescent="0.3">
      <c r="A7345" s="11">
        <v>44600</v>
      </c>
      <c r="B7345" s="213">
        <f t="shared" si="114"/>
        <v>2022</v>
      </c>
    </row>
    <row r="7346" spans="1:2" x14ac:dyDescent="0.3">
      <c r="A7346" s="11">
        <v>44601</v>
      </c>
      <c r="B7346" s="213">
        <f t="shared" si="114"/>
        <v>2022</v>
      </c>
    </row>
    <row r="7347" spans="1:2" x14ac:dyDescent="0.3">
      <c r="A7347" s="11">
        <v>44602</v>
      </c>
      <c r="B7347" s="213">
        <f t="shared" si="114"/>
        <v>2022</v>
      </c>
    </row>
    <row r="7348" spans="1:2" x14ac:dyDescent="0.3">
      <c r="A7348" s="11">
        <v>44603</v>
      </c>
      <c r="B7348" s="213">
        <f t="shared" si="114"/>
        <v>2022</v>
      </c>
    </row>
    <row r="7349" spans="1:2" x14ac:dyDescent="0.3">
      <c r="A7349" s="11">
        <v>44604</v>
      </c>
      <c r="B7349" s="213">
        <f t="shared" si="114"/>
        <v>2022</v>
      </c>
    </row>
    <row r="7350" spans="1:2" x14ac:dyDescent="0.3">
      <c r="A7350" s="11">
        <v>44605</v>
      </c>
      <c r="B7350" s="213">
        <f t="shared" si="114"/>
        <v>2022</v>
      </c>
    </row>
    <row r="7351" spans="1:2" x14ac:dyDescent="0.3">
      <c r="A7351" s="11">
        <v>44606</v>
      </c>
      <c r="B7351" s="213">
        <f t="shared" si="114"/>
        <v>2022</v>
      </c>
    </row>
    <row r="7352" spans="1:2" x14ac:dyDescent="0.3">
      <c r="A7352" s="11">
        <v>44607</v>
      </c>
      <c r="B7352" s="213">
        <f t="shared" si="114"/>
        <v>2022</v>
      </c>
    </row>
    <row r="7353" spans="1:2" x14ac:dyDescent="0.3">
      <c r="A7353" s="11">
        <v>44608</v>
      </c>
      <c r="B7353" s="213">
        <f t="shared" si="114"/>
        <v>2022</v>
      </c>
    </row>
    <row r="7354" spans="1:2" x14ac:dyDescent="0.3">
      <c r="A7354" s="11">
        <v>44609</v>
      </c>
      <c r="B7354" s="213">
        <f t="shared" si="114"/>
        <v>2022</v>
      </c>
    </row>
    <row r="7355" spans="1:2" x14ac:dyDescent="0.3">
      <c r="A7355" s="11">
        <v>44610</v>
      </c>
      <c r="B7355" s="213">
        <f t="shared" si="114"/>
        <v>2022</v>
      </c>
    </row>
    <row r="7356" spans="1:2" x14ac:dyDescent="0.3">
      <c r="A7356" s="11">
        <v>44611</v>
      </c>
      <c r="B7356" s="213">
        <f t="shared" si="114"/>
        <v>2022</v>
      </c>
    </row>
    <row r="7357" spans="1:2" x14ac:dyDescent="0.3">
      <c r="A7357" s="11">
        <v>44612</v>
      </c>
      <c r="B7357" s="213">
        <f t="shared" si="114"/>
        <v>2022</v>
      </c>
    </row>
    <row r="7358" spans="1:2" x14ac:dyDescent="0.3">
      <c r="A7358" s="11">
        <v>44613</v>
      </c>
      <c r="B7358" s="213">
        <f t="shared" si="114"/>
        <v>2022</v>
      </c>
    </row>
    <row r="7359" spans="1:2" x14ac:dyDescent="0.3">
      <c r="A7359" s="11">
        <v>44614</v>
      </c>
      <c r="B7359" s="213">
        <f t="shared" si="114"/>
        <v>2022</v>
      </c>
    </row>
    <row r="7360" spans="1:2" x14ac:dyDescent="0.3">
      <c r="A7360" s="11">
        <v>44615</v>
      </c>
      <c r="B7360" s="213">
        <f t="shared" si="114"/>
        <v>2022</v>
      </c>
    </row>
    <row r="7361" spans="1:2" x14ac:dyDescent="0.3">
      <c r="A7361" s="11">
        <v>44616</v>
      </c>
      <c r="B7361" s="213">
        <f t="shared" si="114"/>
        <v>2022</v>
      </c>
    </row>
    <row r="7362" spans="1:2" x14ac:dyDescent="0.3">
      <c r="A7362" s="11">
        <v>44617</v>
      </c>
      <c r="B7362" s="213">
        <f t="shared" si="114"/>
        <v>2022</v>
      </c>
    </row>
    <row r="7363" spans="1:2" x14ac:dyDescent="0.3">
      <c r="A7363" s="11">
        <v>44618</v>
      </c>
      <c r="B7363" s="213">
        <f t="shared" ref="B7363:B7426" si="115">YEAR(A7363)</f>
        <v>2022</v>
      </c>
    </row>
    <row r="7364" spans="1:2" x14ac:dyDescent="0.3">
      <c r="A7364" s="11">
        <v>44619</v>
      </c>
      <c r="B7364" s="213">
        <f t="shared" si="115"/>
        <v>2022</v>
      </c>
    </row>
    <row r="7365" spans="1:2" x14ac:dyDescent="0.3">
      <c r="A7365" s="11">
        <v>44620</v>
      </c>
      <c r="B7365" s="213">
        <f t="shared" si="115"/>
        <v>2022</v>
      </c>
    </row>
    <row r="7366" spans="1:2" x14ac:dyDescent="0.3">
      <c r="A7366" s="11">
        <v>44621</v>
      </c>
      <c r="B7366" s="213">
        <f t="shared" si="115"/>
        <v>2022</v>
      </c>
    </row>
    <row r="7367" spans="1:2" x14ac:dyDescent="0.3">
      <c r="A7367" s="11">
        <v>44622</v>
      </c>
      <c r="B7367" s="213">
        <f t="shared" si="115"/>
        <v>2022</v>
      </c>
    </row>
    <row r="7368" spans="1:2" x14ac:dyDescent="0.3">
      <c r="A7368" s="11">
        <v>44623</v>
      </c>
      <c r="B7368" s="213">
        <f t="shared" si="115"/>
        <v>2022</v>
      </c>
    </row>
    <row r="7369" spans="1:2" x14ac:dyDescent="0.3">
      <c r="A7369" s="11">
        <v>44624</v>
      </c>
      <c r="B7369" s="213">
        <f t="shared" si="115"/>
        <v>2022</v>
      </c>
    </row>
    <row r="7370" spans="1:2" x14ac:dyDescent="0.3">
      <c r="A7370" s="11">
        <v>44625</v>
      </c>
      <c r="B7370" s="213">
        <f t="shared" si="115"/>
        <v>2022</v>
      </c>
    </row>
    <row r="7371" spans="1:2" x14ac:dyDescent="0.3">
      <c r="A7371" s="11">
        <v>44626</v>
      </c>
      <c r="B7371" s="213">
        <f t="shared" si="115"/>
        <v>2022</v>
      </c>
    </row>
    <row r="7372" spans="1:2" x14ac:dyDescent="0.3">
      <c r="A7372" s="11">
        <v>44627</v>
      </c>
      <c r="B7372" s="213">
        <f t="shared" si="115"/>
        <v>2022</v>
      </c>
    </row>
    <row r="7373" spans="1:2" x14ac:dyDescent="0.3">
      <c r="A7373" s="11">
        <v>44628</v>
      </c>
      <c r="B7373" s="213">
        <f t="shared" si="115"/>
        <v>2022</v>
      </c>
    </row>
    <row r="7374" spans="1:2" x14ac:dyDescent="0.3">
      <c r="A7374" s="11">
        <v>44629</v>
      </c>
      <c r="B7374" s="213">
        <f t="shared" si="115"/>
        <v>2022</v>
      </c>
    </row>
    <row r="7375" spans="1:2" x14ac:dyDescent="0.3">
      <c r="A7375" s="11">
        <v>44630</v>
      </c>
      <c r="B7375" s="213">
        <f t="shared" si="115"/>
        <v>2022</v>
      </c>
    </row>
    <row r="7376" spans="1:2" x14ac:dyDescent="0.3">
      <c r="A7376" s="11">
        <v>44631</v>
      </c>
      <c r="B7376" s="213">
        <f t="shared" si="115"/>
        <v>2022</v>
      </c>
    </row>
    <row r="7377" spans="1:2" x14ac:dyDescent="0.3">
      <c r="A7377" s="11">
        <v>44632</v>
      </c>
      <c r="B7377" s="213">
        <f t="shared" si="115"/>
        <v>2022</v>
      </c>
    </row>
    <row r="7378" spans="1:2" x14ac:dyDescent="0.3">
      <c r="A7378" s="11">
        <v>44633</v>
      </c>
      <c r="B7378" s="213">
        <f t="shared" si="115"/>
        <v>2022</v>
      </c>
    </row>
    <row r="7379" spans="1:2" x14ac:dyDescent="0.3">
      <c r="A7379" s="11">
        <v>44634</v>
      </c>
      <c r="B7379" s="213">
        <f t="shared" si="115"/>
        <v>2022</v>
      </c>
    </row>
    <row r="7380" spans="1:2" x14ac:dyDescent="0.3">
      <c r="A7380" s="11">
        <v>44635</v>
      </c>
      <c r="B7380" s="213">
        <f t="shared" si="115"/>
        <v>2022</v>
      </c>
    </row>
    <row r="7381" spans="1:2" x14ac:dyDescent="0.3">
      <c r="A7381" s="11">
        <v>44636</v>
      </c>
      <c r="B7381" s="213">
        <f t="shared" si="115"/>
        <v>2022</v>
      </c>
    </row>
    <row r="7382" spans="1:2" x14ac:dyDescent="0.3">
      <c r="A7382" s="11">
        <v>44637</v>
      </c>
      <c r="B7382" s="213">
        <f t="shared" si="115"/>
        <v>2022</v>
      </c>
    </row>
    <row r="7383" spans="1:2" x14ac:dyDescent="0.3">
      <c r="A7383" s="11">
        <v>44638</v>
      </c>
      <c r="B7383" s="213">
        <f t="shared" si="115"/>
        <v>2022</v>
      </c>
    </row>
    <row r="7384" spans="1:2" x14ac:dyDescent="0.3">
      <c r="A7384" s="11">
        <v>44639</v>
      </c>
      <c r="B7384" s="213">
        <f t="shared" si="115"/>
        <v>2022</v>
      </c>
    </row>
    <row r="7385" spans="1:2" x14ac:dyDescent="0.3">
      <c r="A7385" s="11">
        <v>44640</v>
      </c>
      <c r="B7385" s="213">
        <f t="shared" si="115"/>
        <v>2022</v>
      </c>
    </row>
    <row r="7386" spans="1:2" x14ac:dyDescent="0.3">
      <c r="A7386" s="11">
        <v>44641</v>
      </c>
      <c r="B7386" s="213">
        <f t="shared" si="115"/>
        <v>2022</v>
      </c>
    </row>
    <row r="7387" spans="1:2" x14ac:dyDescent="0.3">
      <c r="A7387" s="11">
        <v>44642</v>
      </c>
      <c r="B7387" s="213">
        <f t="shared" si="115"/>
        <v>2022</v>
      </c>
    </row>
    <row r="7388" spans="1:2" x14ac:dyDescent="0.3">
      <c r="A7388" s="11">
        <v>44643</v>
      </c>
      <c r="B7388" s="213">
        <f t="shared" si="115"/>
        <v>2022</v>
      </c>
    </row>
    <row r="7389" spans="1:2" x14ac:dyDescent="0.3">
      <c r="A7389" s="11">
        <v>44644</v>
      </c>
      <c r="B7389" s="213">
        <f t="shared" si="115"/>
        <v>2022</v>
      </c>
    </row>
    <row r="7390" spans="1:2" x14ac:dyDescent="0.3">
      <c r="A7390" s="11">
        <v>44645</v>
      </c>
      <c r="B7390" s="213">
        <f t="shared" si="115"/>
        <v>2022</v>
      </c>
    </row>
    <row r="7391" spans="1:2" x14ac:dyDescent="0.3">
      <c r="A7391" s="11">
        <v>44646</v>
      </c>
      <c r="B7391" s="213">
        <f t="shared" si="115"/>
        <v>2022</v>
      </c>
    </row>
    <row r="7392" spans="1:2" x14ac:dyDescent="0.3">
      <c r="A7392" s="11">
        <v>44647</v>
      </c>
      <c r="B7392" s="213">
        <f t="shared" si="115"/>
        <v>2022</v>
      </c>
    </row>
    <row r="7393" spans="1:2" x14ac:dyDescent="0.3">
      <c r="A7393" s="11">
        <v>44648</v>
      </c>
      <c r="B7393" s="213">
        <f t="shared" si="115"/>
        <v>2022</v>
      </c>
    </row>
    <row r="7394" spans="1:2" x14ac:dyDescent="0.3">
      <c r="A7394" s="11">
        <v>44649</v>
      </c>
      <c r="B7394" s="213">
        <f t="shared" si="115"/>
        <v>2022</v>
      </c>
    </row>
    <row r="7395" spans="1:2" x14ac:dyDescent="0.3">
      <c r="A7395" s="11">
        <v>44650</v>
      </c>
      <c r="B7395" s="213">
        <f t="shared" si="115"/>
        <v>2022</v>
      </c>
    </row>
    <row r="7396" spans="1:2" x14ac:dyDescent="0.3">
      <c r="A7396" s="11">
        <v>44651</v>
      </c>
      <c r="B7396" s="213">
        <f t="shared" si="115"/>
        <v>2022</v>
      </c>
    </row>
    <row r="7397" spans="1:2" x14ac:dyDescent="0.3">
      <c r="A7397" s="11">
        <v>44652</v>
      </c>
      <c r="B7397" s="213">
        <f t="shared" si="115"/>
        <v>2022</v>
      </c>
    </row>
    <row r="7398" spans="1:2" x14ac:dyDescent="0.3">
      <c r="A7398" s="11">
        <v>44653</v>
      </c>
      <c r="B7398" s="213">
        <f t="shared" si="115"/>
        <v>2022</v>
      </c>
    </row>
    <row r="7399" spans="1:2" x14ac:dyDescent="0.3">
      <c r="A7399" s="11">
        <v>44654</v>
      </c>
      <c r="B7399" s="213">
        <f t="shared" si="115"/>
        <v>2022</v>
      </c>
    </row>
    <row r="7400" spans="1:2" x14ac:dyDescent="0.3">
      <c r="A7400" s="11">
        <v>44655</v>
      </c>
      <c r="B7400" s="213">
        <f t="shared" si="115"/>
        <v>2022</v>
      </c>
    </row>
    <row r="7401" spans="1:2" x14ac:dyDescent="0.3">
      <c r="A7401" s="11">
        <v>44656</v>
      </c>
      <c r="B7401" s="213">
        <f t="shared" si="115"/>
        <v>2022</v>
      </c>
    </row>
    <row r="7402" spans="1:2" x14ac:dyDescent="0.3">
      <c r="A7402" s="11">
        <v>44657</v>
      </c>
      <c r="B7402" s="213">
        <f t="shared" si="115"/>
        <v>2022</v>
      </c>
    </row>
    <row r="7403" spans="1:2" x14ac:dyDescent="0.3">
      <c r="A7403" s="11">
        <v>44658</v>
      </c>
      <c r="B7403" s="213">
        <f t="shared" si="115"/>
        <v>2022</v>
      </c>
    </row>
    <row r="7404" spans="1:2" x14ac:dyDescent="0.3">
      <c r="A7404" s="11">
        <v>44659</v>
      </c>
      <c r="B7404" s="213">
        <f t="shared" si="115"/>
        <v>2022</v>
      </c>
    </row>
    <row r="7405" spans="1:2" x14ac:dyDescent="0.3">
      <c r="A7405" s="11">
        <v>44660</v>
      </c>
      <c r="B7405" s="213">
        <f t="shared" si="115"/>
        <v>2022</v>
      </c>
    </row>
    <row r="7406" spans="1:2" x14ac:dyDescent="0.3">
      <c r="A7406" s="11">
        <v>44661</v>
      </c>
      <c r="B7406" s="213">
        <f t="shared" si="115"/>
        <v>2022</v>
      </c>
    </row>
    <row r="7407" spans="1:2" x14ac:dyDescent="0.3">
      <c r="A7407" s="11">
        <v>44662</v>
      </c>
      <c r="B7407" s="213">
        <f t="shared" si="115"/>
        <v>2022</v>
      </c>
    </row>
    <row r="7408" spans="1:2" x14ac:dyDescent="0.3">
      <c r="A7408" s="11">
        <v>44663</v>
      </c>
      <c r="B7408" s="213">
        <f t="shared" si="115"/>
        <v>2022</v>
      </c>
    </row>
    <row r="7409" spans="1:2" x14ac:dyDescent="0.3">
      <c r="A7409" s="11">
        <v>44664</v>
      </c>
      <c r="B7409" s="213">
        <f t="shared" si="115"/>
        <v>2022</v>
      </c>
    </row>
    <row r="7410" spans="1:2" x14ac:dyDescent="0.3">
      <c r="A7410" s="11">
        <v>44665</v>
      </c>
      <c r="B7410" s="213">
        <f t="shared" si="115"/>
        <v>2022</v>
      </c>
    </row>
    <row r="7411" spans="1:2" x14ac:dyDescent="0.3">
      <c r="A7411" s="11">
        <v>44666</v>
      </c>
      <c r="B7411" s="213">
        <f t="shared" si="115"/>
        <v>2022</v>
      </c>
    </row>
    <row r="7412" spans="1:2" x14ac:dyDescent="0.3">
      <c r="A7412" s="11">
        <v>44667</v>
      </c>
      <c r="B7412" s="213">
        <f t="shared" si="115"/>
        <v>2022</v>
      </c>
    </row>
    <row r="7413" spans="1:2" x14ac:dyDescent="0.3">
      <c r="A7413" s="11">
        <v>44668</v>
      </c>
      <c r="B7413" s="213">
        <f t="shared" si="115"/>
        <v>2022</v>
      </c>
    </row>
    <row r="7414" spans="1:2" x14ac:dyDescent="0.3">
      <c r="A7414" s="11">
        <v>44669</v>
      </c>
      <c r="B7414" s="213">
        <f t="shared" si="115"/>
        <v>2022</v>
      </c>
    </row>
    <row r="7415" spans="1:2" x14ac:dyDescent="0.3">
      <c r="A7415" s="11">
        <v>44670</v>
      </c>
      <c r="B7415" s="213">
        <f t="shared" si="115"/>
        <v>2022</v>
      </c>
    </row>
    <row r="7416" spans="1:2" x14ac:dyDescent="0.3">
      <c r="A7416" s="11">
        <v>44671</v>
      </c>
      <c r="B7416" s="213">
        <f t="shared" si="115"/>
        <v>2022</v>
      </c>
    </row>
    <row r="7417" spans="1:2" x14ac:dyDescent="0.3">
      <c r="A7417" s="11">
        <v>44672</v>
      </c>
      <c r="B7417" s="213">
        <f t="shared" si="115"/>
        <v>2022</v>
      </c>
    </row>
    <row r="7418" spans="1:2" x14ac:dyDescent="0.3">
      <c r="A7418" s="11">
        <v>44673</v>
      </c>
      <c r="B7418" s="213">
        <f t="shared" si="115"/>
        <v>2022</v>
      </c>
    </row>
    <row r="7419" spans="1:2" x14ac:dyDescent="0.3">
      <c r="A7419" s="11">
        <v>44674</v>
      </c>
      <c r="B7419" s="213">
        <f t="shared" si="115"/>
        <v>2022</v>
      </c>
    </row>
    <row r="7420" spans="1:2" x14ac:dyDescent="0.3">
      <c r="A7420" s="11">
        <v>44675</v>
      </c>
      <c r="B7420" s="213">
        <f t="shared" si="115"/>
        <v>2022</v>
      </c>
    </row>
    <row r="7421" spans="1:2" x14ac:dyDescent="0.3">
      <c r="A7421" s="11">
        <v>44676</v>
      </c>
      <c r="B7421" s="213">
        <f t="shared" si="115"/>
        <v>2022</v>
      </c>
    </row>
    <row r="7422" spans="1:2" x14ac:dyDescent="0.3">
      <c r="A7422" s="11">
        <v>44677</v>
      </c>
      <c r="B7422" s="213">
        <f t="shared" si="115"/>
        <v>2022</v>
      </c>
    </row>
    <row r="7423" spans="1:2" x14ac:dyDescent="0.3">
      <c r="A7423" s="11">
        <v>44678</v>
      </c>
      <c r="B7423" s="213">
        <f t="shared" si="115"/>
        <v>2022</v>
      </c>
    </row>
    <row r="7424" spans="1:2" x14ac:dyDescent="0.3">
      <c r="A7424" s="11">
        <v>44679</v>
      </c>
      <c r="B7424" s="213">
        <f t="shared" si="115"/>
        <v>2022</v>
      </c>
    </row>
    <row r="7425" spans="1:2" x14ac:dyDescent="0.3">
      <c r="A7425" s="11">
        <v>44680</v>
      </c>
      <c r="B7425" s="213">
        <f t="shared" si="115"/>
        <v>2022</v>
      </c>
    </row>
    <row r="7426" spans="1:2" x14ac:dyDescent="0.3">
      <c r="A7426" s="11">
        <v>44681</v>
      </c>
      <c r="B7426" s="213">
        <f t="shared" si="115"/>
        <v>2022</v>
      </c>
    </row>
    <row r="7427" spans="1:2" x14ac:dyDescent="0.3">
      <c r="A7427" s="11">
        <v>44682</v>
      </c>
      <c r="B7427" s="213">
        <f t="shared" ref="B7427:B7490" si="116">YEAR(A7427)</f>
        <v>2022</v>
      </c>
    </row>
    <row r="7428" spans="1:2" x14ac:dyDescent="0.3">
      <c r="A7428" s="11">
        <v>44683</v>
      </c>
      <c r="B7428" s="213">
        <f t="shared" si="116"/>
        <v>2022</v>
      </c>
    </row>
    <row r="7429" spans="1:2" x14ac:dyDescent="0.3">
      <c r="A7429" s="11">
        <v>44684</v>
      </c>
      <c r="B7429" s="213">
        <f t="shared" si="116"/>
        <v>2022</v>
      </c>
    </row>
    <row r="7430" spans="1:2" x14ac:dyDescent="0.3">
      <c r="A7430" s="11">
        <v>44685</v>
      </c>
      <c r="B7430" s="213">
        <f t="shared" si="116"/>
        <v>2022</v>
      </c>
    </row>
    <row r="7431" spans="1:2" x14ac:dyDescent="0.3">
      <c r="A7431" s="11">
        <v>44686</v>
      </c>
      <c r="B7431" s="213">
        <f t="shared" si="116"/>
        <v>2022</v>
      </c>
    </row>
    <row r="7432" spans="1:2" x14ac:dyDescent="0.3">
      <c r="A7432" s="11">
        <v>44687</v>
      </c>
      <c r="B7432" s="213">
        <f t="shared" si="116"/>
        <v>2022</v>
      </c>
    </row>
    <row r="7433" spans="1:2" x14ac:dyDescent="0.3">
      <c r="A7433" s="11">
        <v>44688</v>
      </c>
      <c r="B7433" s="213">
        <f t="shared" si="116"/>
        <v>2022</v>
      </c>
    </row>
    <row r="7434" spans="1:2" x14ac:dyDescent="0.3">
      <c r="A7434" s="11">
        <v>44689</v>
      </c>
      <c r="B7434" s="213">
        <f t="shared" si="116"/>
        <v>2022</v>
      </c>
    </row>
    <row r="7435" spans="1:2" x14ac:dyDescent="0.3">
      <c r="A7435" s="11">
        <v>44690</v>
      </c>
      <c r="B7435" s="213">
        <f t="shared" si="116"/>
        <v>2022</v>
      </c>
    </row>
    <row r="7436" spans="1:2" x14ac:dyDescent="0.3">
      <c r="A7436" s="11">
        <v>44691</v>
      </c>
      <c r="B7436" s="213">
        <f t="shared" si="116"/>
        <v>2022</v>
      </c>
    </row>
    <row r="7437" spans="1:2" x14ac:dyDescent="0.3">
      <c r="A7437" s="11">
        <v>44692</v>
      </c>
      <c r="B7437" s="213">
        <f t="shared" si="116"/>
        <v>2022</v>
      </c>
    </row>
    <row r="7438" spans="1:2" x14ac:dyDescent="0.3">
      <c r="A7438" s="11">
        <v>44693</v>
      </c>
      <c r="B7438" s="213">
        <f t="shared" si="116"/>
        <v>2022</v>
      </c>
    </row>
    <row r="7439" spans="1:2" x14ac:dyDescent="0.3">
      <c r="A7439" s="11">
        <v>44694</v>
      </c>
      <c r="B7439" s="213">
        <f t="shared" si="116"/>
        <v>2022</v>
      </c>
    </row>
    <row r="7440" spans="1:2" x14ac:dyDescent="0.3">
      <c r="A7440" s="11">
        <v>44695</v>
      </c>
      <c r="B7440" s="213">
        <f t="shared" si="116"/>
        <v>2022</v>
      </c>
    </row>
    <row r="7441" spans="1:2" x14ac:dyDescent="0.3">
      <c r="A7441" s="11">
        <v>44696</v>
      </c>
      <c r="B7441" s="213">
        <f t="shared" si="116"/>
        <v>2022</v>
      </c>
    </row>
    <row r="7442" spans="1:2" x14ac:dyDescent="0.3">
      <c r="A7442" s="11">
        <v>44697</v>
      </c>
      <c r="B7442" s="213">
        <f t="shared" si="116"/>
        <v>2022</v>
      </c>
    </row>
    <row r="7443" spans="1:2" x14ac:dyDescent="0.3">
      <c r="A7443" s="11">
        <v>44698</v>
      </c>
      <c r="B7443" s="213">
        <f t="shared" si="116"/>
        <v>2022</v>
      </c>
    </row>
    <row r="7444" spans="1:2" x14ac:dyDescent="0.3">
      <c r="A7444" s="11">
        <v>44699</v>
      </c>
      <c r="B7444" s="213">
        <f t="shared" si="116"/>
        <v>2022</v>
      </c>
    </row>
    <row r="7445" spans="1:2" x14ac:dyDescent="0.3">
      <c r="A7445" s="11">
        <v>44700</v>
      </c>
      <c r="B7445" s="213">
        <f t="shared" si="116"/>
        <v>2022</v>
      </c>
    </row>
    <row r="7446" spans="1:2" x14ac:dyDescent="0.3">
      <c r="A7446" s="11">
        <v>44701</v>
      </c>
      <c r="B7446" s="213">
        <f t="shared" si="116"/>
        <v>2022</v>
      </c>
    </row>
    <row r="7447" spans="1:2" x14ac:dyDescent="0.3">
      <c r="A7447" s="11">
        <v>44702</v>
      </c>
      <c r="B7447" s="213">
        <f t="shared" si="116"/>
        <v>2022</v>
      </c>
    </row>
    <row r="7448" spans="1:2" x14ac:dyDescent="0.3">
      <c r="A7448" s="11">
        <v>44703</v>
      </c>
      <c r="B7448" s="213">
        <f t="shared" si="116"/>
        <v>2022</v>
      </c>
    </row>
    <row r="7449" spans="1:2" x14ac:dyDescent="0.3">
      <c r="A7449" s="11">
        <v>44704</v>
      </c>
      <c r="B7449" s="213">
        <f t="shared" si="116"/>
        <v>2022</v>
      </c>
    </row>
    <row r="7450" spans="1:2" x14ac:dyDescent="0.3">
      <c r="A7450" s="11">
        <v>44705</v>
      </c>
      <c r="B7450" s="213">
        <f t="shared" si="116"/>
        <v>2022</v>
      </c>
    </row>
    <row r="7451" spans="1:2" x14ac:dyDescent="0.3">
      <c r="A7451" s="11">
        <v>44706</v>
      </c>
      <c r="B7451" s="213">
        <f t="shared" si="116"/>
        <v>2022</v>
      </c>
    </row>
    <row r="7452" spans="1:2" x14ac:dyDescent="0.3">
      <c r="A7452" s="11">
        <v>44707</v>
      </c>
      <c r="B7452" s="213">
        <f t="shared" si="116"/>
        <v>2022</v>
      </c>
    </row>
    <row r="7453" spans="1:2" x14ac:dyDescent="0.3">
      <c r="A7453" s="11">
        <v>44708</v>
      </c>
      <c r="B7453" s="213">
        <f t="shared" si="116"/>
        <v>2022</v>
      </c>
    </row>
    <row r="7454" spans="1:2" x14ac:dyDescent="0.3">
      <c r="A7454" s="11">
        <v>44709</v>
      </c>
      <c r="B7454" s="213">
        <f t="shared" si="116"/>
        <v>2022</v>
      </c>
    </row>
    <row r="7455" spans="1:2" x14ac:dyDescent="0.3">
      <c r="A7455" s="11">
        <v>44710</v>
      </c>
      <c r="B7455" s="213">
        <f t="shared" si="116"/>
        <v>2022</v>
      </c>
    </row>
    <row r="7456" spans="1:2" x14ac:dyDescent="0.3">
      <c r="A7456" s="11">
        <v>44711</v>
      </c>
      <c r="B7456" s="213">
        <f t="shared" si="116"/>
        <v>2022</v>
      </c>
    </row>
    <row r="7457" spans="1:2" x14ac:dyDescent="0.3">
      <c r="A7457" s="11">
        <v>44712</v>
      </c>
      <c r="B7457" s="213">
        <f t="shared" si="116"/>
        <v>2022</v>
      </c>
    </row>
    <row r="7458" spans="1:2" x14ac:dyDescent="0.3">
      <c r="A7458" s="11">
        <v>44713</v>
      </c>
      <c r="B7458" s="213">
        <f t="shared" si="116"/>
        <v>2022</v>
      </c>
    </row>
    <row r="7459" spans="1:2" x14ac:dyDescent="0.3">
      <c r="A7459" s="11">
        <v>44714</v>
      </c>
      <c r="B7459" s="213">
        <f t="shared" si="116"/>
        <v>2022</v>
      </c>
    </row>
    <row r="7460" spans="1:2" x14ac:dyDescent="0.3">
      <c r="A7460" s="11">
        <v>44715</v>
      </c>
      <c r="B7460" s="213">
        <f t="shared" si="116"/>
        <v>2022</v>
      </c>
    </row>
    <row r="7461" spans="1:2" x14ac:dyDescent="0.3">
      <c r="A7461" s="11">
        <v>44716</v>
      </c>
      <c r="B7461" s="213">
        <f t="shared" si="116"/>
        <v>2022</v>
      </c>
    </row>
    <row r="7462" spans="1:2" x14ac:dyDescent="0.3">
      <c r="A7462" s="11">
        <v>44717</v>
      </c>
      <c r="B7462" s="213">
        <f t="shared" si="116"/>
        <v>2022</v>
      </c>
    </row>
    <row r="7463" spans="1:2" x14ac:dyDescent="0.3">
      <c r="A7463" s="11">
        <v>44718</v>
      </c>
      <c r="B7463" s="213">
        <f t="shared" si="116"/>
        <v>2022</v>
      </c>
    </row>
    <row r="7464" spans="1:2" x14ac:dyDescent="0.3">
      <c r="A7464" s="11">
        <v>44719</v>
      </c>
      <c r="B7464" s="213">
        <f t="shared" si="116"/>
        <v>2022</v>
      </c>
    </row>
    <row r="7465" spans="1:2" x14ac:dyDescent="0.3">
      <c r="A7465" s="11">
        <v>44720</v>
      </c>
      <c r="B7465" s="213">
        <f t="shared" si="116"/>
        <v>2022</v>
      </c>
    </row>
    <row r="7466" spans="1:2" x14ac:dyDescent="0.3">
      <c r="A7466" s="11">
        <v>44721</v>
      </c>
      <c r="B7466" s="213">
        <f t="shared" si="116"/>
        <v>2022</v>
      </c>
    </row>
    <row r="7467" spans="1:2" x14ac:dyDescent="0.3">
      <c r="A7467" s="11">
        <v>44722</v>
      </c>
      <c r="B7467" s="213">
        <f t="shared" si="116"/>
        <v>2022</v>
      </c>
    </row>
    <row r="7468" spans="1:2" x14ac:dyDescent="0.3">
      <c r="A7468" s="11">
        <v>44723</v>
      </c>
      <c r="B7468" s="213">
        <f t="shared" si="116"/>
        <v>2022</v>
      </c>
    </row>
    <row r="7469" spans="1:2" x14ac:dyDescent="0.3">
      <c r="A7469" s="11">
        <v>44724</v>
      </c>
      <c r="B7469" s="213">
        <f t="shared" si="116"/>
        <v>2022</v>
      </c>
    </row>
    <row r="7470" spans="1:2" x14ac:dyDescent="0.3">
      <c r="A7470" s="11">
        <v>44725</v>
      </c>
      <c r="B7470" s="213">
        <f t="shared" si="116"/>
        <v>2022</v>
      </c>
    </row>
    <row r="7471" spans="1:2" x14ac:dyDescent="0.3">
      <c r="A7471" s="11">
        <v>44726</v>
      </c>
      <c r="B7471" s="213">
        <f t="shared" si="116"/>
        <v>2022</v>
      </c>
    </row>
    <row r="7472" spans="1:2" x14ac:dyDescent="0.3">
      <c r="A7472" s="11">
        <v>44727</v>
      </c>
      <c r="B7472" s="213">
        <f t="shared" si="116"/>
        <v>2022</v>
      </c>
    </row>
    <row r="7473" spans="1:2" x14ac:dyDescent="0.3">
      <c r="A7473" s="11">
        <v>44728</v>
      </c>
      <c r="B7473" s="213">
        <f t="shared" si="116"/>
        <v>2022</v>
      </c>
    </row>
    <row r="7474" spans="1:2" x14ac:dyDescent="0.3">
      <c r="A7474" s="11">
        <v>44729</v>
      </c>
      <c r="B7474" s="213">
        <f t="shared" si="116"/>
        <v>2022</v>
      </c>
    </row>
    <row r="7475" spans="1:2" x14ac:dyDescent="0.3">
      <c r="A7475" s="11">
        <v>44730</v>
      </c>
      <c r="B7475" s="213">
        <f t="shared" si="116"/>
        <v>2022</v>
      </c>
    </row>
    <row r="7476" spans="1:2" x14ac:dyDescent="0.3">
      <c r="A7476" s="11">
        <v>44731</v>
      </c>
      <c r="B7476" s="213">
        <f t="shared" si="116"/>
        <v>2022</v>
      </c>
    </row>
    <row r="7477" spans="1:2" x14ac:dyDescent="0.3">
      <c r="A7477" s="11">
        <v>44732</v>
      </c>
      <c r="B7477" s="213">
        <f t="shared" si="116"/>
        <v>2022</v>
      </c>
    </row>
    <row r="7478" spans="1:2" x14ac:dyDescent="0.3">
      <c r="A7478" s="11">
        <v>44733</v>
      </c>
      <c r="B7478" s="213">
        <f t="shared" si="116"/>
        <v>2022</v>
      </c>
    </row>
    <row r="7479" spans="1:2" x14ac:dyDescent="0.3">
      <c r="A7479" s="11">
        <v>44734</v>
      </c>
      <c r="B7479" s="213">
        <f t="shared" si="116"/>
        <v>2022</v>
      </c>
    </row>
    <row r="7480" spans="1:2" x14ac:dyDescent="0.3">
      <c r="A7480" s="11">
        <v>44735</v>
      </c>
      <c r="B7480" s="213">
        <f t="shared" si="116"/>
        <v>2022</v>
      </c>
    </row>
    <row r="7481" spans="1:2" x14ac:dyDescent="0.3">
      <c r="A7481" s="11">
        <v>44736</v>
      </c>
      <c r="B7481" s="213">
        <f t="shared" si="116"/>
        <v>2022</v>
      </c>
    </row>
    <row r="7482" spans="1:2" x14ac:dyDescent="0.3">
      <c r="A7482" s="11">
        <v>44737</v>
      </c>
      <c r="B7482" s="213">
        <f t="shared" si="116"/>
        <v>2022</v>
      </c>
    </row>
    <row r="7483" spans="1:2" x14ac:dyDescent="0.3">
      <c r="A7483" s="11">
        <v>44738</v>
      </c>
      <c r="B7483" s="213">
        <f t="shared" si="116"/>
        <v>2022</v>
      </c>
    </row>
    <row r="7484" spans="1:2" x14ac:dyDescent="0.3">
      <c r="A7484" s="11">
        <v>44739</v>
      </c>
      <c r="B7484" s="213">
        <f t="shared" si="116"/>
        <v>2022</v>
      </c>
    </row>
    <row r="7485" spans="1:2" x14ac:dyDescent="0.3">
      <c r="A7485" s="11">
        <v>44740</v>
      </c>
      <c r="B7485" s="213">
        <f t="shared" si="116"/>
        <v>2022</v>
      </c>
    </row>
    <row r="7486" spans="1:2" x14ac:dyDescent="0.3">
      <c r="A7486" s="11">
        <v>44741</v>
      </c>
      <c r="B7486" s="213">
        <f t="shared" si="116"/>
        <v>2022</v>
      </c>
    </row>
    <row r="7487" spans="1:2" x14ac:dyDescent="0.3">
      <c r="A7487" s="11">
        <v>44742</v>
      </c>
      <c r="B7487" s="213">
        <f t="shared" si="116"/>
        <v>2022</v>
      </c>
    </row>
    <row r="7488" spans="1:2" x14ac:dyDescent="0.3">
      <c r="A7488" s="11">
        <v>44743</v>
      </c>
      <c r="B7488" s="213">
        <f t="shared" si="116"/>
        <v>2022</v>
      </c>
    </row>
    <row r="7489" spans="1:2" x14ac:dyDescent="0.3">
      <c r="A7489" s="11">
        <v>44744</v>
      </c>
      <c r="B7489" s="213">
        <f t="shared" si="116"/>
        <v>2022</v>
      </c>
    </row>
    <row r="7490" spans="1:2" x14ac:dyDescent="0.3">
      <c r="A7490" s="11">
        <v>44745</v>
      </c>
      <c r="B7490" s="213">
        <f t="shared" si="116"/>
        <v>2022</v>
      </c>
    </row>
    <row r="7491" spans="1:2" x14ac:dyDescent="0.3">
      <c r="A7491" s="11">
        <v>44746</v>
      </c>
      <c r="B7491" s="213">
        <f t="shared" ref="B7491:B7554" si="117">YEAR(A7491)</f>
        <v>2022</v>
      </c>
    </row>
    <row r="7492" spans="1:2" x14ac:dyDescent="0.3">
      <c r="A7492" s="11">
        <v>44747</v>
      </c>
      <c r="B7492" s="213">
        <f t="shared" si="117"/>
        <v>2022</v>
      </c>
    </row>
    <row r="7493" spans="1:2" x14ac:dyDescent="0.3">
      <c r="A7493" s="11">
        <v>44748</v>
      </c>
      <c r="B7493" s="213">
        <f t="shared" si="117"/>
        <v>2022</v>
      </c>
    </row>
    <row r="7494" spans="1:2" x14ac:dyDescent="0.3">
      <c r="A7494" s="11">
        <v>44749</v>
      </c>
      <c r="B7494" s="213">
        <f t="shared" si="117"/>
        <v>2022</v>
      </c>
    </row>
    <row r="7495" spans="1:2" x14ac:dyDescent="0.3">
      <c r="A7495" s="11">
        <v>44750</v>
      </c>
      <c r="B7495" s="213">
        <f t="shared" si="117"/>
        <v>2022</v>
      </c>
    </row>
    <row r="7496" spans="1:2" x14ac:dyDescent="0.3">
      <c r="A7496" s="11">
        <v>44751</v>
      </c>
      <c r="B7496" s="213">
        <f t="shared" si="117"/>
        <v>2022</v>
      </c>
    </row>
    <row r="7497" spans="1:2" x14ac:dyDescent="0.3">
      <c r="A7497" s="11">
        <v>44752</v>
      </c>
      <c r="B7497" s="213">
        <f t="shared" si="117"/>
        <v>2022</v>
      </c>
    </row>
    <row r="7498" spans="1:2" x14ac:dyDescent="0.3">
      <c r="A7498" s="11">
        <v>44753</v>
      </c>
      <c r="B7498" s="213">
        <f t="shared" si="117"/>
        <v>2022</v>
      </c>
    </row>
    <row r="7499" spans="1:2" x14ac:dyDescent="0.3">
      <c r="A7499" s="11">
        <v>44754</v>
      </c>
      <c r="B7499" s="213">
        <f t="shared" si="117"/>
        <v>2022</v>
      </c>
    </row>
    <row r="7500" spans="1:2" x14ac:dyDescent="0.3">
      <c r="A7500" s="11">
        <v>44755</v>
      </c>
      <c r="B7500" s="213">
        <f t="shared" si="117"/>
        <v>2022</v>
      </c>
    </row>
    <row r="7501" spans="1:2" x14ac:dyDescent="0.3">
      <c r="A7501" s="11">
        <v>44756</v>
      </c>
      <c r="B7501" s="213">
        <f t="shared" si="117"/>
        <v>2022</v>
      </c>
    </row>
    <row r="7502" spans="1:2" x14ac:dyDescent="0.3">
      <c r="A7502" s="11">
        <v>44757</v>
      </c>
      <c r="B7502" s="213">
        <f t="shared" si="117"/>
        <v>2022</v>
      </c>
    </row>
    <row r="7503" spans="1:2" x14ac:dyDescent="0.3">
      <c r="A7503" s="11">
        <v>44758</v>
      </c>
      <c r="B7503" s="213">
        <f t="shared" si="117"/>
        <v>2022</v>
      </c>
    </row>
    <row r="7504" spans="1:2" x14ac:dyDescent="0.3">
      <c r="A7504" s="11">
        <v>44759</v>
      </c>
      <c r="B7504" s="213">
        <f t="shared" si="117"/>
        <v>2022</v>
      </c>
    </row>
    <row r="7505" spans="1:2" x14ac:dyDescent="0.3">
      <c r="A7505" s="11">
        <v>44760</v>
      </c>
      <c r="B7505" s="213">
        <f t="shared" si="117"/>
        <v>2022</v>
      </c>
    </row>
    <row r="7506" spans="1:2" x14ac:dyDescent="0.3">
      <c r="A7506" s="11">
        <v>44761</v>
      </c>
      <c r="B7506" s="213">
        <f t="shared" si="117"/>
        <v>2022</v>
      </c>
    </row>
    <row r="7507" spans="1:2" x14ac:dyDescent="0.3">
      <c r="A7507" s="11">
        <v>44762</v>
      </c>
      <c r="B7507" s="213">
        <f t="shared" si="117"/>
        <v>2022</v>
      </c>
    </row>
    <row r="7508" spans="1:2" x14ac:dyDescent="0.3">
      <c r="A7508" s="11">
        <v>44763</v>
      </c>
      <c r="B7508" s="213">
        <f t="shared" si="117"/>
        <v>2022</v>
      </c>
    </row>
    <row r="7509" spans="1:2" x14ac:dyDescent="0.3">
      <c r="A7509" s="11">
        <v>44764</v>
      </c>
      <c r="B7509" s="213">
        <f t="shared" si="117"/>
        <v>2022</v>
      </c>
    </row>
    <row r="7510" spans="1:2" x14ac:dyDescent="0.3">
      <c r="A7510" s="11">
        <v>44765</v>
      </c>
      <c r="B7510" s="213">
        <f t="shared" si="117"/>
        <v>2022</v>
      </c>
    </row>
    <row r="7511" spans="1:2" x14ac:dyDescent="0.3">
      <c r="A7511" s="11">
        <v>44766</v>
      </c>
      <c r="B7511" s="213">
        <f t="shared" si="117"/>
        <v>2022</v>
      </c>
    </row>
    <row r="7512" spans="1:2" x14ac:dyDescent="0.3">
      <c r="A7512" s="11">
        <v>44767</v>
      </c>
      <c r="B7512" s="213">
        <f t="shared" si="117"/>
        <v>2022</v>
      </c>
    </row>
    <row r="7513" spans="1:2" x14ac:dyDescent="0.3">
      <c r="A7513" s="11">
        <v>44768</v>
      </c>
      <c r="B7513" s="213">
        <f t="shared" si="117"/>
        <v>2022</v>
      </c>
    </row>
    <row r="7514" spans="1:2" x14ac:dyDescent="0.3">
      <c r="A7514" s="11">
        <v>44769</v>
      </c>
      <c r="B7514" s="213">
        <f t="shared" si="117"/>
        <v>2022</v>
      </c>
    </row>
    <row r="7515" spans="1:2" x14ac:dyDescent="0.3">
      <c r="A7515" s="11">
        <v>44770</v>
      </c>
      <c r="B7515" s="213">
        <f t="shared" si="117"/>
        <v>2022</v>
      </c>
    </row>
    <row r="7516" spans="1:2" x14ac:dyDescent="0.3">
      <c r="A7516" s="11">
        <v>44771</v>
      </c>
      <c r="B7516" s="213">
        <f t="shared" si="117"/>
        <v>2022</v>
      </c>
    </row>
    <row r="7517" spans="1:2" x14ac:dyDescent="0.3">
      <c r="A7517" s="11">
        <v>44772</v>
      </c>
      <c r="B7517" s="213">
        <f t="shared" si="117"/>
        <v>2022</v>
      </c>
    </row>
    <row r="7518" spans="1:2" x14ac:dyDescent="0.3">
      <c r="A7518" s="11">
        <v>44773</v>
      </c>
      <c r="B7518" s="213">
        <f t="shared" si="117"/>
        <v>2022</v>
      </c>
    </row>
    <row r="7519" spans="1:2" x14ac:dyDescent="0.3">
      <c r="A7519" s="11">
        <v>44774</v>
      </c>
      <c r="B7519" s="213">
        <f t="shared" si="117"/>
        <v>2022</v>
      </c>
    </row>
    <row r="7520" spans="1:2" x14ac:dyDescent="0.3">
      <c r="A7520" s="11">
        <v>44775</v>
      </c>
      <c r="B7520" s="213">
        <f t="shared" si="117"/>
        <v>2022</v>
      </c>
    </row>
    <row r="7521" spans="1:2" x14ac:dyDescent="0.3">
      <c r="A7521" s="11">
        <v>44776</v>
      </c>
      <c r="B7521" s="213">
        <f t="shared" si="117"/>
        <v>2022</v>
      </c>
    </row>
    <row r="7522" spans="1:2" x14ac:dyDescent="0.3">
      <c r="A7522" s="11">
        <v>44777</v>
      </c>
      <c r="B7522" s="213">
        <f t="shared" si="117"/>
        <v>2022</v>
      </c>
    </row>
    <row r="7523" spans="1:2" x14ac:dyDescent="0.3">
      <c r="A7523" s="11">
        <v>44778</v>
      </c>
      <c r="B7523" s="213">
        <f t="shared" si="117"/>
        <v>2022</v>
      </c>
    </row>
    <row r="7524" spans="1:2" x14ac:dyDescent="0.3">
      <c r="A7524" s="11">
        <v>44779</v>
      </c>
      <c r="B7524" s="213">
        <f t="shared" si="117"/>
        <v>2022</v>
      </c>
    </row>
    <row r="7525" spans="1:2" x14ac:dyDescent="0.3">
      <c r="A7525" s="11">
        <v>44780</v>
      </c>
      <c r="B7525" s="213">
        <f t="shared" si="117"/>
        <v>2022</v>
      </c>
    </row>
    <row r="7526" spans="1:2" x14ac:dyDescent="0.3">
      <c r="A7526" s="11">
        <v>44781</v>
      </c>
      <c r="B7526" s="213">
        <f t="shared" si="117"/>
        <v>2022</v>
      </c>
    </row>
    <row r="7527" spans="1:2" x14ac:dyDescent="0.3">
      <c r="A7527" s="11">
        <v>44782</v>
      </c>
      <c r="B7527" s="213">
        <f t="shared" si="117"/>
        <v>2022</v>
      </c>
    </row>
    <row r="7528" spans="1:2" x14ac:dyDescent="0.3">
      <c r="A7528" s="11">
        <v>44783</v>
      </c>
      <c r="B7528" s="213">
        <f t="shared" si="117"/>
        <v>2022</v>
      </c>
    </row>
    <row r="7529" spans="1:2" x14ac:dyDescent="0.3">
      <c r="A7529" s="11">
        <v>44784</v>
      </c>
      <c r="B7529" s="213">
        <f t="shared" si="117"/>
        <v>2022</v>
      </c>
    </row>
    <row r="7530" spans="1:2" x14ac:dyDescent="0.3">
      <c r="A7530" s="11">
        <v>44785</v>
      </c>
      <c r="B7530" s="213">
        <f t="shared" si="117"/>
        <v>2022</v>
      </c>
    </row>
    <row r="7531" spans="1:2" x14ac:dyDescent="0.3">
      <c r="A7531" s="11">
        <v>44786</v>
      </c>
      <c r="B7531" s="213">
        <f t="shared" si="117"/>
        <v>2022</v>
      </c>
    </row>
    <row r="7532" spans="1:2" x14ac:dyDescent="0.3">
      <c r="A7532" s="11">
        <v>44787</v>
      </c>
      <c r="B7532" s="213">
        <f t="shared" si="117"/>
        <v>2022</v>
      </c>
    </row>
    <row r="7533" spans="1:2" x14ac:dyDescent="0.3">
      <c r="A7533" s="11">
        <v>44788</v>
      </c>
      <c r="B7533" s="213">
        <f t="shared" si="117"/>
        <v>2022</v>
      </c>
    </row>
    <row r="7534" spans="1:2" x14ac:dyDescent="0.3">
      <c r="A7534" s="11">
        <v>44789</v>
      </c>
      <c r="B7534" s="213">
        <f t="shared" si="117"/>
        <v>2022</v>
      </c>
    </row>
    <row r="7535" spans="1:2" x14ac:dyDescent="0.3">
      <c r="A7535" s="11">
        <v>44790</v>
      </c>
      <c r="B7535" s="213">
        <f t="shared" si="117"/>
        <v>2022</v>
      </c>
    </row>
    <row r="7536" spans="1:2" x14ac:dyDescent="0.3">
      <c r="A7536" s="11">
        <v>44791</v>
      </c>
      <c r="B7536" s="213">
        <f t="shared" si="117"/>
        <v>2022</v>
      </c>
    </row>
    <row r="7537" spans="1:2" x14ac:dyDescent="0.3">
      <c r="A7537" s="11">
        <v>44792</v>
      </c>
      <c r="B7537" s="213">
        <f t="shared" si="117"/>
        <v>2022</v>
      </c>
    </row>
    <row r="7538" spans="1:2" x14ac:dyDescent="0.3">
      <c r="A7538" s="11">
        <v>44793</v>
      </c>
      <c r="B7538" s="213">
        <f t="shared" si="117"/>
        <v>2022</v>
      </c>
    </row>
    <row r="7539" spans="1:2" x14ac:dyDescent="0.3">
      <c r="A7539" s="11">
        <v>44794</v>
      </c>
      <c r="B7539" s="213">
        <f t="shared" si="117"/>
        <v>2022</v>
      </c>
    </row>
    <row r="7540" spans="1:2" x14ac:dyDescent="0.3">
      <c r="A7540" s="11">
        <v>44795</v>
      </c>
      <c r="B7540" s="213">
        <f t="shared" si="117"/>
        <v>2022</v>
      </c>
    </row>
    <row r="7541" spans="1:2" x14ac:dyDescent="0.3">
      <c r="A7541" s="11">
        <v>44796</v>
      </c>
      <c r="B7541" s="213">
        <f t="shared" si="117"/>
        <v>2022</v>
      </c>
    </row>
    <row r="7542" spans="1:2" x14ac:dyDescent="0.3">
      <c r="A7542" s="11">
        <v>44797</v>
      </c>
      <c r="B7542" s="213">
        <f t="shared" si="117"/>
        <v>2022</v>
      </c>
    </row>
    <row r="7543" spans="1:2" x14ac:dyDescent="0.3">
      <c r="A7543" s="11">
        <v>44798</v>
      </c>
      <c r="B7543" s="213">
        <f t="shared" si="117"/>
        <v>2022</v>
      </c>
    </row>
    <row r="7544" spans="1:2" x14ac:dyDescent="0.3">
      <c r="A7544" s="11">
        <v>44799</v>
      </c>
      <c r="B7544" s="213">
        <f t="shared" si="117"/>
        <v>2022</v>
      </c>
    </row>
    <row r="7545" spans="1:2" x14ac:dyDescent="0.3">
      <c r="A7545" s="11">
        <v>44800</v>
      </c>
      <c r="B7545" s="213">
        <f t="shared" si="117"/>
        <v>2022</v>
      </c>
    </row>
    <row r="7546" spans="1:2" x14ac:dyDescent="0.3">
      <c r="A7546" s="11">
        <v>44801</v>
      </c>
      <c r="B7546" s="213">
        <f t="shared" si="117"/>
        <v>2022</v>
      </c>
    </row>
    <row r="7547" spans="1:2" x14ac:dyDescent="0.3">
      <c r="A7547" s="11">
        <v>44802</v>
      </c>
      <c r="B7547" s="213">
        <f t="shared" si="117"/>
        <v>2022</v>
      </c>
    </row>
    <row r="7548" spans="1:2" x14ac:dyDescent="0.3">
      <c r="A7548" s="11">
        <v>44803</v>
      </c>
      <c r="B7548" s="213">
        <f t="shared" si="117"/>
        <v>2022</v>
      </c>
    </row>
    <row r="7549" spans="1:2" x14ac:dyDescent="0.3">
      <c r="A7549" s="11">
        <v>44804</v>
      </c>
      <c r="B7549" s="213">
        <f t="shared" si="117"/>
        <v>2022</v>
      </c>
    </row>
    <row r="7550" spans="1:2" x14ac:dyDescent="0.3">
      <c r="A7550" s="11">
        <v>44805</v>
      </c>
      <c r="B7550" s="213">
        <f t="shared" si="117"/>
        <v>2022</v>
      </c>
    </row>
    <row r="7551" spans="1:2" x14ac:dyDescent="0.3">
      <c r="A7551" s="11">
        <v>44806</v>
      </c>
      <c r="B7551" s="213">
        <f t="shared" si="117"/>
        <v>2022</v>
      </c>
    </row>
    <row r="7552" spans="1:2" x14ac:dyDescent="0.3">
      <c r="A7552" s="11">
        <v>44807</v>
      </c>
      <c r="B7552" s="213">
        <f t="shared" si="117"/>
        <v>2022</v>
      </c>
    </row>
    <row r="7553" spans="1:2" x14ac:dyDescent="0.3">
      <c r="A7553" s="11">
        <v>44808</v>
      </c>
      <c r="B7553" s="213">
        <f t="shared" si="117"/>
        <v>2022</v>
      </c>
    </row>
    <row r="7554" spans="1:2" x14ac:dyDescent="0.3">
      <c r="A7554" s="11">
        <v>44809</v>
      </c>
      <c r="B7554" s="213">
        <f t="shared" si="117"/>
        <v>2022</v>
      </c>
    </row>
    <row r="7555" spans="1:2" x14ac:dyDescent="0.3">
      <c r="A7555" s="11">
        <v>44810</v>
      </c>
      <c r="B7555" s="213">
        <f t="shared" ref="B7555:B7618" si="118">YEAR(A7555)</f>
        <v>2022</v>
      </c>
    </row>
    <row r="7556" spans="1:2" x14ac:dyDescent="0.3">
      <c r="A7556" s="11">
        <v>44811</v>
      </c>
      <c r="B7556" s="213">
        <f t="shared" si="118"/>
        <v>2022</v>
      </c>
    </row>
    <row r="7557" spans="1:2" x14ac:dyDescent="0.3">
      <c r="A7557" s="11">
        <v>44812</v>
      </c>
      <c r="B7557" s="213">
        <f t="shared" si="118"/>
        <v>2022</v>
      </c>
    </row>
    <row r="7558" spans="1:2" x14ac:dyDescent="0.3">
      <c r="A7558" s="11">
        <v>44813</v>
      </c>
      <c r="B7558" s="213">
        <f t="shared" si="118"/>
        <v>2022</v>
      </c>
    </row>
    <row r="7559" spans="1:2" x14ac:dyDescent="0.3">
      <c r="A7559" s="11">
        <v>44814</v>
      </c>
      <c r="B7559" s="213">
        <f t="shared" si="118"/>
        <v>2022</v>
      </c>
    </row>
    <row r="7560" spans="1:2" x14ac:dyDescent="0.3">
      <c r="A7560" s="11">
        <v>44815</v>
      </c>
      <c r="B7560" s="213">
        <f t="shared" si="118"/>
        <v>2022</v>
      </c>
    </row>
    <row r="7561" spans="1:2" x14ac:dyDescent="0.3">
      <c r="A7561" s="11">
        <v>44816</v>
      </c>
      <c r="B7561" s="213">
        <f t="shared" si="118"/>
        <v>2022</v>
      </c>
    </row>
    <row r="7562" spans="1:2" x14ac:dyDescent="0.3">
      <c r="A7562" s="11">
        <v>44817</v>
      </c>
      <c r="B7562" s="213">
        <f t="shared" si="118"/>
        <v>2022</v>
      </c>
    </row>
    <row r="7563" spans="1:2" x14ac:dyDescent="0.3">
      <c r="A7563" s="11">
        <v>44818</v>
      </c>
      <c r="B7563" s="213">
        <f t="shared" si="118"/>
        <v>2022</v>
      </c>
    </row>
    <row r="7564" spans="1:2" x14ac:dyDescent="0.3">
      <c r="A7564" s="11">
        <v>44819</v>
      </c>
      <c r="B7564" s="213">
        <f t="shared" si="118"/>
        <v>2022</v>
      </c>
    </row>
    <row r="7565" spans="1:2" x14ac:dyDescent="0.3">
      <c r="A7565" s="11">
        <v>44820</v>
      </c>
      <c r="B7565" s="213">
        <f t="shared" si="118"/>
        <v>2022</v>
      </c>
    </row>
    <row r="7566" spans="1:2" x14ac:dyDescent="0.3">
      <c r="A7566" s="11">
        <v>44821</v>
      </c>
      <c r="B7566" s="213">
        <f t="shared" si="118"/>
        <v>2022</v>
      </c>
    </row>
    <row r="7567" spans="1:2" x14ac:dyDescent="0.3">
      <c r="A7567" s="11">
        <v>44822</v>
      </c>
      <c r="B7567" s="213">
        <f t="shared" si="118"/>
        <v>2022</v>
      </c>
    </row>
    <row r="7568" spans="1:2" x14ac:dyDescent="0.3">
      <c r="A7568" s="11">
        <v>44823</v>
      </c>
      <c r="B7568" s="213">
        <f t="shared" si="118"/>
        <v>2022</v>
      </c>
    </row>
    <row r="7569" spans="1:2" x14ac:dyDescent="0.3">
      <c r="A7569" s="11">
        <v>44824</v>
      </c>
      <c r="B7569" s="213">
        <f t="shared" si="118"/>
        <v>2022</v>
      </c>
    </row>
    <row r="7570" spans="1:2" x14ac:dyDescent="0.3">
      <c r="A7570" s="11">
        <v>44825</v>
      </c>
      <c r="B7570" s="213">
        <f t="shared" si="118"/>
        <v>2022</v>
      </c>
    </row>
    <row r="7571" spans="1:2" x14ac:dyDescent="0.3">
      <c r="A7571" s="11">
        <v>44826</v>
      </c>
      <c r="B7571" s="213">
        <f t="shared" si="118"/>
        <v>2022</v>
      </c>
    </row>
    <row r="7572" spans="1:2" x14ac:dyDescent="0.3">
      <c r="A7572" s="11">
        <v>44827</v>
      </c>
      <c r="B7572" s="213">
        <f t="shared" si="118"/>
        <v>2022</v>
      </c>
    </row>
    <row r="7573" spans="1:2" x14ac:dyDescent="0.3">
      <c r="A7573" s="11">
        <v>44828</v>
      </c>
      <c r="B7573" s="213">
        <f t="shared" si="118"/>
        <v>2022</v>
      </c>
    </row>
    <row r="7574" spans="1:2" x14ac:dyDescent="0.3">
      <c r="A7574" s="11">
        <v>44829</v>
      </c>
      <c r="B7574" s="213">
        <f t="shared" si="118"/>
        <v>2022</v>
      </c>
    </row>
    <row r="7575" spans="1:2" x14ac:dyDescent="0.3">
      <c r="A7575" s="11">
        <v>44830</v>
      </c>
      <c r="B7575" s="213">
        <f t="shared" si="118"/>
        <v>2022</v>
      </c>
    </row>
    <row r="7576" spans="1:2" x14ac:dyDescent="0.3">
      <c r="A7576" s="11">
        <v>44831</v>
      </c>
      <c r="B7576" s="213">
        <f t="shared" si="118"/>
        <v>2022</v>
      </c>
    </row>
    <row r="7577" spans="1:2" x14ac:dyDescent="0.3">
      <c r="A7577" s="11">
        <v>44832</v>
      </c>
      <c r="B7577" s="213">
        <f t="shared" si="118"/>
        <v>2022</v>
      </c>
    </row>
    <row r="7578" spans="1:2" x14ac:dyDescent="0.3">
      <c r="A7578" s="11">
        <v>44833</v>
      </c>
      <c r="B7578" s="213">
        <f t="shared" si="118"/>
        <v>2022</v>
      </c>
    </row>
    <row r="7579" spans="1:2" x14ac:dyDescent="0.3">
      <c r="A7579" s="11">
        <v>44834</v>
      </c>
      <c r="B7579" s="213">
        <f t="shared" si="118"/>
        <v>2022</v>
      </c>
    </row>
    <row r="7580" spans="1:2" x14ac:dyDescent="0.3">
      <c r="A7580" s="11">
        <v>44835</v>
      </c>
      <c r="B7580" s="213">
        <f t="shared" si="118"/>
        <v>2022</v>
      </c>
    </row>
    <row r="7581" spans="1:2" x14ac:dyDescent="0.3">
      <c r="A7581" s="11">
        <v>44836</v>
      </c>
      <c r="B7581" s="213">
        <f t="shared" si="118"/>
        <v>2022</v>
      </c>
    </row>
    <row r="7582" spans="1:2" x14ac:dyDescent="0.3">
      <c r="A7582" s="11">
        <v>44837</v>
      </c>
      <c r="B7582" s="213">
        <f t="shared" si="118"/>
        <v>2022</v>
      </c>
    </row>
    <row r="7583" spans="1:2" x14ac:dyDescent="0.3">
      <c r="A7583" s="11">
        <v>44838</v>
      </c>
      <c r="B7583" s="213">
        <f t="shared" si="118"/>
        <v>2022</v>
      </c>
    </row>
    <row r="7584" spans="1:2" x14ac:dyDescent="0.3">
      <c r="A7584" s="11">
        <v>44839</v>
      </c>
      <c r="B7584" s="213">
        <f t="shared" si="118"/>
        <v>2022</v>
      </c>
    </row>
    <row r="7585" spans="1:2" x14ac:dyDescent="0.3">
      <c r="A7585" s="11">
        <v>44840</v>
      </c>
      <c r="B7585" s="213">
        <f t="shared" si="118"/>
        <v>2022</v>
      </c>
    </row>
    <row r="7586" spans="1:2" x14ac:dyDescent="0.3">
      <c r="A7586" s="11">
        <v>44841</v>
      </c>
      <c r="B7586" s="213">
        <f t="shared" si="118"/>
        <v>2022</v>
      </c>
    </row>
    <row r="7587" spans="1:2" x14ac:dyDescent="0.3">
      <c r="A7587" s="11">
        <v>44842</v>
      </c>
      <c r="B7587" s="213">
        <f t="shared" si="118"/>
        <v>2022</v>
      </c>
    </row>
    <row r="7588" spans="1:2" x14ac:dyDescent="0.3">
      <c r="A7588" s="11">
        <v>44843</v>
      </c>
      <c r="B7588" s="213">
        <f t="shared" si="118"/>
        <v>2022</v>
      </c>
    </row>
    <row r="7589" spans="1:2" x14ac:dyDescent="0.3">
      <c r="A7589" s="11">
        <v>44844</v>
      </c>
      <c r="B7589" s="213">
        <f t="shared" si="118"/>
        <v>2022</v>
      </c>
    </row>
    <row r="7590" spans="1:2" x14ac:dyDescent="0.3">
      <c r="A7590" s="11">
        <v>44845</v>
      </c>
      <c r="B7590" s="213">
        <f t="shared" si="118"/>
        <v>2022</v>
      </c>
    </row>
    <row r="7591" spans="1:2" x14ac:dyDescent="0.3">
      <c r="A7591" s="11">
        <v>44846</v>
      </c>
      <c r="B7591" s="213">
        <f t="shared" si="118"/>
        <v>2022</v>
      </c>
    </row>
    <row r="7592" spans="1:2" x14ac:dyDescent="0.3">
      <c r="A7592" s="11">
        <v>44847</v>
      </c>
      <c r="B7592" s="213">
        <f t="shared" si="118"/>
        <v>2022</v>
      </c>
    </row>
    <row r="7593" spans="1:2" x14ac:dyDescent="0.3">
      <c r="A7593" s="11">
        <v>44848</v>
      </c>
      <c r="B7593" s="213">
        <f t="shared" si="118"/>
        <v>2022</v>
      </c>
    </row>
    <row r="7594" spans="1:2" x14ac:dyDescent="0.3">
      <c r="A7594" s="11">
        <v>44849</v>
      </c>
      <c r="B7594" s="213">
        <f t="shared" si="118"/>
        <v>2022</v>
      </c>
    </row>
    <row r="7595" spans="1:2" x14ac:dyDescent="0.3">
      <c r="A7595" s="11">
        <v>44850</v>
      </c>
      <c r="B7595" s="213">
        <f t="shared" si="118"/>
        <v>2022</v>
      </c>
    </row>
    <row r="7596" spans="1:2" x14ac:dyDescent="0.3">
      <c r="A7596" s="11">
        <v>44851</v>
      </c>
      <c r="B7596" s="213">
        <f t="shared" si="118"/>
        <v>2022</v>
      </c>
    </row>
    <row r="7597" spans="1:2" x14ac:dyDescent="0.3">
      <c r="A7597" s="11">
        <v>44852</v>
      </c>
      <c r="B7597" s="213">
        <f t="shared" si="118"/>
        <v>2022</v>
      </c>
    </row>
    <row r="7598" spans="1:2" x14ac:dyDescent="0.3">
      <c r="A7598" s="11">
        <v>44853</v>
      </c>
      <c r="B7598" s="213">
        <f t="shared" si="118"/>
        <v>2022</v>
      </c>
    </row>
    <row r="7599" spans="1:2" x14ac:dyDescent="0.3">
      <c r="A7599" s="11">
        <v>44854</v>
      </c>
      <c r="B7599" s="213">
        <f t="shared" si="118"/>
        <v>2022</v>
      </c>
    </row>
    <row r="7600" spans="1:2" x14ac:dyDescent="0.3">
      <c r="A7600" s="11">
        <v>44855</v>
      </c>
      <c r="B7600" s="213">
        <f t="shared" si="118"/>
        <v>2022</v>
      </c>
    </row>
    <row r="7601" spans="1:2" x14ac:dyDescent="0.3">
      <c r="A7601" s="11">
        <v>44856</v>
      </c>
      <c r="B7601" s="213">
        <f t="shared" si="118"/>
        <v>2022</v>
      </c>
    </row>
    <row r="7602" spans="1:2" x14ac:dyDescent="0.3">
      <c r="A7602" s="11">
        <v>44857</v>
      </c>
      <c r="B7602" s="213">
        <f t="shared" si="118"/>
        <v>2022</v>
      </c>
    </row>
    <row r="7603" spans="1:2" x14ac:dyDescent="0.3">
      <c r="A7603" s="11">
        <v>44858</v>
      </c>
      <c r="B7603" s="213">
        <f t="shared" si="118"/>
        <v>2022</v>
      </c>
    </row>
    <row r="7604" spans="1:2" x14ac:dyDescent="0.3">
      <c r="A7604" s="11">
        <v>44859</v>
      </c>
      <c r="B7604" s="213">
        <f t="shared" si="118"/>
        <v>2022</v>
      </c>
    </row>
    <row r="7605" spans="1:2" x14ac:dyDescent="0.3">
      <c r="A7605" s="11">
        <v>44860</v>
      </c>
      <c r="B7605" s="213">
        <f t="shared" si="118"/>
        <v>2022</v>
      </c>
    </row>
    <row r="7606" spans="1:2" x14ac:dyDescent="0.3">
      <c r="A7606" s="11">
        <v>44861</v>
      </c>
      <c r="B7606" s="213">
        <f t="shared" si="118"/>
        <v>2022</v>
      </c>
    </row>
    <row r="7607" spans="1:2" x14ac:dyDescent="0.3">
      <c r="A7607" s="11">
        <v>44862</v>
      </c>
      <c r="B7607" s="213">
        <f t="shared" si="118"/>
        <v>2022</v>
      </c>
    </row>
    <row r="7608" spans="1:2" x14ac:dyDescent="0.3">
      <c r="A7608" s="11">
        <v>44863</v>
      </c>
      <c r="B7608" s="213">
        <f t="shared" si="118"/>
        <v>2022</v>
      </c>
    </row>
    <row r="7609" spans="1:2" x14ac:dyDescent="0.3">
      <c r="A7609" s="11">
        <v>44864</v>
      </c>
      <c r="B7609" s="213">
        <f t="shared" si="118"/>
        <v>2022</v>
      </c>
    </row>
    <row r="7610" spans="1:2" x14ac:dyDescent="0.3">
      <c r="A7610" s="11">
        <v>44865</v>
      </c>
      <c r="B7610" s="213">
        <f t="shared" si="118"/>
        <v>2022</v>
      </c>
    </row>
    <row r="7611" spans="1:2" x14ac:dyDescent="0.3">
      <c r="A7611" s="11">
        <v>44866</v>
      </c>
      <c r="B7611" s="213">
        <f t="shared" si="118"/>
        <v>2022</v>
      </c>
    </row>
    <row r="7612" spans="1:2" x14ac:dyDescent="0.3">
      <c r="A7612" s="11">
        <v>44867</v>
      </c>
      <c r="B7612" s="213">
        <f t="shared" si="118"/>
        <v>2022</v>
      </c>
    </row>
    <row r="7613" spans="1:2" x14ac:dyDescent="0.3">
      <c r="A7613" s="11">
        <v>44868</v>
      </c>
      <c r="B7613" s="213">
        <f t="shared" si="118"/>
        <v>2022</v>
      </c>
    </row>
    <row r="7614" spans="1:2" x14ac:dyDescent="0.3">
      <c r="A7614" s="11">
        <v>44869</v>
      </c>
      <c r="B7614" s="213">
        <f t="shared" si="118"/>
        <v>2022</v>
      </c>
    </row>
    <row r="7615" spans="1:2" x14ac:dyDescent="0.3">
      <c r="A7615" s="11">
        <v>44870</v>
      </c>
      <c r="B7615" s="213">
        <f t="shared" si="118"/>
        <v>2022</v>
      </c>
    </row>
    <row r="7616" spans="1:2" x14ac:dyDescent="0.3">
      <c r="A7616" s="11">
        <v>44871</v>
      </c>
      <c r="B7616" s="213">
        <f t="shared" si="118"/>
        <v>2022</v>
      </c>
    </row>
    <row r="7617" spans="1:2" x14ac:dyDescent="0.3">
      <c r="A7617" s="11">
        <v>44872</v>
      </c>
      <c r="B7617" s="213">
        <f t="shared" si="118"/>
        <v>2022</v>
      </c>
    </row>
    <row r="7618" spans="1:2" x14ac:dyDescent="0.3">
      <c r="A7618" s="11">
        <v>44873</v>
      </c>
      <c r="B7618" s="213">
        <f t="shared" si="118"/>
        <v>2022</v>
      </c>
    </row>
    <row r="7619" spans="1:2" x14ac:dyDescent="0.3">
      <c r="A7619" s="11">
        <v>44874</v>
      </c>
      <c r="B7619" s="213">
        <f t="shared" ref="B7619:B7682" si="119">YEAR(A7619)</f>
        <v>2022</v>
      </c>
    </row>
    <row r="7620" spans="1:2" x14ac:dyDescent="0.3">
      <c r="A7620" s="11">
        <v>44875</v>
      </c>
      <c r="B7620" s="213">
        <f t="shared" si="119"/>
        <v>2022</v>
      </c>
    </row>
    <row r="7621" spans="1:2" x14ac:dyDescent="0.3">
      <c r="A7621" s="11">
        <v>44876</v>
      </c>
      <c r="B7621" s="213">
        <f t="shared" si="119"/>
        <v>2022</v>
      </c>
    </row>
    <row r="7622" spans="1:2" x14ac:dyDescent="0.3">
      <c r="A7622" s="11">
        <v>44877</v>
      </c>
      <c r="B7622" s="213">
        <f t="shared" si="119"/>
        <v>2022</v>
      </c>
    </row>
    <row r="7623" spans="1:2" x14ac:dyDescent="0.3">
      <c r="A7623" s="11">
        <v>44878</v>
      </c>
      <c r="B7623" s="213">
        <f t="shared" si="119"/>
        <v>2022</v>
      </c>
    </row>
    <row r="7624" spans="1:2" x14ac:dyDescent="0.3">
      <c r="A7624" s="11">
        <v>44879</v>
      </c>
      <c r="B7624" s="213">
        <f t="shared" si="119"/>
        <v>2022</v>
      </c>
    </row>
    <row r="7625" spans="1:2" x14ac:dyDescent="0.3">
      <c r="A7625" s="11">
        <v>44880</v>
      </c>
      <c r="B7625" s="213">
        <f t="shared" si="119"/>
        <v>2022</v>
      </c>
    </row>
    <row r="7626" spans="1:2" x14ac:dyDescent="0.3">
      <c r="A7626" s="11">
        <v>44881</v>
      </c>
      <c r="B7626" s="213">
        <f t="shared" si="119"/>
        <v>2022</v>
      </c>
    </row>
    <row r="7627" spans="1:2" x14ac:dyDescent="0.3">
      <c r="A7627" s="11">
        <v>44882</v>
      </c>
      <c r="B7627" s="213">
        <f t="shared" si="119"/>
        <v>2022</v>
      </c>
    </row>
    <row r="7628" spans="1:2" x14ac:dyDescent="0.3">
      <c r="A7628" s="11">
        <v>44883</v>
      </c>
      <c r="B7628" s="213">
        <f t="shared" si="119"/>
        <v>2022</v>
      </c>
    </row>
    <row r="7629" spans="1:2" x14ac:dyDescent="0.3">
      <c r="A7629" s="11">
        <v>44884</v>
      </c>
      <c r="B7629" s="213">
        <f t="shared" si="119"/>
        <v>2022</v>
      </c>
    </row>
    <row r="7630" spans="1:2" x14ac:dyDescent="0.3">
      <c r="A7630" s="11">
        <v>44885</v>
      </c>
      <c r="B7630" s="213">
        <f t="shared" si="119"/>
        <v>2022</v>
      </c>
    </row>
    <row r="7631" spans="1:2" x14ac:dyDescent="0.3">
      <c r="A7631" s="11">
        <v>44886</v>
      </c>
      <c r="B7631" s="213">
        <f t="shared" si="119"/>
        <v>2022</v>
      </c>
    </row>
    <row r="7632" spans="1:2" x14ac:dyDescent="0.3">
      <c r="A7632" s="11">
        <v>44887</v>
      </c>
      <c r="B7632" s="213">
        <f t="shared" si="119"/>
        <v>2022</v>
      </c>
    </row>
    <row r="7633" spans="1:2" x14ac:dyDescent="0.3">
      <c r="A7633" s="11">
        <v>44888</v>
      </c>
      <c r="B7633" s="213">
        <f t="shared" si="119"/>
        <v>2022</v>
      </c>
    </row>
    <row r="7634" spans="1:2" x14ac:dyDescent="0.3">
      <c r="A7634" s="11">
        <v>44889</v>
      </c>
      <c r="B7634" s="213">
        <f t="shared" si="119"/>
        <v>2022</v>
      </c>
    </row>
    <row r="7635" spans="1:2" x14ac:dyDescent="0.3">
      <c r="A7635" s="11">
        <v>44890</v>
      </c>
      <c r="B7635" s="213">
        <f t="shared" si="119"/>
        <v>2022</v>
      </c>
    </row>
    <row r="7636" spans="1:2" x14ac:dyDescent="0.3">
      <c r="A7636" s="11">
        <v>44891</v>
      </c>
      <c r="B7636" s="213">
        <f t="shared" si="119"/>
        <v>2022</v>
      </c>
    </row>
    <row r="7637" spans="1:2" x14ac:dyDescent="0.3">
      <c r="A7637" s="11">
        <v>44892</v>
      </c>
      <c r="B7637" s="213">
        <f t="shared" si="119"/>
        <v>2022</v>
      </c>
    </row>
    <row r="7638" spans="1:2" x14ac:dyDescent="0.3">
      <c r="A7638" s="11">
        <v>44893</v>
      </c>
      <c r="B7638" s="213">
        <f t="shared" si="119"/>
        <v>2022</v>
      </c>
    </row>
    <row r="7639" spans="1:2" x14ac:dyDescent="0.3">
      <c r="A7639" s="11">
        <v>44894</v>
      </c>
      <c r="B7639" s="213">
        <f t="shared" si="119"/>
        <v>2022</v>
      </c>
    </row>
    <row r="7640" spans="1:2" x14ac:dyDescent="0.3">
      <c r="A7640" s="11">
        <v>44895</v>
      </c>
      <c r="B7640" s="213">
        <f t="shared" si="119"/>
        <v>2022</v>
      </c>
    </row>
    <row r="7641" spans="1:2" x14ac:dyDescent="0.3">
      <c r="A7641" s="11">
        <v>44896</v>
      </c>
      <c r="B7641" s="213">
        <f t="shared" si="119"/>
        <v>2022</v>
      </c>
    </row>
    <row r="7642" spans="1:2" x14ac:dyDescent="0.3">
      <c r="A7642" s="11">
        <v>44897</v>
      </c>
      <c r="B7642" s="213">
        <f t="shared" si="119"/>
        <v>2022</v>
      </c>
    </row>
    <row r="7643" spans="1:2" x14ac:dyDescent="0.3">
      <c r="A7643" s="11">
        <v>44898</v>
      </c>
      <c r="B7643" s="213">
        <f t="shared" si="119"/>
        <v>2022</v>
      </c>
    </row>
    <row r="7644" spans="1:2" x14ac:dyDescent="0.3">
      <c r="A7644" s="11">
        <v>44899</v>
      </c>
      <c r="B7644" s="213">
        <f t="shared" si="119"/>
        <v>2022</v>
      </c>
    </row>
    <row r="7645" spans="1:2" x14ac:dyDescent="0.3">
      <c r="A7645" s="11">
        <v>44900</v>
      </c>
      <c r="B7645" s="213">
        <f t="shared" si="119"/>
        <v>2022</v>
      </c>
    </row>
    <row r="7646" spans="1:2" x14ac:dyDescent="0.3">
      <c r="A7646" s="11">
        <v>44901</v>
      </c>
      <c r="B7646" s="213">
        <f t="shared" si="119"/>
        <v>2022</v>
      </c>
    </row>
    <row r="7647" spans="1:2" x14ac:dyDescent="0.3">
      <c r="A7647" s="11">
        <v>44902</v>
      </c>
      <c r="B7647" s="213">
        <f t="shared" si="119"/>
        <v>2022</v>
      </c>
    </row>
    <row r="7648" spans="1:2" x14ac:dyDescent="0.3">
      <c r="A7648" s="11">
        <v>44903</v>
      </c>
      <c r="B7648" s="213">
        <f t="shared" si="119"/>
        <v>2022</v>
      </c>
    </row>
    <row r="7649" spans="1:2" x14ac:dyDescent="0.3">
      <c r="A7649" s="11">
        <v>44904</v>
      </c>
      <c r="B7649" s="213">
        <f t="shared" si="119"/>
        <v>2022</v>
      </c>
    </row>
    <row r="7650" spans="1:2" x14ac:dyDescent="0.3">
      <c r="A7650" s="11">
        <v>44905</v>
      </c>
      <c r="B7650" s="213">
        <f t="shared" si="119"/>
        <v>2022</v>
      </c>
    </row>
    <row r="7651" spans="1:2" x14ac:dyDescent="0.3">
      <c r="A7651" s="11">
        <v>44906</v>
      </c>
      <c r="B7651" s="213">
        <f t="shared" si="119"/>
        <v>2022</v>
      </c>
    </row>
    <row r="7652" spans="1:2" x14ac:dyDescent="0.3">
      <c r="A7652" s="11">
        <v>44907</v>
      </c>
      <c r="B7652" s="213">
        <f t="shared" si="119"/>
        <v>2022</v>
      </c>
    </row>
    <row r="7653" spans="1:2" x14ac:dyDescent="0.3">
      <c r="A7653" s="11">
        <v>44908</v>
      </c>
      <c r="B7653" s="213">
        <f t="shared" si="119"/>
        <v>2022</v>
      </c>
    </row>
    <row r="7654" spans="1:2" x14ac:dyDescent="0.3">
      <c r="A7654" s="11">
        <v>44909</v>
      </c>
      <c r="B7654" s="213">
        <f t="shared" si="119"/>
        <v>2022</v>
      </c>
    </row>
    <row r="7655" spans="1:2" x14ac:dyDescent="0.3">
      <c r="A7655" s="11">
        <v>44910</v>
      </c>
      <c r="B7655" s="213">
        <f t="shared" si="119"/>
        <v>2022</v>
      </c>
    </row>
    <row r="7656" spans="1:2" x14ac:dyDescent="0.3">
      <c r="A7656" s="11">
        <v>44911</v>
      </c>
      <c r="B7656" s="213">
        <f t="shared" si="119"/>
        <v>2022</v>
      </c>
    </row>
    <row r="7657" spans="1:2" x14ac:dyDescent="0.3">
      <c r="A7657" s="11">
        <v>44912</v>
      </c>
      <c r="B7657" s="213">
        <f t="shared" si="119"/>
        <v>2022</v>
      </c>
    </row>
    <row r="7658" spans="1:2" x14ac:dyDescent="0.3">
      <c r="A7658" s="11">
        <v>44913</v>
      </c>
      <c r="B7658" s="213">
        <f t="shared" si="119"/>
        <v>2022</v>
      </c>
    </row>
    <row r="7659" spans="1:2" x14ac:dyDescent="0.3">
      <c r="A7659" s="11">
        <v>44914</v>
      </c>
      <c r="B7659" s="213">
        <f t="shared" si="119"/>
        <v>2022</v>
      </c>
    </row>
    <row r="7660" spans="1:2" x14ac:dyDescent="0.3">
      <c r="A7660" s="11">
        <v>44915</v>
      </c>
      <c r="B7660" s="213">
        <f t="shared" si="119"/>
        <v>2022</v>
      </c>
    </row>
    <row r="7661" spans="1:2" x14ac:dyDescent="0.3">
      <c r="A7661" s="11">
        <v>44916</v>
      </c>
      <c r="B7661" s="213">
        <f t="shared" si="119"/>
        <v>2022</v>
      </c>
    </row>
    <row r="7662" spans="1:2" x14ac:dyDescent="0.3">
      <c r="A7662" s="11">
        <v>44917</v>
      </c>
      <c r="B7662" s="213">
        <f t="shared" si="119"/>
        <v>2022</v>
      </c>
    </row>
    <row r="7663" spans="1:2" x14ac:dyDescent="0.3">
      <c r="A7663" s="11">
        <v>44918</v>
      </c>
      <c r="B7663" s="213">
        <f t="shared" si="119"/>
        <v>2022</v>
      </c>
    </row>
    <row r="7664" spans="1:2" x14ac:dyDescent="0.3">
      <c r="A7664" s="11">
        <v>44919</v>
      </c>
      <c r="B7664" s="213">
        <f t="shared" si="119"/>
        <v>2022</v>
      </c>
    </row>
    <row r="7665" spans="1:2" x14ac:dyDescent="0.3">
      <c r="A7665" s="11">
        <v>44920</v>
      </c>
      <c r="B7665" s="213">
        <f t="shared" si="119"/>
        <v>2022</v>
      </c>
    </row>
    <row r="7666" spans="1:2" x14ac:dyDescent="0.3">
      <c r="A7666" s="11">
        <v>44921</v>
      </c>
      <c r="B7666" s="213">
        <f t="shared" si="119"/>
        <v>2022</v>
      </c>
    </row>
    <row r="7667" spans="1:2" x14ac:dyDescent="0.3">
      <c r="A7667" s="11">
        <v>44922</v>
      </c>
      <c r="B7667" s="213">
        <f t="shared" si="119"/>
        <v>2022</v>
      </c>
    </row>
    <row r="7668" spans="1:2" x14ac:dyDescent="0.3">
      <c r="A7668" s="11">
        <v>44923</v>
      </c>
      <c r="B7668" s="213">
        <f t="shared" si="119"/>
        <v>2022</v>
      </c>
    </row>
    <row r="7669" spans="1:2" x14ac:dyDescent="0.3">
      <c r="A7669" s="11">
        <v>44924</v>
      </c>
      <c r="B7669" s="213">
        <f t="shared" si="119"/>
        <v>2022</v>
      </c>
    </row>
    <row r="7670" spans="1:2" x14ac:dyDescent="0.3">
      <c r="A7670" s="11">
        <v>44925</v>
      </c>
      <c r="B7670" s="213">
        <f t="shared" si="119"/>
        <v>2022</v>
      </c>
    </row>
    <row r="7671" spans="1:2" x14ac:dyDescent="0.3">
      <c r="A7671" s="11">
        <v>44926</v>
      </c>
      <c r="B7671" s="213">
        <f t="shared" si="119"/>
        <v>2022</v>
      </c>
    </row>
    <row r="7672" spans="1:2" x14ac:dyDescent="0.3">
      <c r="A7672" s="11">
        <v>44927</v>
      </c>
      <c r="B7672" s="213">
        <f t="shared" si="119"/>
        <v>2023</v>
      </c>
    </row>
    <row r="7673" spans="1:2" x14ac:dyDescent="0.3">
      <c r="A7673" s="11">
        <v>44928</v>
      </c>
      <c r="B7673" s="213">
        <f t="shared" si="119"/>
        <v>2023</v>
      </c>
    </row>
    <row r="7674" spans="1:2" x14ac:dyDescent="0.3">
      <c r="A7674" s="11">
        <v>44929</v>
      </c>
      <c r="B7674" s="213">
        <f t="shared" si="119"/>
        <v>2023</v>
      </c>
    </row>
    <row r="7675" spans="1:2" x14ac:dyDescent="0.3">
      <c r="A7675" s="11">
        <v>44930</v>
      </c>
      <c r="B7675" s="213">
        <f t="shared" si="119"/>
        <v>2023</v>
      </c>
    </row>
    <row r="7676" spans="1:2" x14ac:dyDescent="0.3">
      <c r="A7676" s="11">
        <v>44931</v>
      </c>
      <c r="B7676" s="213">
        <f t="shared" si="119"/>
        <v>2023</v>
      </c>
    </row>
    <row r="7677" spans="1:2" x14ac:dyDescent="0.3">
      <c r="A7677" s="11">
        <v>44932</v>
      </c>
      <c r="B7677" s="213">
        <f t="shared" si="119"/>
        <v>2023</v>
      </c>
    </row>
    <row r="7678" spans="1:2" x14ac:dyDescent="0.3">
      <c r="A7678" s="11">
        <v>44933</v>
      </c>
      <c r="B7678" s="213">
        <f t="shared" si="119"/>
        <v>2023</v>
      </c>
    </row>
    <row r="7679" spans="1:2" x14ac:dyDescent="0.3">
      <c r="A7679" s="11">
        <v>44934</v>
      </c>
      <c r="B7679" s="213">
        <f t="shared" si="119"/>
        <v>2023</v>
      </c>
    </row>
    <row r="7680" spans="1:2" x14ac:dyDescent="0.3">
      <c r="A7680" s="11">
        <v>44935</v>
      </c>
      <c r="B7680" s="213">
        <f t="shared" si="119"/>
        <v>2023</v>
      </c>
    </row>
    <row r="7681" spans="1:2" x14ac:dyDescent="0.3">
      <c r="A7681" s="11">
        <v>44936</v>
      </c>
      <c r="B7681" s="213">
        <f t="shared" si="119"/>
        <v>2023</v>
      </c>
    </row>
    <row r="7682" spans="1:2" x14ac:dyDescent="0.3">
      <c r="A7682" s="11">
        <v>44937</v>
      </c>
      <c r="B7682" s="213">
        <f t="shared" si="119"/>
        <v>2023</v>
      </c>
    </row>
    <row r="7683" spans="1:2" x14ac:dyDescent="0.3">
      <c r="A7683" s="11">
        <v>44938</v>
      </c>
      <c r="B7683" s="213">
        <f t="shared" ref="B7683:B7746" si="120">YEAR(A7683)</f>
        <v>2023</v>
      </c>
    </row>
    <row r="7684" spans="1:2" x14ac:dyDescent="0.3">
      <c r="A7684" s="11">
        <v>44939</v>
      </c>
      <c r="B7684" s="213">
        <f t="shared" si="120"/>
        <v>2023</v>
      </c>
    </row>
    <row r="7685" spans="1:2" x14ac:dyDescent="0.3">
      <c r="A7685" s="11">
        <v>44940</v>
      </c>
      <c r="B7685" s="213">
        <f t="shared" si="120"/>
        <v>2023</v>
      </c>
    </row>
    <row r="7686" spans="1:2" x14ac:dyDescent="0.3">
      <c r="A7686" s="11">
        <v>44941</v>
      </c>
      <c r="B7686" s="213">
        <f t="shared" si="120"/>
        <v>2023</v>
      </c>
    </row>
    <row r="7687" spans="1:2" x14ac:dyDescent="0.3">
      <c r="A7687" s="11">
        <v>44942</v>
      </c>
      <c r="B7687" s="213">
        <f t="shared" si="120"/>
        <v>2023</v>
      </c>
    </row>
    <row r="7688" spans="1:2" x14ac:dyDescent="0.3">
      <c r="A7688" s="11">
        <v>44943</v>
      </c>
      <c r="B7688" s="213">
        <f t="shared" si="120"/>
        <v>2023</v>
      </c>
    </row>
    <row r="7689" spans="1:2" x14ac:dyDescent="0.3">
      <c r="A7689" s="11">
        <v>44944</v>
      </c>
      <c r="B7689" s="213">
        <f t="shared" si="120"/>
        <v>2023</v>
      </c>
    </row>
    <row r="7690" spans="1:2" x14ac:dyDescent="0.3">
      <c r="A7690" s="11">
        <v>44945</v>
      </c>
      <c r="B7690" s="213">
        <f t="shared" si="120"/>
        <v>2023</v>
      </c>
    </row>
    <row r="7691" spans="1:2" x14ac:dyDescent="0.3">
      <c r="A7691" s="11">
        <v>44946</v>
      </c>
      <c r="B7691" s="213">
        <f t="shared" si="120"/>
        <v>2023</v>
      </c>
    </row>
    <row r="7692" spans="1:2" x14ac:dyDescent="0.3">
      <c r="A7692" s="11">
        <v>44947</v>
      </c>
      <c r="B7692" s="213">
        <f t="shared" si="120"/>
        <v>2023</v>
      </c>
    </row>
    <row r="7693" spans="1:2" x14ac:dyDescent="0.3">
      <c r="A7693" s="11">
        <v>44948</v>
      </c>
      <c r="B7693" s="213">
        <f t="shared" si="120"/>
        <v>2023</v>
      </c>
    </row>
    <row r="7694" spans="1:2" x14ac:dyDescent="0.3">
      <c r="A7694" s="11">
        <v>44949</v>
      </c>
      <c r="B7694" s="213">
        <f t="shared" si="120"/>
        <v>2023</v>
      </c>
    </row>
    <row r="7695" spans="1:2" x14ac:dyDescent="0.3">
      <c r="A7695" s="11">
        <v>44950</v>
      </c>
      <c r="B7695" s="213">
        <f t="shared" si="120"/>
        <v>2023</v>
      </c>
    </row>
    <row r="7696" spans="1:2" x14ac:dyDescent="0.3">
      <c r="A7696" s="11">
        <v>44951</v>
      </c>
      <c r="B7696" s="213">
        <f t="shared" si="120"/>
        <v>2023</v>
      </c>
    </row>
    <row r="7697" spans="1:2" x14ac:dyDescent="0.3">
      <c r="A7697" s="11">
        <v>44952</v>
      </c>
      <c r="B7697" s="213">
        <f t="shared" si="120"/>
        <v>2023</v>
      </c>
    </row>
    <row r="7698" spans="1:2" x14ac:dyDescent="0.3">
      <c r="A7698" s="11">
        <v>44953</v>
      </c>
      <c r="B7698" s="213">
        <f t="shared" si="120"/>
        <v>2023</v>
      </c>
    </row>
    <row r="7699" spans="1:2" x14ac:dyDescent="0.3">
      <c r="A7699" s="11">
        <v>44954</v>
      </c>
      <c r="B7699" s="213">
        <f t="shared" si="120"/>
        <v>2023</v>
      </c>
    </row>
    <row r="7700" spans="1:2" x14ac:dyDescent="0.3">
      <c r="A7700" s="11">
        <v>44955</v>
      </c>
      <c r="B7700" s="213">
        <f t="shared" si="120"/>
        <v>2023</v>
      </c>
    </row>
    <row r="7701" spans="1:2" x14ac:dyDescent="0.3">
      <c r="A7701" s="11">
        <v>44956</v>
      </c>
      <c r="B7701" s="213">
        <f t="shared" si="120"/>
        <v>2023</v>
      </c>
    </row>
    <row r="7702" spans="1:2" x14ac:dyDescent="0.3">
      <c r="A7702" s="11">
        <v>44957</v>
      </c>
      <c r="B7702" s="213">
        <f t="shared" si="120"/>
        <v>2023</v>
      </c>
    </row>
    <row r="7703" spans="1:2" x14ac:dyDescent="0.3">
      <c r="A7703" s="11">
        <v>44958</v>
      </c>
      <c r="B7703" s="213">
        <f t="shared" si="120"/>
        <v>2023</v>
      </c>
    </row>
    <row r="7704" spans="1:2" x14ac:dyDescent="0.3">
      <c r="A7704" s="11">
        <v>44959</v>
      </c>
      <c r="B7704" s="213">
        <f t="shared" si="120"/>
        <v>2023</v>
      </c>
    </row>
    <row r="7705" spans="1:2" x14ac:dyDescent="0.3">
      <c r="A7705" s="11">
        <v>44960</v>
      </c>
      <c r="B7705" s="213">
        <f t="shared" si="120"/>
        <v>2023</v>
      </c>
    </row>
    <row r="7706" spans="1:2" x14ac:dyDescent="0.3">
      <c r="A7706" s="11">
        <v>44961</v>
      </c>
      <c r="B7706" s="213">
        <f t="shared" si="120"/>
        <v>2023</v>
      </c>
    </row>
    <row r="7707" spans="1:2" x14ac:dyDescent="0.3">
      <c r="A7707" s="11">
        <v>44962</v>
      </c>
      <c r="B7707" s="213">
        <f t="shared" si="120"/>
        <v>2023</v>
      </c>
    </row>
    <row r="7708" spans="1:2" x14ac:dyDescent="0.3">
      <c r="A7708" s="11">
        <v>44963</v>
      </c>
      <c r="B7708" s="213">
        <f t="shared" si="120"/>
        <v>2023</v>
      </c>
    </row>
    <row r="7709" spans="1:2" x14ac:dyDescent="0.3">
      <c r="A7709" s="11">
        <v>44964</v>
      </c>
      <c r="B7709" s="213">
        <f t="shared" si="120"/>
        <v>2023</v>
      </c>
    </row>
    <row r="7710" spans="1:2" x14ac:dyDescent="0.3">
      <c r="A7710" s="11">
        <v>44965</v>
      </c>
      <c r="B7710" s="213">
        <f t="shared" si="120"/>
        <v>2023</v>
      </c>
    </row>
    <row r="7711" spans="1:2" x14ac:dyDescent="0.3">
      <c r="A7711" s="11">
        <v>44966</v>
      </c>
      <c r="B7711" s="213">
        <f t="shared" si="120"/>
        <v>2023</v>
      </c>
    </row>
    <row r="7712" spans="1:2" x14ac:dyDescent="0.3">
      <c r="A7712" s="11">
        <v>44967</v>
      </c>
      <c r="B7712" s="213">
        <f t="shared" si="120"/>
        <v>2023</v>
      </c>
    </row>
    <row r="7713" spans="1:2" x14ac:dyDescent="0.3">
      <c r="A7713" s="11">
        <v>44968</v>
      </c>
      <c r="B7713" s="213">
        <f t="shared" si="120"/>
        <v>2023</v>
      </c>
    </row>
    <row r="7714" spans="1:2" x14ac:dyDescent="0.3">
      <c r="A7714" s="11">
        <v>44969</v>
      </c>
      <c r="B7714" s="213">
        <f t="shared" si="120"/>
        <v>2023</v>
      </c>
    </row>
    <row r="7715" spans="1:2" x14ac:dyDescent="0.3">
      <c r="A7715" s="11">
        <v>44970</v>
      </c>
      <c r="B7715" s="213">
        <f t="shared" si="120"/>
        <v>2023</v>
      </c>
    </row>
    <row r="7716" spans="1:2" x14ac:dyDescent="0.3">
      <c r="A7716" s="11">
        <v>44971</v>
      </c>
      <c r="B7716" s="213">
        <f t="shared" si="120"/>
        <v>2023</v>
      </c>
    </row>
    <row r="7717" spans="1:2" x14ac:dyDescent="0.3">
      <c r="A7717" s="11">
        <v>44972</v>
      </c>
      <c r="B7717" s="213">
        <f t="shared" si="120"/>
        <v>2023</v>
      </c>
    </row>
    <row r="7718" spans="1:2" x14ac:dyDescent="0.3">
      <c r="A7718" s="11">
        <v>44973</v>
      </c>
      <c r="B7718" s="213">
        <f t="shared" si="120"/>
        <v>2023</v>
      </c>
    </row>
    <row r="7719" spans="1:2" x14ac:dyDescent="0.3">
      <c r="A7719" s="11">
        <v>44974</v>
      </c>
      <c r="B7719" s="213">
        <f t="shared" si="120"/>
        <v>2023</v>
      </c>
    </row>
    <row r="7720" spans="1:2" x14ac:dyDescent="0.3">
      <c r="A7720" s="11">
        <v>44975</v>
      </c>
      <c r="B7720" s="213">
        <f t="shared" si="120"/>
        <v>2023</v>
      </c>
    </row>
    <row r="7721" spans="1:2" x14ac:dyDescent="0.3">
      <c r="A7721" s="11">
        <v>44976</v>
      </c>
      <c r="B7721" s="213">
        <f t="shared" si="120"/>
        <v>2023</v>
      </c>
    </row>
    <row r="7722" spans="1:2" x14ac:dyDescent="0.3">
      <c r="A7722" s="11">
        <v>44977</v>
      </c>
      <c r="B7722" s="213">
        <f t="shared" si="120"/>
        <v>2023</v>
      </c>
    </row>
    <row r="7723" spans="1:2" x14ac:dyDescent="0.3">
      <c r="A7723" s="11">
        <v>44978</v>
      </c>
      <c r="B7723" s="213">
        <f t="shared" si="120"/>
        <v>2023</v>
      </c>
    </row>
    <row r="7724" spans="1:2" x14ac:dyDescent="0.3">
      <c r="A7724" s="11">
        <v>44979</v>
      </c>
      <c r="B7724" s="213">
        <f t="shared" si="120"/>
        <v>2023</v>
      </c>
    </row>
    <row r="7725" spans="1:2" x14ac:dyDescent="0.3">
      <c r="A7725" s="11">
        <v>44980</v>
      </c>
      <c r="B7725" s="213">
        <f t="shared" si="120"/>
        <v>2023</v>
      </c>
    </row>
    <row r="7726" spans="1:2" x14ac:dyDescent="0.3">
      <c r="A7726" s="11">
        <v>44981</v>
      </c>
      <c r="B7726" s="213">
        <f t="shared" si="120"/>
        <v>2023</v>
      </c>
    </row>
    <row r="7727" spans="1:2" x14ac:dyDescent="0.3">
      <c r="A7727" s="11">
        <v>44982</v>
      </c>
      <c r="B7727" s="213">
        <f t="shared" si="120"/>
        <v>2023</v>
      </c>
    </row>
    <row r="7728" spans="1:2" x14ac:dyDescent="0.3">
      <c r="A7728" s="11">
        <v>44983</v>
      </c>
      <c r="B7728" s="213">
        <f t="shared" si="120"/>
        <v>2023</v>
      </c>
    </row>
    <row r="7729" spans="1:2" x14ac:dyDescent="0.3">
      <c r="A7729" s="11">
        <v>44984</v>
      </c>
      <c r="B7729" s="213">
        <f t="shared" si="120"/>
        <v>2023</v>
      </c>
    </row>
    <row r="7730" spans="1:2" x14ac:dyDescent="0.3">
      <c r="A7730" s="11">
        <v>44985</v>
      </c>
      <c r="B7730" s="213">
        <f t="shared" si="120"/>
        <v>2023</v>
      </c>
    </row>
    <row r="7731" spans="1:2" x14ac:dyDescent="0.3">
      <c r="A7731" s="11">
        <v>44986</v>
      </c>
      <c r="B7731" s="213">
        <f t="shared" si="120"/>
        <v>2023</v>
      </c>
    </row>
    <row r="7732" spans="1:2" x14ac:dyDescent="0.3">
      <c r="A7732" s="11">
        <v>44987</v>
      </c>
      <c r="B7732" s="213">
        <f t="shared" si="120"/>
        <v>2023</v>
      </c>
    </row>
    <row r="7733" spans="1:2" x14ac:dyDescent="0.3">
      <c r="A7733" s="11">
        <v>44988</v>
      </c>
      <c r="B7733" s="213">
        <f t="shared" si="120"/>
        <v>2023</v>
      </c>
    </row>
    <row r="7734" spans="1:2" x14ac:dyDescent="0.3">
      <c r="A7734" s="11">
        <v>44989</v>
      </c>
      <c r="B7734" s="213">
        <f t="shared" si="120"/>
        <v>2023</v>
      </c>
    </row>
    <row r="7735" spans="1:2" x14ac:dyDescent="0.3">
      <c r="A7735" s="11">
        <v>44990</v>
      </c>
      <c r="B7735" s="213">
        <f t="shared" si="120"/>
        <v>2023</v>
      </c>
    </row>
    <row r="7736" spans="1:2" x14ac:dyDescent="0.3">
      <c r="A7736" s="11">
        <v>44991</v>
      </c>
      <c r="B7736" s="213">
        <f t="shared" si="120"/>
        <v>2023</v>
      </c>
    </row>
    <row r="7737" spans="1:2" x14ac:dyDescent="0.3">
      <c r="A7737" s="11">
        <v>44992</v>
      </c>
      <c r="B7737" s="213">
        <f t="shared" si="120"/>
        <v>2023</v>
      </c>
    </row>
    <row r="7738" spans="1:2" x14ac:dyDescent="0.3">
      <c r="A7738" s="11">
        <v>44993</v>
      </c>
      <c r="B7738" s="213">
        <f t="shared" si="120"/>
        <v>2023</v>
      </c>
    </row>
    <row r="7739" spans="1:2" x14ac:dyDescent="0.3">
      <c r="A7739" s="11">
        <v>44994</v>
      </c>
      <c r="B7739" s="213">
        <f t="shared" si="120"/>
        <v>2023</v>
      </c>
    </row>
    <row r="7740" spans="1:2" x14ac:dyDescent="0.3">
      <c r="A7740" s="11">
        <v>44995</v>
      </c>
      <c r="B7740" s="213">
        <f t="shared" si="120"/>
        <v>2023</v>
      </c>
    </row>
    <row r="7741" spans="1:2" x14ac:dyDescent="0.3">
      <c r="A7741" s="11">
        <v>44996</v>
      </c>
      <c r="B7741" s="213">
        <f t="shared" si="120"/>
        <v>2023</v>
      </c>
    </row>
    <row r="7742" spans="1:2" x14ac:dyDescent="0.3">
      <c r="A7742" s="11">
        <v>44997</v>
      </c>
      <c r="B7742" s="213">
        <f t="shared" si="120"/>
        <v>2023</v>
      </c>
    </row>
    <row r="7743" spans="1:2" x14ac:dyDescent="0.3">
      <c r="A7743" s="11">
        <v>44998</v>
      </c>
      <c r="B7743" s="213">
        <f t="shared" si="120"/>
        <v>2023</v>
      </c>
    </row>
    <row r="7744" spans="1:2" x14ac:dyDescent="0.3">
      <c r="A7744" s="11">
        <v>44999</v>
      </c>
      <c r="B7744" s="213">
        <f t="shared" si="120"/>
        <v>2023</v>
      </c>
    </row>
    <row r="7745" spans="1:2" x14ac:dyDescent="0.3">
      <c r="A7745" s="11">
        <v>45000</v>
      </c>
      <c r="B7745" s="213">
        <f t="shared" si="120"/>
        <v>2023</v>
      </c>
    </row>
    <row r="7746" spans="1:2" x14ac:dyDescent="0.3">
      <c r="A7746" s="11">
        <v>45001</v>
      </c>
      <c r="B7746" s="213">
        <f t="shared" si="120"/>
        <v>2023</v>
      </c>
    </row>
    <row r="7747" spans="1:2" x14ac:dyDescent="0.3">
      <c r="A7747" s="11">
        <v>45002</v>
      </c>
      <c r="B7747" s="213">
        <f t="shared" ref="B7747:B7810" si="121">YEAR(A7747)</f>
        <v>2023</v>
      </c>
    </row>
    <row r="7748" spans="1:2" x14ac:dyDescent="0.3">
      <c r="A7748" s="11">
        <v>45003</v>
      </c>
      <c r="B7748" s="213">
        <f t="shared" si="121"/>
        <v>2023</v>
      </c>
    </row>
    <row r="7749" spans="1:2" x14ac:dyDescent="0.3">
      <c r="A7749" s="11">
        <v>45004</v>
      </c>
      <c r="B7749" s="213">
        <f t="shared" si="121"/>
        <v>2023</v>
      </c>
    </row>
    <row r="7750" spans="1:2" x14ac:dyDescent="0.3">
      <c r="A7750" s="11">
        <v>45005</v>
      </c>
      <c r="B7750" s="213">
        <f t="shared" si="121"/>
        <v>2023</v>
      </c>
    </row>
    <row r="7751" spans="1:2" x14ac:dyDescent="0.3">
      <c r="A7751" s="11">
        <v>45006</v>
      </c>
      <c r="B7751" s="213">
        <f t="shared" si="121"/>
        <v>2023</v>
      </c>
    </row>
    <row r="7752" spans="1:2" x14ac:dyDescent="0.3">
      <c r="A7752" s="11">
        <v>45007</v>
      </c>
      <c r="B7752" s="213">
        <f t="shared" si="121"/>
        <v>2023</v>
      </c>
    </row>
    <row r="7753" spans="1:2" x14ac:dyDescent="0.3">
      <c r="A7753" s="11">
        <v>45008</v>
      </c>
      <c r="B7753" s="213">
        <f t="shared" si="121"/>
        <v>2023</v>
      </c>
    </row>
    <row r="7754" spans="1:2" x14ac:dyDescent="0.3">
      <c r="A7754" s="11">
        <v>45009</v>
      </c>
      <c r="B7754" s="213">
        <f t="shared" si="121"/>
        <v>2023</v>
      </c>
    </row>
    <row r="7755" spans="1:2" x14ac:dyDescent="0.3">
      <c r="A7755" s="11">
        <v>45010</v>
      </c>
      <c r="B7755" s="213">
        <f t="shared" si="121"/>
        <v>2023</v>
      </c>
    </row>
    <row r="7756" spans="1:2" x14ac:dyDescent="0.3">
      <c r="A7756" s="11">
        <v>45011</v>
      </c>
      <c r="B7756" s="213">
        <f t="shared" si="121"/>
        <v>2023</v>
      </c>
    </row>
    <row r="7757" spans="1:2" x14ac:dyDescent="0.3">
      <c r="A7757" s="11">
        <v>45012</v>
      </c>
      <c r="B7757" s="213">
        <f t="shared" si="121"/>
        <v>2023</v>
      </c>
    </row>
    <row r="7758" spans="1:2" x14ac:dyDescent="0.3">
      <c r="A7758" s="11">
        <v>45013</v>
      </c>
      <c r="B7758" s="213">
        <f t="shared" si="121"/>
        <v>2023</v>
      </c>
    </row>
    <row r="7759" spans="1:2" x14ac:dyDescent="0.3">
      <c r="A7759" s="11">
        <v>45014</v>
      </c>
      <c r="B7759" s="213">
        <f t="shared" si="121"/>
        <v>2023</v>
      </c>
    </row>
    <row r="7760" spans="1:2" x14ac:dyDescent="0.3">
      <c r="A7760" s="11">
        <v>45015</v>
      </c>
      <c r="B7760" s="213">
        <f t="shared" si="121"/>
        <v>2023</v>
      </c>
    </row>
    <row r="7761" spans="1:2" x14ac:dyDescent="0.3">
      <c r="A7761" s="11">
        <v>45016</v>
      </c>
      <c r="B7761" s="213">
        <f t="shared" si="121"/>
        <v>2023</v>
      </c>
    </row>
    <row r="7762" spans="1:2" x14ac:dyDescent="0.3">
      <c r="A7762" s="11">
        <v>45017</v>
      </c>
      <c r="B7762" s="213">
        <f t="shared" si="121"/>
        <v>2023</v>
      </c>
    </row>
    <row r="7763" spans="1:2" x14ac:dyDescent="0.3">
      <c r="A7763" s="11">
        <v>45018</v>
      </c>
      <c r="B7763" s="213">
        <f t="shared" si="121"/>
        <v>2023</v>
      </c>
    </row>
    <row r="7764" spans="1:2" x14ac:dyDescent="0.3">
      <c r="A7764" s="11">
        <v>45019</v>
      </c>
      <c r="B7764" s="213">
        <f t="shared" si="121"/>
        <v>2023</v>
      </c>
    </row>
    <row r="7765" spans="1:2" x14ac:dyDescent="0.3">
      <c r="A7765" s="11">
        <v>45020</v>
      </c>
      <c r="B7765" s="213">
        <f t="shared" si="121"/>
        <v>2023</v>
      </c>
    </row>
    <row r="7766" spans="1:2" x14ac:dyDescent="0.3">
      <c r="A7766" s="11">
        <v>45021</v>
      </c>
      <c r="B7766" s="213">
        <f t="shared" si="121"/>
        <v>2023</v>
      </c>
    </row>
    <row r="7767" spans="1:2" x14ac:dyDescent="0.3">
      <c r="A7767" s="11">
        <v>45022</v>
      </c>
      <c r="B7767" s="213">
        <f t="shared" si="121"/>
        <v>2023</v>
      </c>
    </row>
    <row r="7768" spans="1:2" x14ac:dyDescent="0.3">
      <c r="A7768" s="11">
        <v>45023</v>
      </c>
      <c r="B7768" s="213">
        <f t="shared" si="121"/>
        <v>2023</v>
      </c>
    </row>
    <row r="7769" spans="1:2" x14ac:dyDescent="0.3">
      <c r="A7769" s="11">
        <v>45024</v>
      </c>
      <c r="B7769" s="213">
        <f t="shared" si="121"/>
        <v>2023</v>
      </c>
    </row>
    <row r="7770" spans="1:2" x14ac:dyDescent="0.3">
      <c r="A7770" s="11">
        <v>45025</v>
      </c>
      <c r="B7770" s="213">
        <f t="shared" si="121"/>
        <v>2023</v>
      </c>
    </row>
    <row r="7771" spans="1:2" x14ac:dyDescent="0.3">
      <c r="A7771" s="11">
        <v>45026</v>
      </c>
      <c r="B7771" s="213">
        <f t="shared" si="121"/>
        <v>2023</v>
      </c>
    </row>
    <row r="7772" spans="1:2" x14ac:dyDescent="0.3">
      <c r="A7772" s="11">
        <v>45027</v>
      </c>
      <c r="B7772" s="213">
        <f t="shared" si="121"/>
        <v>2023</v>
      </c>
    </row>
    <row r="7773" spans="1:2" x14ac:dyDescent="0.3">
      <c r="A7773" s="11">
        <v>45028</v>
      </c>
      <c r="B7773" s="213">
        <f t="shared" si="121"/>
        <v>2023</v>
      </c>
    </row>
    <row r="7774" spans="1:2" x14ac:dyDescent="0.3">
      <c r="A7774" s="11">
        <v>45029</v>
      </c>
      <c r="B7774" s="213">
        <f t="shared" si="121"/>
        <v>2023</v>
      </c>
    </row>
    <row r="7775" spans="1:2" x14ac:dyDescent="0.3">
      <c r="A7775" s="11">
        <v>45030</v>
      </c>
      <c r="B7775" s="213">
        <f t="shared" si="121"/>
        <v>2023</v>
      </c>
    </row>
    <row r="7776" spans="1:2" x14ac:dyDescent="0.3">
      <c r="A7776" s="11">
        <v>45031</v>
      </c>
      <c r="B7776" s="213">
        <f t="shared" si="121"/>
        <v>2023</v>
      </c>
    </row>
    <row r="7777" spans="1:2" x14ac:dyDescent="0.3">
      <c r="A7777" s="11">
        <v>45032</v>
      </c>
      <c r="B7777" s="213">
        <f t="shared" si="121"/>
        <v>2023</v>
      </c>
    </row>
    <row r="7778" spans="1:2" x14ac:dyDescent="0.3">
      <c r="A7778" s="11">
        <v>45033</v>
      </c>
      <c r="B7778" s="213">
        <f t="shared" si="121"/>
        <v>2023</v>
      </c>
    </row>
    <row r="7779" spans="1:2" x14ac:dyDescent="0.3">
      <c r="A7779" s="11">
        <v>45034</v>
      </c>
      <c r="B7779" s="213">
        <f t="shared" si="121"/>
        <v>2023</v>
      </c>
    </row>
    <row r="7780" spans="1:2" x14ac:dyDescent="0.3">
      <c r="A7780" s="11">
        <v>45035</v>
      </c>
      <c r="B7780" s="213">
        <f t="shared" si="121"/>
        <v>2023</v>
      </c>
    </row>
    <row r="7781" spans="1:2" x14ac:dyDescent="0.3">
      <c r="A7781" s="11">
        <v>45036</v>
      </c>
      <c r="B7781" s="213">
        <f t="shared" si="121"/>
        <v>2023</v>
      </c>
    </row>
    <row r="7782" spans="1:2" x14ac:dyDescent="0.3">
      <c r="A7782" s="11">
        <v>45037</v>
      </c>
      <c r="B7782" s="213">
        <f t="shared" si="121"/>
        <v>2023</v>
      </c>
    </row>
    <row r="7783" spans="1:2" x14ac:dyDescent="0.3">
      <c r="A7783" s="11">
        <v>45038</v>
      </c>
      <c r="B7783" s="213">
        <f t="shared" si="121"/>
        <v>2023</v>
      </c>
    </row>
    <row r="7784" spans="1:2" x14ac:dyDescent="0.3">
      <c r="A7784" s="11">
        <v>45039</v>
      </c>
      <c r="B7784" s="213">
        <f t="shared" si="121"/>
        <v>2023</v>
      </c>
    </row>
    <row r="7785" spans="1:2" x14ac:dyDescent="0.3">
      <c r="A7785" s="11">
        <v>45040</v>
      </c>
      <c r="B7785" s="213">
        <f t="shared" si="121"/>
        <v>2023</v>
      </c>
    </row>
    <row r="7786" spans="1:2" x14ac:dyDescent="0.3">
      <c r="A7786" s="11">
        <v>45041</v>
      </c>
      <c r="B7786" s="213">
        <f t="shared" si="121"/>
        <v>2023</v>
      </c>
    </row>
    <row r="7787" spans="1:2" x14ac:dyDescent="0.3">
      <c r="A7787" s="11">
        <v>45042</v>
      </c>
      <c r="B7787" s="213">
        <f t="shared" si="121"/>
        <v>2023</v>
      </c>
    </row>
    <row r="7788" spans="1:2" x14ac:dyDescent="0.3">
      <c r="A7788" s="11">
        <v>45043</v>
      </c>
      <c r="B7788" s="213">
        <f t="shared" si="121"/>
        <v>2023</v>
      </c>
    </row>
    <row r="7789" spans="1:2" x14ac:dyDescent="0.3">
      <c r="A7789" s="11">
        <v>45044</v>
      </c>
      <c r="B7789" s="213">
        <f t="shared" si="121"/>
        <v>2023</v>
      </c>
    </row>
    <row r="7790" spans="1:2" x14ac:dyDescent="0.3">
      <c r="A7790" s="11">
        <v>45045</v>
      </c>
      <c r="B7790" s="213">
        <f t="shared" si="121"/>
        <v>2023</v>
      </c>
    </row>
    <row r="7791" spans="1:2" x14ac:dyDescent="0.3">
      <c r="A7791" s="11">
        <v>45046</v>
      </c>
      <c r="B7791" s="213">
        <f t="shared" si="121"/>
        <v>2023</v>
      </c>
    </row>
    <row r="7792" spans="1:2" x14ac:dyDescent="0.3">
      <c r="A7792" s="11">
        <v>45047</v>
      </c>
      <c r="B7792" s="213">
        <f t="shared" si="121"/>
        <v>2023</v>
      </c>
    </row>
    <row r="7793" spans="1:2" x14ac:dyDescent="0.3">
      <c r="A7793" s="11">
        <v>45048</v>
      </c>
      <c r="B7793" s="213">
        <f t="shared" si="121"/>
        <v>2023</v>
      </c>
    </row>
    <row r="7794" spans="1:2" x14ac:dyDescent="0.3">
      <c r="A7794" s="11">
        <v>45049</v>
      </c>
      <c r="B7794" s="213">
        <f t="shared" si="121"/>
        <v>2023</v>
      </c>
    </row>
    <row r="7795" spans="1:2" x14ac:dyDescent="0.3">
      <c r="A7795" s="11">
        <v>45050</v>
      </c>
      <c r="B7795" s="213">
        <f t="shared" si="121"/>
        <v>2023</v>
      </c>
    </row>
    <row r="7796" spans="1:2" x14ac:dyDescent="0.3">
      <c r="A7796" s="11">
        <v>45051</v>
      </c>
      <c r="B7796" s="213">
        <f t="shared" si="121"/>
        <v>2023</v>
      </c>
    </row>
    <row r="7797" spans="1:2" x14ac:dyDescent="0.3">
      <c r="A7797" s="11">
        <v>45052</v>
      </c>
      <c r="B7797" s="213">
        <f t="shared" si="121"/>
        <v>2023</v>
      </c>
    </row>
    <row r="7798" spans="1:2" x14ac:dyDescent="0.3">
      <c r="A7798" s="11">
        <v>45053</v>
      </c>
      <c r="B7798" s="213">
        <f t="shared" si="121"/>
        <v>2023</v>
      </c>
    </row>
    <row r="7799" spans="1:2" x14ac:dyDescent="0.3">
      <c r="A7799" s="11">
        <v>45054</v>
      </c>
      <c r="B7799" s="213">
        <f t="shared" si="121"/>
        <v>2023</v>
      </c>
    </row>
    <row r="7800" spans="1:2" x14ac:dyDescent="0.3">
      <c r="A7800" s="11">
        <v>45055</v>
      </c>
      <c r="B7800" s="213">
        <f t="shared" si="121"/>
        <v>2023</v>
      </c>
    </row>
    <row r="7801" spans="1:2" x14ac:dyDescent="0.3">
      <c r="A7801" s="11">
        <v>45056</v>
      </c>
      <c r="B7801" s="213">
        <f t="shared" si="121"/>
        <v>2023</v>
      </c>
    </row>
    <row r="7802" spans="1:2" x14ac:dyDescent="0.3">
      <c r="A7802" s="11">
        <v>45057</v>
      </c>
      <c r="B7802" s="213">
        <f t="shared" si="121"/>
        <v>2023</v>
      </c>
    </row>
    <row r="7803" spans="1:2" x14ac:dyDescent="0.3">
      <c r="A7803" s="11">
        <v>45058</v>
      </c>
      <c r="B7803" s="213">
        <f t="shared" si="121"/>
        <v>2023</v>
      </c>
    </row>
    <row r="7804" spans="1:2" x14ac:dyDescent="0.3">
      <c r="A7804" s="11">
        <v>45059</v>
      </c>
      <c r="B7804" s="213">
        <f t="shared" si="121"/>
        <v>2023</v>
      </c>
    </row>
    <row r="7805" spans="1:2" x14ac:dyDescent="0.3">
      <c r="A7805" s="11">
        <v>45060</v>
      </c>
      <c r="B7805" s="213">
        <f t="shared" si="121"/>
        <v>2023</v>
      </c>
    </row>
    <row r="7806" spans="1:2" x14ac:dyDescent="0.3">
      <c r="A7806" s="11">
        <v>45061</v>
      </c>
      <c r="B7806" s="213">
        <f t="shared" si="121"/>
        <v>2023</v>
      </c>
    </row>
    <row r="7807" spans="1:2" x14ac:dyDescent="0.3">
      <c r="A7807" s="11">
        <v>45062</v>
      </c>
      <c r="B7807" s="213">
        <f t="shared" si="121"/>
        <v>2023</v>
      </c>
    </row>
    <row r="7808" spans="1:2" x14ac:dyDescent="0.3">
      <c r="A7808" s="11">
        <v>45063</v>
      </c>
      <c r="B7808" s="213">
        <f t="shared" si="121"/>
        <v>2023</v>
      </c>
    </row>
    <row r="7809" spans="1:2" x14ac:dyDescent="0.3">
      <c r="A7809" s="11">
        <v>45064</v>
      </c>
      <c r="B7809" s="213">
        <f t="shared" si="121"/>
        <v>2023</v>
      </c>
    </row>
    <row r="7810" spans="1:2" x14ac:dyDescent="0.3">
      <c r="A7810" s="11">
        <v>45065</v>
      </c>
      <c r="B7810" s="213">
        <f t="shared" si="121"/>
        <v>2023</v>
      </c>
    </row>
    <row r="7811" spans="1:2" x14ac:dyDescent="0.3">
      <c r="A7811" s="11">
        <v>45066</v>
      </c>
      <c r="B7811" s="213">
        <f t="shared" ref="B7811:B7874" si="122">YEAR(A7811)</f>
        <v>2023</v>
      </c>
    </row>
    <row r="7812" spans="1:2" x14ac:dyDescent="0.3">
      <c r="A7812" s="11">
        <v>45067</v>
      </c>
      <c r="B7812" s="213">
        <f t="shared" si="122"/>
        <v>2023</v>
      </c>
    </row>
    <row r="7813" spans="1:2" x14ac:dyDescent="0.3">
      <c r="A7813" s="11">
        <v>45068</v>
      </c>
      <c r="B7813" s="213">
        <f t="shared" si="122"/>
        <v>2023</v>
      </c>
    </row>
    <row r="7814" spans="1:2" x14ac:dyDescent="0.3">
      <c r="A7814" s="11">
        <v>45069</v>
      </c>
      <c r="B7814" s="213">
        <f t="shared" si="122"/>
        <v>2023</v>
      </c>
    </row>
    <row r="7815" spans="1:2" x14ac:dyDescent="0.3">
      <c r="A7815" s="11">
        <v>45070</v>
      </c>
      <c r="B7815" s="213">
        <f t="shared" si="122"/>
        <v>2023</v>
      </c>
    </row>
    <row r="7816" spans="1:2" x14ac:dyDescent="0.3">
      <c r="A7816" s="11">
        <v>45071</v>
      </c>
      <c r="B7816" s="213">
        <f t="shared" si="122"/>
        <v>2023</v>
      </c>
    </row>
    <row r="7817" spans="1:2" x14ac:dyDescent="0.3">
      <c r="A7817" s="11">
        <v>45072</v>
      </c>
      <c r="B7817" s="213">
        <f t="shared" si="122"/>
        <v>2023</v>
      </c>
    </row>
    <row r="7818" spans="1:2" x14ac:dyDescent="0.3">
      <c r="A7818" s="11">
        <v>45073</v>
      </c>
      <c r="B7818" s="213">
        <f t="shared" si="122"/>
        <v>2023</v>
      </c>
    </row>
    <row r="7819" spans="1:2" x14ac:dyDescent="0.3">
      <c r="A7819" s="11">
        <v>45074</v>
      </c>
      <c r="B7819" s="213">
        <f t="shared" si="122"/>
        <v>2023</v>
      </c>
    </row>
    <row r="7820" spans="1:2" x14ac:dyDescent="0.3">
      <c r="A7820" s="11">
        <v>45075</v>
      </c>
      <c r="B7820" s="213">
        <f t="shared" si="122"/>
        <v>2023</v>
      </c>
    </row>
    <row r="7821" spans="1:2" x14ac:dyDescent="0.3">
      <c r="A7821" s="11">
        <v>45076</v>
      </c>
      <c r="B7821" s="213">
        <f t="shared" si="122"/>
        <v>2023</v>
      </c>
    </row>
    <row r="7822" spans="1:2" x14ac:dyDescent="0.3">
      <c r="A7822" s="11">
        <v>45077</v>
      </c>
      <c r="B7822" s="213">
        <f t="shared" si="122"/>
        <v>2023</v>
      </c>
    </row>
    <row r="7823" spans="1:2" x14ac:dyDescent="0.3">
      <c r="A7823" s="11">
        <v>45078</v>
      </c>
      <c r="B7823" s="213">
        <f t="shared" si="122"/>
        <v>2023</v>
      </c>
    </row>
    <row r="7824" spans="1:2" x14ac:dyDescent="0.3">
      <c r="A7824" s="11">
        <v>45079</v>
      </c>
      <c r="B7824" s="213">
        <f t="shared" si="122"/>
        <v>2023</v>
      </c>
    </row>
    <row r="7825" spans="1:2" x14ac:dyDescent="0.3">
      <c r="A7825" s="11">
        <v>45080</v>
      </c>
      <c r="B7825" s="213">
        <f t="shared" si="122"/>
        <v>2023</v>
      </c>
    </row>
    <row r="7826" spans="1:2" x14ac:dyDescent="0.3">
      <c r="A7826" s="11">
        <v>45081</v>
      </c>
      <c r="B7826" s="213">
        <f t="shared" si="122"/>
        <v>2023</v>
      </c>
    </row>
    <row r="7827" spans="1:2" x14ac:dyDescent="0.3">
      <c r="A7827" s="11">
        <v>45082</v>
      </c>
      <c r="B7827" s="213">
        <f t="shared" si="122"/>
        <v>2023</v>
      </c>
    </row>
    <row r="7828" spans="1:2" x14ac:dyDescent="0.3">
      <c r="A7828" s="11">
        <v>45083</v>
      </c>
      <c r="B7828" s="213">
        <f t="shared" si="122"/>
        <v>2023</v>
      </c>
    </row>
    <row r="7829" spans="1:2" x14ac:dyDescent="0.3">
      <c r="A7829" s="11">
        <v>45084</v>
      </c>
      <c r="B7829" s="213">
        <f t="shared" si="122"/>
        <v>2023</v>
      </c>
    </row>
    <row r="7830" spans="1:2" x14ac:dyDescent="0.3">
      <c r="A7830" s="11">
        <v>45085</v>
      </c>
      <c r="B7830" s="213">
        <f t="shared" si="122"/>
        <v>2023</v>
      </c>
    </row>
    <row r="7831" spans="1:2" x14ac:dyDescent="0.3">
      <c r="A7831" s="11">
        <v>45086</v>
      </c>
      <c r="B7831" s="213">
        <f t="shared" si="122"/>
        <v>2023</v>
      </c>
    </row>
    <row r="7832" spans="1:2" x14ac:dyDescent="0.3">
      <c r="A7832" s="11">
        <v>45087</v>
      </c>
      <c r="B7832" s="213">
        <f t="shared" si="122"/>
        <v>2023</v>
      </c>
    </row>
    <row r="7833" spans="1:2" x14ac:dyDescent="0.3">
      <c r="A7833" s="11">
        <v>45088</v>
      </c>
      <c r="B7833" s="213">
        <f t="shared" si="122"/>
        <v>2023</v>
      </c>
    </row>
    <row r="7834" spans="1:2" x14ac:dyDescent="0.3">
      <c r="A7834" s="11">
        <v>45089</v>
      </c>
      <c r="B7834" s="213">
        <f t="shared" si="122"/>
        <v>2023</v>
      </c>
    </row>
    <row r="7835" spans="1:2" x14ac:dyDescent="0.3">
      <c r="A7835" s="11">
        <v>45090</v>
      </c>
      <c r="B7835" s="213">
        <f t="shared" si="122"/>
        <v>2023</v>
      </c>
    </row>
    <row r="7836" spans="1:2" x14ac:dyDescent="0.3">
      <c r="A7836" s="11">
        <v>45091</v>
      </c>
      <c r="B7836" s="213">
        <f t="shared" si="122"/>
        <v>2023</v>
      </c>
    </row>
    <row r="7837" spans="1:2" x14ac:dyDescent="0.3">
      <c r="A7837" s="11">
        <v>45092</v>
      </c>
      <c r="B7837" s="213">
        <f t="shared" si="122"/>
        <v>2023</v>
      </c>
    </row>
    <row r="7838" spans="1:2" x14ac:dyDescent="0.3">
      <c r="A7838" s="11">
        <v>45093</v>
      </c>
      <c r="B7838" s="213">
        <f t="shared" si="122"/>
        <v>2023</v>
      </c>
    </row>
    <row r="7839" spans="1:2" x14ac:dyDescent="0.3">
      <c r="A7839" s="11">
        <v>45094</v>
      </c>
      <c r="B7839" s="213">
        <f t="shared" si="122"/>
        <v>2023</v>
      </c>
    </row>
    <row r="7840" spans="1:2" x14ac:dyDescent="0.3">
      <c r="A7840" s="11">
        <v>45095</v>
      </c>
      <c r="B7840" s="213">
        <f t="shared" si="122"/>
        <v>2023</v>
      </c>
    </row>
    <row r="7841" spans="1:2" x14ac:dyDescent="0.3">
      <c r="A7841" s="11">
        <v>45096</v>
      </c>
      <c r="B7841" s="213">
        <f t="shared" si="122"/>
        <v>2023</v>
      </c>
    </row>
    <row r="7842" spans="1:2" x14ac:dyDescent="0.3">
      <c r="A7842" s="11">
        <v>45097</v>
      </c>
      <c r="B7842" s="213">
        <f t="shared" si="122"/>
        <v>2023</v>
      </c>
    </row>
    <row r="7843" spans="1:2" x14ac:dyDescent="0.3">
      <c r="A7843" s="11">
        <v>45098</v>
      </c>
      <c r="B7843" s="213">
        <f t="shared" si="122"/>
        <v>2023</v>
      </c>
    </row>
    <row r="7844" spans="1:2" x14ac:dyDescent="0.3">
      <c r="A7844" s="11">
        <v>45099</v>
      </c>
      <c r="B7844" s="213">
        <f t="shared" si="122"/>
        <v>2023</v>
      </c>
    </row>
    <row r="7845" spans="1:2" x14ac:dyDescent="0.3">
      <c r="A7845" s="11">
        <v>45100</v>
      </c>
      <c r="B7845" s="213">
        <f t="shared" si="122"/>
        <v>2023</v>
      </c>
    </row>
    <row r="7846" spans="1:2" x14ac:dyDescent="0.3">
      <c r="A7846" s="11">
        <v>45101</v>
      </c>
      <c r="B7846" s="213">
        <f t="shared" si="122"/>
        <v>2023</v>
      </c>
    </row>
    <row r="7847" spans="1:2" x14ac:dyDescent="0.3">
      <c r="A7847" s="11">
        <v>45102</v>
      </c>
      <c r="B7847" s="213">
        <f t="shared" si="122"/>
        <v>2023</v>
      </c>
    </row>
    <row r="7848" spans="1:2" x14ac:dyDescent="0.3">
      <c r="A7848" s="11">
        <v>45103</v>
      </c>
      <c r="B7848" s="213">
        <f t="shared" si="122"/>
        <v>2023</v>
      </c>
    </row>
    <row r="7849" spans="1:2" x14ac:dyDescent="0.3">
      <c r="A7849" s="11">
        <v>45104</v>
      </c>
      <c r="B7849" s="213">
        <f t="shared" si="122"/>
        <v>2023</v>
      </c>
    </row>
    <row r="7850" spans="1:2" x14ac:dyDescent="0.3">
      <c r="A7850" s="11">
        <v>45105</v>
      </c>
      <c r="B7850" s="213">
        <f t="shared" si="122"/>
        <v>2023</v>
      </c>
    </row>
    <row r="7851" spans="1:2" x14ac:dyDescent="0.3">
      <c r="A7851" s="11">
        <v>45106</v>
      </c>
      <c r="B7851" s="213">
        <f t="shared" si="122"/>
        <v>2023</v>
      </c>
    </row>
    <row r="7852" spans="1:2" x14ac:dyDescent="0.3">
      <c r="A7852" s="11">
        <v>45107</v>
      </c>
      <c r="B7852" s="213">
        <f t="shared" si="122"/>
        <v>2023</v>
      </c>
    </row>
    <row r="7853" spans="1:2" x14ac:dyDescent="0.3">
      <c r="A7853" s="11">
        <v>45108</v>
      </c>
      <c r="B7853" s="213">
        <f t="shared" si="122"/>
        <v>2023</v>
      </c>
    </row>
    <row r="7854" spans="1:2" x14ac:dyDescent="0.3">
      <c r="A7854" s="11">
        <v>45109</v>
      </c>
      <c r="B7854" s="213">
        <f t="shared" si="122"/>
        <v>2023</v>
      </c>
    </row>
    <row r="7855" spans="1:2" x14ac:dyDescent="0.3">
      <c r="A7855" s="11">
        <v>45110</v>
      </c>
      <c r="B7855" s="213">
        <f t="shared" si="122"/>
        <v>2023</v>
      </c>
    </row>
    <row r="7856" spans="1:2" x14ac:dyDescent="0.3">
      <c r="A7856" s="11">
        <v>45111</v>
      </c>
      <c r="B7856" s="213">
        <f t="shared" si="122"/>
        <v>2023</v>
      </c>
    </row>
    <row r="7857" spans="1:2" x14ac:dyDescent="0.3">
      <c r="A7857" s="11">
        <v>45112</v>
      </c>
      <c r="B7857" s="213">
        <f t="shared" si="122"/>
        <v>2023</v>
      </c>
    </row>
    <row r="7858" spans="1:2" x14ac:dyDescent="0.3">
      <c r="A7858" s="11">
        <v>45113</v>
      </c>
      <c r="B7858" s="213">
        <f t="shared" si="122"/>
        <v>2023</v>
      </c>
    </row>
    <row r="7859" spans="1:2" x14ac:dyDescent="0.3">
      <c r="A7859" s="11">
        <v>45114</v>
      </c>
      <c r="B7859" s="213">
        <f t="shared" si="122"/>
        <v>2023</v>
      </c>
    </row>
    <row r="7860" spans="1:2" x14ac:dyDescent="0.3">
      <c r="A7860" s="11">
        <v>45115</v>
      </c>
      <c r="B7860" s="213">
        <f t="shared" si="122"/>
        <v>2023</v>
      </c>
    </row>
    <row r="7861" spans="1:2" x14ac:dyDescent="0.3">
      <c r="A7861" s="11">
        <v>45116</v>
      </c>
      <c r="B7861" s="213">
        <f t="shared" si="122"/>
        <v>2023</v>
      </c>
    </row>
    <row r="7862" spans="1:2" x14ac:dyDescent="0.3">
      <c r="A7862" s="11">
        <v>45117</v>
      </c>
      <c r="B7862" s="213">
        <f t="shared" si="122"/>
        <v>2023</v>
      </c>
    </row>
    <row r="7863" spans="1:2" x14ac:dyDescent="0.3">
      <c r="A7863" s="11">
        <v>45118</v>
      </c>
      <c r="B7863" s="213">
        <f t="shared" si="122"/>
        <v>2023</v>
      </c>
    </row>
    <row r="7864" spans="1:2" x14ac:dyDescent="0.3">
      <c r="A7864" s="11">
        <v>45119</v>
      </c>
      <c r="B7864" s="213">
        <f t="shared" si="122"/>
        <v>2023</v>
      </c>
    </row>
    <row r="7865" spans="1:2" x14ac:dyDescent="0.3">
      <c r="A7865" s="11">
        <v>45120</v>
      </c>
      <c r="B7865" s="213">
        <f t="shared" si="122"/>
        <v>2023</v>
      </c>
    </row>
    <row r="7866" spans="1:2" x14ac:dyDescent="0.3">
      <c r="A7866" s="11">
        <v>45121</v>
      </c>
      <c r="B7866" s="213">
        <f t="shared" si="122"/>
        <v>2023</v>
      </c>
    </row>
    <row r="7867" spans="1:2" x14ac:dyDescent="0.3">
      <c r="A7867" s="11">
        <v>45122</v>
      </c>
      <c r="B7867" s="213">
        <f t="shared" si="122"/>
        <v>2023</v>
      </c>
    </row>
    <row r="7868" spans="1:2" x14ac:dyDescent="0.3">
      <c r="A7868" s="11">
        <v>45123</v>
      </c>
      <c r="B7868" s="213">
        <f t="shared" si="122"/>
        <v>2023</v>
      </c>
    </row>
    <row r="7869" spans="1:2" x14ac:dyDescent="0.3">
      <c r="A7869" s="11">
        <v>45124</v>
      </c>
      <c r="B7869" s="213">
        <f t="shared" si="122"/>
        <v>2023</v>
      </c>
    </row>
    <row r="7870" spans="1:2" x14ac:dyDescent="0.3">
      <c r="A7870" s="11">
        <v>45125</v>
      </c>
      <c r="B7870" s="213">
        <f t="shared" si="122"/>
        <v>2023</v>
      </c>
    </row>
    <row r="7871" spans="1:2" x14ac:dyDescent="0.3">
      <c r="A7871" s="11">
        <v>45126</v>
      </c>
      <c r="B7871" s="213">
        <f t="shared" si="122"/>
        <v>2023</v>
      </c>
    </row>
    <row r="7872" spans="1:2" x14ac:dyDescent="0.3">
      <c r="A7872" s="11">
        <v>45127</v>
      </c>
      <c r="B7872" s="213">
        <f t="shared" si="122"/>
        <v>2023</v>
      </c>
    </row>
    <row r="7873" spans="1:2" x14ac:dyDescent="0.3">
      <c r="A7873" s="11">
        <v>45128</v>
      </c>
      <c r="B7873" s="213">
        <f t="shared" si="122"/>
        <v>2023</v>
      </c>
    </row>
    <row r="7874" spans="1:2" x14ac:dyDescent="0.3">
      <c r="A7874" s="11">
        <v>45129</v>
      </c>
      <c r="B7874" s="213">
        <f t="shared" si="122"/>
        <v>2023</v>
      </c>
    </row>
    <row r="7875" spans="1:2" x14ac:dyDescent="0.3">
      <c r="A7875" s="11">
        <v>45130</v>
      </c>
      <c r="B7875" s="213">
        <f t="shared" ref="B7875:B7938" si="123">YEAR(A7875)</f>
        <v>2023</v>
      </c>
    </row>
    <row r="7876" spans="1:2" x14ac:dyDescent="0.3">
      <c r="A7876" s="11">
        <v>45131</v>
      </c>
      <c r="B7876" s="213">
        <f t="shared" si="123"/>
        <v>2023</v>
      </c>
    </row>
    <row r="7877" spans="1:2" x14ac:dyDescent="0.3">
      <c r="A7877" s="11">
        <v>45132</v>
      </c>
      <c r="B7877" s="213">
        <f t="shared" si="123"/>
        <v>2023</v>
      </c>
    </row>
    <row r="7878" spans="1:2" x14ac:dyDescent="0.3">
      <c r="A7878" s="11">
        <v>45133</v>
      </c>
      <c r="B7878" s="213">
        <f t="shared" si="123"/>
        <v>2023</v>
      </c>
    </row>
    <row r="7879" spans="1:2" x14ac:dyDescent="0.3">
      <c r="A7879" s="11">
        <v>45134</v>
      </c>
      <c r="B7879" s="213">
        <f t="shared" si="123"/>
        <v>2023</v>
      </c>
    </row>
    <row r="7880" spans="1:2" x14ac:dyDescent="0.3">
      <c r="A7880" s="11">
        <v>45135</v>
      </c>
      <c r="B7880" s="213">
        <f t="shared" si="123"/>
        <v>2023</v>
      </c>
    </row>
    <row r="7881" spans="1:2" x14ac:dyDescent="0.3">
      <c r="A7881" s="11">
        <v>45136</v>
      </c>
      <c r="B7881" s="213">
        <f t="shared" si="123"/>
        <v>2023</v>
      </c>
    </row>
    <row r="7882" spans="1:2" x14ac:dyDescent="0.3">
      <c r="A7882" s="11">
        <v>45137</v>
      </c>
      <c r="B7882" s="213">
        <f t="shared" si="123"/>
        <v>2023</v>
      </c>
    </row>
    <row r="7883" spans="1:2" x14ac:dyDescent="0.3">
      <c r="A7883" s="11">
        <v>45138</v>
      </c>
      <c r="B7883" s="213">
        <f t="shared" si="123"/>
        <v>2023</v>
      </c>
    </row>
    <row r="7884" spans="1:2" x14ac:dyDescent="0.3">
      <c r="A7884" s="11">
        <v>45139</v>
      </c>
      <c r="B7884" s="213">
        <f t="shared" si="123"/>
        <v>2023</v>
      </c>
    </row>
    <row r="7885" spans="1:2" x14ac:dyDescent="0.3">
      <c r="A7885" s="11">
        <v>45140</v>
      </c>
      <c r="B7885" s="213">
        <f t="shared" si="123"/>
        <v>2023</v>
      </c>
    </row>
    <row r="7886" spans="1:2" x14ac:dyDescent="0.3">
      <c r="A7886" s="11">
        <v>45141</v>
      </c>
      <c r="B7886" s="213">
        <f t="shared" si="123"/>
        <v>2023</v>
      </c>
    </row>
    <row r="7887" spans="1:2" x14ac:dyDescent="0.3">
      <c r="A7887" s="11">
        <v>45142</v>
      </c>
      <c r="B7887" s="213">
        <f t="shared" si="123"/>
        <v>2023</v>
      </c>
    </row>
    <row r="7888" spans="1:2" x14ac:dyDescent="0.3">
      <c r="A7888" s="11">
        <v>45143</v>
      </c>
      <c r="B7888" s="213">
        <f t="shared" si="123"/>
        <v>2023</v>
      </c>
    </row>
    <row r="7889" spans="1:2" x14ac:dyDescent="0.3">
      <c r="A7889" s="11">
        <v>45144</v>
      </c>
      <c r="B7889" s="213">
        <f t="shared" si="123"/>
        <v>2023</v>
      </c>
    </row>
    <row r="7890" spans="1:2" x14ac:dyDescent="0.3">
      <c r="A7890" s="11">
        <v>45145</v>
      </c>
      <c r="B7890" s="213">
        <f t="shared" si="123"/>
        <v>2023</v>
      </c>
    </row>
    <row r="7891" spans="1:2" x14ac:dyDescent="0.3">
      <c r="A7891" s="11">
        <v>45146</v>
      </c>
      <c r="B7891" s="213">
        <f t="shared" si="123"/>
        <v>2023</v>
      </c>
    </row>
    <row r="7892" spans="1:2" x14ac:dyDescent="0.3">
      <c r="A7892" s="11">
        <v>45147</v>
      </c>
      <c r="B7892" s="213">
        <f t="shared" si="123"/>
        <v>2023</v>
      </c>
    </row>
    <row r="7893" spans="1:2" x14ac:dyDescent="0.3">
      <c r="A7893" s="11">
        <v>45148</v>
      </c>
      <c r="B7893" s="213">
        <f t="shared" si="123"/>
        <v>2023</v>
      </c>
    </row>
    <row r="7894" spans="1:2" x14ac:dyDescent="0.3">
      <c r="A7894" s="11">
        <v>45149</v>
      </c>
      <c r="B7894" s="213">
        <f t="shared" si="123"/>
        <v>2023</v>
      </c>
    </row>
    <row r="7895" spans="1:2" x14ac:dyDescent="0.3">
      <c r="A7895" s="11">
        <v>45150</v>
      </c>
      <c r="B7895" s="213">
        <f t="shared" si="123"/>
        <v>2023</v>
      </c>
    </row>
    <row r="7896" spans="1:2" x14ac:dyDescent="0.3">
      <c r="A7896" s="11">
        <v>45151</v>
      </c>
      <c r="B7896" s="213">
        <f t="shared" si="123"/>
        <v>2023</v>
      </c>
    </row>
    <row r="7897" spans="1:2" x14ac:dyDescent="0.3">
      <c r="A7897" s="11">
        <v>45152</v>
      </c>
      <c r="B7897" s="213">
        <f t="shared" si="123"/>
        <v>2023</v>
      </c>
    </row>
    <row r="7898" spans="1:2" x14ac:dyDescent="0.3">
      <c r="A7898" s="11">
        <v>45153</v>
      </c>
      <c r="B7898" s="213">
        <f t="shared" si="123"/>
        <v>2023</v>
      </c>
    </row>
    <row r="7899" spans="1:2" x14ac:dyDescent="0.3">
      <c r="A7899" s="11">
        <v>45154</v>
      </c>
      <c r="B7899" s="213">
        <f t="shared" si="123"/>
        <v>2023</v>
      </c>
    </row>
    <row r="7900" spans="1:2" x14ac:dyDescent="0.3">
      <c r="A7900" s="11">
        <v>45155</v>
      </c>
      <c r="B7900" s="213">
        <f t="shared" si="123"/>
        <v>2023</v>
      </c>
    </row>
    <row r="7901" spans="1:2" x14ac:dyDescent="0.3">
      <c r="A7901" s="11">
        <v>45156</v>
      </c>
      <c r="B7901" s="213">
        <f t="shared" si="123"/>
        <v>2023</v>
      </c>
    </row>
    <row r="7902" spans="1:2" x14ac:dyDescent="0.3">
      <c r="A7902" s="11">
        <v>45157</v>
      </c>
      <c r="B7902" s="213">
        <f t="shared" si="123"/>
        <v>2023</v>
      </c>
    </row>
    <row r="7903" spans="1:2" x14ac:dyDescent="0.3">
      <c r="A7903" s="11">
        <v>45158</v>
      </c>
      <c r="B7903" s="213">
        <f t="shared" si="123"/>
        <v>2023</v>
      </c>
    </row>
    <row r="7904" spans="1:2" x14ac:dyDescent="0.3">
      <c r="A7904" s="11">
        <v>45159</v>
      </c>
      <c r="B7904" s="213">
        <f t="shared" si="123"/>
        <v>2023</v>
      </c>
    </row>
    <row r="7905" spans="1:2" x14ac:dyDescent="0.3">
      <c r="A7905" s="11">
        <v>45160</v>
      </c>
      <c r="B7905" s="213">
        <f t="shared" si="123"/>
        <v>2023</v>
      </c>
    </row>
    <row r="7906" spans="1:2" x14ac:dyDescent="0.3">
      <c r="A7906" s="11">
        <v>45161</v>
      </c>
      <c r="B7906" s="213">
        <f t="shared" si="123"/>
        <v>2023</v>
      </c>
    </row>
    <row r="7907" spans="1:2" x14ac:dyDescent="0.3">
      <c r="A7907" s="11">
        <v>45162</v>
      </c>
      <c r="B7907" s="213">
        <f t="shared" si="123"/>
        <v>2023</v>
      </c>
    </row>
    <row r="7908" spans="1:2" x14ac:dyDescent="0.3">
      <c r="A7908" s="11">
        <v>45163</v>
      </c>
      <c r="B7908" s="213">
        <f t="shared" si="123"/>
        <v>2023</v>
      </c>
    </row>
    <row r="7909" spans="1:2" x14ac:dyDescent="0.3">
      <c r="A7909" s="11">
        <v>45164</v>
      </c>
      <c r="B7909" s="213">
        <f t="shared" si="123"/>
        <v>2023</v>
      </c>
    </row>
    <row r="7910" spans="1:2" x14ac:dyDescent="0.3">
      <c r="A7910" s="11">
        <v>45165</v>
      </c>
      <c r="B7910" s="213">
        <f t="shared" si="123"/>
        <v>2023</v>
      </c>
    </row>
    <row r="7911" spans="1:2" x14ac:dyDescent="0.3">
      <c r="A7911" s="11">
        <v>45166</v>
      </c>
      <c r="B7911" s="213">
        <f t="shared" si="123"/>
        <v>2023</v>
      </c>
    </row>
    <row r="7912" spans="1:2" x14ac:dyDescent="0.3">
      <c r="A7912" s="11">
        <v>45167</v>
      </c>
      <c r="B7912" s="213">
        <f t="shared" si="123"/>
        <v>2023</v>
      </c>
    </row>
    <row r="7913" spans="1:2" x14ac:dyDescent="0.3">
      <c r="A7913" s="11">
        <v>45168</v>
      </c>
      <c r="B7913" s="213">
        <f t="shared" si="123"/>
        <v>2023</v>
      </c>
    </row>
    <row r="7914" spans="1:2" x14ac:dyDescent="0.3">
      <c r="A7914" s="11">
        <v>45169</v>
      </c>
      <c r="B7914" s="213">
        <f t="shared" si="123"/>
        <v>2023</v>
      </c>
    </row>
    <row r="7915" spans="1:2" x14ac:dyDescent="0.3">
      <c r="A7915" s="11">
        <v>45170</v>
      </c>
      <c r="B7915" s="213">
        <f t="shared" si="123"/>
        <v>2023</v>
      </c>
    </row>
    <row r="7916" spans="1:2" x14ac:dyDescent="0.3">
      <c r="A7916" s="11">
        <v>45171</v>
      </c>
      <c r="B7916" s="213">
        <f t="shared" si="123"/>
        <v>2023</v>
      </c>
    </row>
    <row r="7917" spans="1:2" x14ac:dyDescent="0.3">
      <c r="A7917" s="11">
        <v>45172</v>
      </c>
      <c r="B7917" s="213">
        <f t="shared" si="123"/>
        <v>2023</v>
      </c>
    </row>
    <row r="7918" spans="1:2" x14ac:dyDescent="0.3">
      <c r="A7918" s="11">
        <v>45173</v>
      </c>
      <c r="B7918" s="213">
        <f t="shared" si="123"/>
        <v>2023</v>
      </c>
    </row>
    <row r="7919" spans="1:2" x14ac:dyDescent="0.3">
      <c r="A7919" s="11">
        <v>45174</v>
      </c>
      <c r="B7919" s="213">
        <f t="shared" si="123"/>
        <v>2023</v>
      </c>
    </row>
    <row r="7920" spans="1:2" x14ac:dyDescent="0.3">
      <c r="A7920" s="11">
        <v>45175</v>
      </c>
      <c r="B7920" s="213">
        <f t="shared" si="123"/>
        <v>2023</v>
      </c>
    </row>
    <row r="7921" spans="1:2" x14ac:dyDescent="0.3">
      <c r="A7921" s="11">
        <v>45176</v>
      </c>
      <c r="B7921" s="213">
        <f t="shared" si="123"/>
        <v>2023</v>
      </c>
    </row>
    <row r="7922" spans="1:2" x14ac:dyDescent="0.3">
      <c r="A7922" s="11">
        <v>45177</v>
      </c>
      <c r="B7922" s="213">
        <f t="shared" si="123"/>
        <v>2023</v>
      </c>
    </row>
    <row r="7923" spans="1:2" x14ac:dyDescent="0.3">
      <c r="A7923" s="11">
        <v>45178</v>
      </c>
      <c r="B7923" s="213">
        <f t="shared" si="123"/>
        <v>2023</v>
      </c>
    </row>
    <row r="7924" spans="1:2" x14ac:dyDescent="0.3">
      <c r="A7924" s="11">
        <v>45179</v>
      </c>
      <c r="B7924" s="213">
        <f t="shared" si="123"/>
        <v>2023</v>
      </c>
    </row>
    <row r="7925" spans="1:2" x14ac:dyDescent="0.3">
      <c r="A7925" s="11">
        <v>45180</v>
      </c>
      <c r="B7925" s="213">
        <f t="shared" si="123"/>
        <v>2023</v>
      </c>
    </row>
    <row r="7926" spans="1:2" x14ac:dyDescent="0.3">
      <c r="A7926" s="11">
        <v>45181</v>
      </c>
      <c r="B7926" s="213">
        <f t="shared" si="123"/>
        <v>2023</v>
      </c>
    </row>
    <row r="7927" spans="1:2" x14ac:dyDescent="0.3">
      <c r="A7927" s="11">
        <v>45182</v>
      </c>
      <c r="B7927" s="213">
        <f t="shared" si="123"/>
        <v>2023</v>
      </c>
    </row>
    <row r="7928" spans="1:2" x14ac:dyDescent="0.3">
      <c r="A7928" s="11">
        <v>45183</v>
      </c>
      <c r="B7928" s="213">
        <f t="shared" si="123"/>
        <v>2023</v>
      </c>
    </row>
    <row r="7929" spans="1:2" x14ac:dyDescent="0.3">
      <c r="A7929" s="11">
        <v>45184</v>
      </c>
      <c r="B7929" s="213">
        <f t="shared" si="123"/>
        <v>2023</v>
      </c>
    </row>
    <row r="7930" spans="1:2" x14ac:dyDescent="0.3">
      <c r="A7930" s="11">
        <v>45185</v>
      </c>
      <c r="B7930" s="213">
        <f t="shared" si="123"/>
        <v>2023</v>
      </c>
    </row>
    <row r="7931" spans="1:2" x14ac:dyDescent="0.3">
      <c r="A7931" s="11">
        <v>45186</v>
      </c>
      <c r="B7931" s="213">
        <f t="shared" si="123"/>
        <v>2023</v>
      </c>
    </row>
    <row r="7932" spans="1:2" x14ac:dyDescent="0.3">
      <c r="A7932" s="11">
        <v>45187</v>
      </c>
      <c r="B7932" s="213">
        <f t="shared" si="123"/>
        <v>2023</v>
      </c>
    </row>
    <row r="7933" spans="1:2" x14ac:dyDescent="0.3">
      <c r="A7933" s="11">
        <v>45188</v>
      </c>
      <c r="B7933" s="213">
        <f t="shared" si="123"/>
        <v>2023</v>
      </c>
    </row>
    <row r="7934" spans="1:2" x14ac:dyDescent="0.3">
      <c r="A7934" s="11">
        <v>45189</v>
      </c>
      <c r="B7934" s="213">
        <f t="shared" si="123"/>
        <v>2023</v>
      </c>
    </row>
    <row r="7935" spans="1:2" x14ac:dyDescent="0.3">
      <c r="A7935" s="11">
        <v>45190</v>
      </c>
      <c r="B7935" s="213">
        <f t="shared" si="123"/>
        <v>2023</v>
      </c>
    </row>
    <row r="7936" spans="1:2" x14ac:dyDescent="0.3">
      <c r="A7936" s="11">
        <v>45191</v>
      </c>
      <c r="B7936" s="213">
        <f t="shared" si="123"/>
        <v>2023</v>
      </c>
    </row>
    <row r="7937" spans="1:2" x14ac:dyDescent="0.3">
      <c r="A7937" s="11">
        <v>45192</v>
      </c>
      <c r="B7937" s="213">
        <f t="shared" si="123"/>
        <v>2023</v>
      </c>
    </row>
    <row r="7938" spans="1:2" x14ac:dyDescent="0.3">
      <c r="A7938" s="11">
        <v>45193</v>
      </c>
      <c r="B7938" s="213">
        <f t="shared" si="123"/>
        <v>2023</v>
      </c>
    </row>
    <row r="7939" spans="1:2" x14ac:dyDescent="0.3">
      <c r="A7939" s="11">
        <v>45194</v>
      </c>
      <c r="B7939" s="213">
        <f t="shared" ref="B7939:B8002" si="124">YEAR(A7939)</f>
        <v>2023</v>
      </c>
    </row>
    <row r="7940" spans="1:2" x14ac:dyDescent="0.3">
      <c r="A7940" s="11">
        <v>45195</v>
      </c>
      <c r="B7940" s="213">
        <f t="shared" si="124"/>
        <v>2023</v>
      </c>
    </row>
    <row r="7941" spans="1:2" x14ac:dyDescent="0.3">
      <c r="A7941" s="11">
        <v>45196</v>
      </c>
      <c r="B7941" s="213">
        <f t="shared" si="124"/>
        <v>2023</v>
      </c>
    </row>
    <row r="7942" spans="1:2" x14ac:dyDescent="0.3">
      <c r="A7942" s="11">
        <v>45197</v>
      </c>
      <c r="B7942" s="213">
        <f t="shared" si="124"/>
        <v>2023</v>
      </c>
    </row>
    <row r="7943" spans="1:2" x14ac:dyDescent="0.3">
      <c r="A7943" s="11">
        <v>45198</v>
      </c>
      <c r="B7943" s="213">
        <f t="shared" si="124"/>
        <v>2023</v>
      </c>
    </row>
    <row r="7944" spans="1:2" x14ac:dyDescent="0.3">
      <c r="A7944" s="11">
        <v>45199</v>
      </c>
      <c r="B7944" s="213">
        <f t="shared" si="124"/>
        <v>2023</v>
      </c>
    </row>
    <row r="7945" spans="1:2" x14ac:dyDescent="0.3">
      <c r="A7945" s="11">
        <v>45200</v>
      </c>
      <c r="B7945" s="213">
        <f t="shared" si="124"/>
        <v>2023</v>
      </c>
    </row>
    <row r="7946" spans="1:2" x14ac:dyDescent="0.3">
      <c r="A7946" s="11">
        <v>45201</v>
      </c>
      <c r="B7946" s="213">
        <f t="shared" si="124"/>
        <v>2023</v>
      </c>
    </row>
    <row r="7947" spans="1:2" x14ac:dyDescent="0.3">
      <c r="A7947" s="11">
        <v>45202</v>
      </c>
      <c r="B7947" s="213">
        <f t="shared" si="124"/>
        <v>2023</v>
      </c>
    </row>
    <row r="7948" spans="1:2" x14ac:dyDescent="0.3">
      <c r="A7948" s="11">
        <v>45203</v>
      </c>
      <c r="B7948" s="213">
        <f t="shared" si="124"/>
        <v>2023</v>
      </c>
    </row>
    <row r="7949" spans="1:2" x14ac:dyDescent="0.3">
      <c r="A7949" s="11">
        <v>45204</v>
      </c>
      <c r="B7949" s="213">
        <f t="shared" si="124"/>
        <v>2023</v>
      </c>
    </row>
    <row r="7950" spans="1:2" x14ac:dyDescent="0.3">
      <c r="A7950" s="11">
        <v>45205</v>
      </c>
      <c r="B7950" s="213">
        <f t="shared" si="124"/>
        <v>2023</v>
      </c>
    </row>
    <row r="7951" spans="1:2" x14ac:dyDescent="0.3">
      <c r="A7951" s="11">
        <v>45206</v>
      </c>
      <c r="B7951" s="213">
        <f t="shared" si="124"/>
        <v>2023</v>
      </c>
    </row>
    <row r="7952" spans="1:2" x14ac:dyDescent="0.3">
      <c r="A7952" s="11">
        <v>45207</v>
      </c>
      <c r="B7952" s="213">
        <f t="shared" si="124"/>
        <v>2023</v>
      </c>
    </row>
    <row r="7953" spans="1:2" x14ac:dyDescent="0.3">
      <c r="A7953" s="11">
        <v>45208</v>
      </c>
      <c r="B7953" s="213">
        <f t="shared" si="124"/>
        <v>2023</v>
      </c>
    </row>
    <row r="7954" spans="1:2" x14ac:dyDescent="0.3">
      <c r="A7954" s="11">
        <v>45209</v>
      </c>
      <c r="B7954" s="213">
        <f t="shared" si="124"/>
        <v>2023</v>
      </c>
    </row>
    <row r="7955" spans="1:2" x14ac:dyDescent="0.3">
      <c r="A7955" s="11">
        <v>45210</v>
      </c>
      <c r="B7955" s="213">
        <f t="shared" si="124"/>
        <v>2023</v>
      </c>
    </row>
    <row r="7956" spans="1:2" x14ac:dyDescent="0.3">
      <c r="A7956" s="11">
        <v>45211</v>
      </c>
      <c r="B7956" s="213">
        <f t="shared" si="124"/>
        <v>2023</v>
      </c>
    </row>
    <row r="7957" spans="1:2" x14ac:dyDescent="0.3">
      <c r="A7957" s="11">
        <v>45212</v>
      </c>
      <c r="B7957" s="213">
        <f t="shared" si="124"/>
        <v>2023</v>
      </c>
    </row>
    <row r="7958" spans="1:2" x14ac:dyDescent="0.3">
      <c r="A7958" s="11">
        <v>45213</v>
      </c>
      <c r="B7958" s="213">
        <f t="shared" si="124"/>
        <v>2023</v>
      </c>
    </row>
    <row r="7959" spans="1:2" x14ac:dyDescent="0.3">
      <c r="A7959" s="11">
        <v>45214</v>
      </c>
      <c r="B7959" s="213">
        <f t="shared" si="124"/>
        <v>2023</v>
      </c>
    </row>
    <row r="7960" spans="1:2" x14ac:dyDescent="0.3">
      <c r="A7960" s="11">
        <v>45215</v>
      </c>
      <c r="B7960" s="213">
        <f t="shared" si="124"/>
        <v>2023</v>
      </c>
    </row>
    <row r="7961" spans="1:2" x14ac:dyDescent="0.3">
      <c r="A7961" s="11">
        <v>45216</v>
      </c>
      <c r="B7961" s="213">
        <f t="shared" si="124"/>
        <v>2023</v>
      </c>
    </row>
    <row r="7962" spans="1:2" x14ac:dyDescent="0.3">
      <c r="A7962" s="11">
        <v>45217</v>
      </c>
      <c r="B7962" s="213">
        <f t="shared" si="124"/>
        <v>2023</v>
      </c>
    </row>
    <row r="7963" spans="1:2" x14ac:dyDescent="0.3">
      <c r="A7963" s="11">
        <v>45218</v>
      </c>
      <c r="B7963" s="213">
        <f t="shared" si="124"/>
        <v>2023</v>
      </c>
    </row>
    <row r="7964" spans="1:2" x14ac:dyDescent="0.3">
      <c r="A7964" s="11">
        <v>45219</v>
      </c>
      <c r="B7964" s="213">
        <f t="shared" si="124"/>
        <v>2023</v>
      </c>
    </row>
    <row r="7965" spans="1:2" x14ac:dyDescent="0.3">
      <c r="A7965" s="11">
        <v>45220</v>
      </c>
      <c r="B7965" s="213">
        <f t="shared" si="124"/>
        <v>2023</v>
      </c>
    </row>
    <row r="7966" spans="1:2" x14ac:dyDescent="0.3">
      <c r="A7966" s="11">
        <v>45221</v>
      </c>
      <c r="B7966" s="213">
        <f t="shared" si="124"/>
        <v>2023</v>
      </c>
    </row>
    <row r="7967" spans="1:2" x14ac:dyDescent="0.3">
      <c r="A7967" s="11">
        <v>45222</v>
      </c>
      <c r="B7967" s="213">
        <f t="shared" si="124"/>
        <v>2023</v>
      </c>
    </row>
    <row r="7968" spans="1:2" x14ac:dyDescent="0.3">
      <c r="A7968" s="11">
        <v>45223</v>
      </c>
      <c r="B7968" s="213">
        <f t="shared" si="124"/>
        <v>2023</v>
      </c>
    </row>
    <row r="7969" spans="1:2" x14ac:dyDescent="0.3">
      <c r="A7969" s="11">
        <v>45224</v>
      </c>
      <c r="B7969" s="213">
        <f t="shared" si="124"/>
        <v>2023</v>
      </c>
    </row>
    <row r="7970" spans="1:2" x14ac:dyDescent="0.3">
      <c r="A7970" s="11">
        <v>45225</v>
      </c>
      <c r="B7970" s="213">
        <f t="shared" si="124"/>
        <v>2023</v>
      </c>
    </row>
    <row r="7971" spans="1:2" x14ac:dyDescent="0.3">
      <c r="A7971" s="11">
        <v>45226</v>
      </c>
      <c r="B7971" s="213">
        <f t="shared" si="124"/>
        <v>2023</v>
      </c>
    </row>
    <row r="7972" spans="1:2" x14ac:dyDescent="0.3">
      <c r="A7972" s="11">
        <v>45227</v>
      </c>
      <c r="B7972" s="213">
        <f t="shared" si="124"/>
        <v>2023</v>
      </c>
    </row>
    <row r="7973" spans="1:2" x14ac:dyDescent="0.3">
      <c r="A7973" s="11">
        <v>45228</v>
      </c>
      <c r="B7973" s="213">
        <f t="shared" si="124"/>
        <v>2023</v>
      </c>
    </row>
    <row r="7974" spans="1:2" x14ac:dyDescent="0.3">
      <c r="A7974" s="11">
        <v>45229</v>
      </c>
      <c r="B7974" s="213">
        <f t="shared" si="124"/>
        <v>2023</v>
      </c>
    </row>
    <row r="7975" spans="1:2" x14ac:dyDescent="0.3">
      <c r="A7975" s="11">
        <v>45230</v>
      </c>
      <c r="B7975" s="213">
        <f t="shared" si="124"/>
        <v>2023</v>
      </c>
    </row>
    <row r="7976" spans="1:2" x14ac:dyDescent="0.3">
      <c r="A7976" s="11">
        <v>45231</v>
      </c>
      <c r="B7976" s="213">
        <f t="shared" si="124"/>
        <v>2023</v>
      </c>
    </row>
    <row r="7977" spans="1:2" x14ac:dyDescent="0.3">
      <c r="A7977" s="11">
        <v>45232</v>
      </c>
      <c r="B7977" s="213">
        <f t="shared" si="124"/>
        <v>2023</v>
      </c>
    </row>
    <row r="7978" spans="1:2" x14ac:dyDescent="0.3">
      <c r="A7978" s="11">
        <v>45233</v>
      </c>
      <c r="B7978" s="213">
        <f t="shared" si="124"/>
        <v>2023</v>
      </c>
    </row>
    <row r="7979" spans="1:2" x14ac:dyDescent="0.3">
      <c r="A7979" s="11">
        <v>45234</v>
      </c>
      <c r="B7979" s="213">
        <f t="shared" si="124"/>
        <v>2023</v>
      </c>
    </row>
    <row r="7980" spans="1:2" x14ac:dyDescent="0.3">
      <c r="A7980" s="11">
        <v>45235</v>
      </c>
      <c r="B7980" s="213">
        <f t="shared" si="124"/>
        <v>2023</v>
      </c>
    </row>
    <row r="7981" spans="1:2" x14ac:dyDescent="0.3">
      <c r="A7981" s="11">
        <v>45236</v>
      </c>
      <c r="B7981" s="213">
        <f t="shared" si="124"/>
        <v>2023</v>
      </c>
    </row>
    <row r="7982" spans="1:2" x14ac:dyDescent="0.3">
      <c r="A7982" s="11">
        <v>45237</v>
      </c>
      <c r="B7982" s="213">
        <f t="shared" si="124"/>
        <v>2023</v>
      </c>
    </row>
    <row r="7983" spans="1:2" x14ac:dyDescent="0.3">
      <c r="A7983" s="11">
        <v>45238</v>
      </c>
      <c r="B7983" s="213">
        <f t="shared" si="124"/>
        <v>2023</v>
      </c>
    </row>
    <row r="7984" spans="1:2" x14ac:dyDescent="0.3">
      <c r="A7984" s="11">
        <v>45239</v>
      </c>
      <c r="B7984" s="213">
        <f t="shared" si="124"/>
        <v>2023</v>
      </c>
    </row>
    <row r="7985" spans="1:2" x14ac:dyDescent="0.3">
      <c r="A7985" s="11">
        <v>45240</v>
      </c>
      <c r="B7985" s="213">
        <f t="shared" si="124"/>
        <v>2023</v>
      </c>
    </row>
    <row r="7986" spans="1:2" x14ac:dyDescent="0.3">
      <c r="A7986" s="11">
        <v>45241</v>
      </c>
      <c r="B7986" s="213">
        <f t="shared" si="124"/>
        <v>2023</v>
      </c>
    </row>
    <row r="7987" spans="1:2" x14ac:dyDescent="0.3">
      <c r="A7987" s="11">
        <v>45242</v>
      </c>
      <c r="B7987" s="213">
        <f t="shared" si="124"/>
        <v>2023</v>
      </c>
    </row>
    <row r="7988" spans="1:2" x14ac:dyDescent="0.3">
      <c r="A7988" s="11">
        <v>45243</v>
      </c>
      <c r="B7988" s="213">
        <f t="shared" si="124"/>
        <v>2023</v>
      </c>
    </row>
    <row r="7989" spans="1:2" x14ac:dyDescent="0.3">
      <c r="A7989" s="11">
        <v>45244</v>
      </c>
      <c r="B7989" s="213">
        <f t="shared" si="124"/>
        <v>2023</v>
      </c>
    </row>
    <row r="7990" spans="1:2" x14ac:dyDescent="0.3">
      <c r="A7990" s="11">
        <v>45245</v>
      </c>
      <c r="B7990" s="213">
        <f t="shared" si="124"/>
        <v>2023</v>
      </c>
    </row>
    <row r="7991" spans="1:2" x14ac:dyDescent="0.3">
      <c r="A7991" s="11">
        <v>45246</v>
      </c>
      <c r="B7991" s="213">
        <f t="shared" si="124"/>
        <v>2023</v>
      </c>
    </row>
    <row r="7992" spans="1:2" x14ac:dyDescent="0.3">
      <c r="A7992" s="11">
        <v>45247</v>
      </c>
      <c r="B7992" s="213">
        <f t="shared" si="124"/>
        <v>2023</v>
      </c>
    </row>
    <row r="7993" spans="1:2" x14ac:dyDescent="0.3">
      <c r="A7993" s="11">
        <v>45248</v>
      </c>
      <c r="B7993" s="213">
        <f t="shared" si="124"/>
        <v>2023</v>
      </c>
    </row>
    <row r="7994" spans="1:2" x14ac:dyDescent="0.3">
      <c r="A7994" s="11">
        <v>45249</v>
      </c>
      <c r="B7994" s="213">
        <f t="shared" si="124"/>
        <v>2023</v>
      </c>
    </row>
    <row r="7995" spans="1:2" x14ac:dyDescent="0.3">
      <c r="A7995" s="11">
        <v>45250</v>
      </c>
      <c r="B7995" s="213">
        <f t="shared" si="124"/>
        <v>2023</v>
      </c>
    </row>
    <row r="7996" spans="1:2" x14ac:dyDescent="0.3">
      <c r="A7996" s="11">
        <v>45251</v>
      </c>
      <c r="B7996" s="213">
        <f t="shared" si="124"/>
        <v>2023</v>
      </c>
    </row>
    <row r="7997" spans="1:2" x14ac:dyDescent="0.3">
      <c r="A7997" s="11">
        <v>45252</v>
      </c>
      <c r="B7997" s="213">
        <f t="shared" si="124"/>
        <v>2023</v>
      </c>
    </row>
    <row r="7998" spans="1:2" x14ac:dyDescent="0.3">
      <c r="A7998" s="11">
        <v>45253</v>
      </c>
      <c r="B7998" s="213">
        <f t="shared" si="124"/>
        <v>2023</v>
      </c>
    </row>
    <row r="7999" spans="1:2" x14ac:dyDescent="0.3">
      <c r="A7999" s="11">
        <v>45254</v>
      </c>
      <c r="B7999" s="213">
        <f t="shared" si="124"/>
        <v>2023</v>
      </c>
    </row>
    <row r="8000" spans="1:2" x14ac:dyDescent="0.3">
      <c r="A8000" s="11">
        <v>45255</v>
      </c>
      <c r="B8000" s="213">
        <f t="shared" si="124"/>
        <v>2023</v>
      </c>
    </row>
    <row r="8001" spans="1:2" x14ac:dyDescent="0.3">
      <c r="A8001" s="11">
        <v>45256</v>
      </c>
      <c r="B8001" s="213">
        <f t="shared" si="124"/>
        <v>2023</v>
      </c>
    </row>
    <row r="8002" spans="1:2" x14ac:dyDescent="0.3">
      <c r="A8002" s="11">
        <v>45257</v>
      </c>
      <c r="B8002" s="213">
        <f t="shared" si="124"/>
        <v>2023</v>
      </c>
    </row>
    <row r="8003" spans="1:2" x14ac:dyDescent="0.3">
      <c r="A8003" s="11">
        <v>45258</v>
      </c>
      <c r="B8003" s="213">
        <f t="shared" ref="B8003:B8036" si="125">YEAR(A8003)</f>
        <v>2023</v>
      </c>
    </row>
    <row r="8004" spans="1:2" x14ac:dyDescent="0.3">
      <c r="A8004" s="11">
        <v>45259</v>
      </c>
      <c r="B8004" s="213">
        <f t="shared" si="125"/>
        <v>2023</v>
      </c>
    </row>
    <row r="8005" spans="1:2" x14ac:dyDescent="0.3">
      <c r="A8005" s="11">
        <v>45260</v>
      </c>
      <c r="B8005" s="213">
        <f t="shared" si="125"/>
        <v>2023</v>
      </c>
    </row>
    <row r="8006" spans="1:2" x14ac:dyDescent="0.3">
      <c r="A8006" s="11">
        <v>45261</v>
      </c>
      <c r="B8006" s="213">
        <f t="shared" si="125"/>
        <v>2023</v>
      </c>
    </row>
    <row r="8007" spans="1:2" x14ac:dyDescent="0.3">
      <c r="A8007" s="11">
        <v>45262</v>
      </c>
      <c r="B8007" s="213">
        <f t="shared" si="125"/>
        <v>2023</v>
      </c>
    </row>
    <row r="8008" spans="1:2" x14ac:dyDescent="0.3">
      <c r="A8008" s="11">
        <v>45263</v>
      </c>
      <c r="B8008" s="213">
        <f t="shared" si="125"/>
        <v>2023</v>
      </c>
    </row>
    <row r="8009" spans="1:2" x14ac:dyDescent="0.3">
      <c r="A8009" s="11">
        <v>45264</v>
      </c>
      <c r="B8009" s="213">
        <f t="shared" si="125"/>
        <v>2023</v>
      </c>
    </row>
    <row r="8010" spans="1:2" x14ac:dyDescent="0.3">
      <c r="A8010" s="11">
        <v>45265</v>
      </c>
      <c r="B8010" s="213">
        <f t="shared" si="125"/>
        <v>2023</v>
      </c>
    </row>
    <row r="8011" spans="1:2" x14ac:dyDescent="0.3">
      <c r="A8011" s="11">
        <v>45266</v>
      </c>
      <c r="B8011" s="213">
        <f t="shared" si="125"/>
        <v>2023</v>
      </c>
    </row>
    <row r="8012" spans="1:2" x14ac:dyDescent="0.3">
      <c r="A8012" s="11">
        <v>45267</v>
      </c>
      <c r="B8012" s="213">
        <f t="shared" si="125"/>
        <v>2023</v>
      </c>
    </row>
    <row r="8013" spans="1:2" x14ac:dyDescent="0.3">
      <c r="A8013" s="11">
        <v>45268</v>
      </c>
      <c r="B8013" s="213">
        <f t="shared" si="125"/>
        <v>2023</v>
      </c>
    </row>
    <row r="8014" spans="1:2" x14ac:dyDescent="0.3">
      <c r="A8014" s="11">
        <v>45269</v>
      </c>
      <c r="B8014" s="213">
        <f t="shared" si="125"/>
        <v>2023</v>
      </c>
    </row>
    <row r="8015" spans="1:2" x14ac:dyDescent="0.3">
      <c r="A8015" s="11">
        <v>45270</v>
      </c>
      <c r="B8015" s="213">
        <f t="shared" si="125"/>
        <v>2023</v>
      </c>
    </row>
    <row r="8016" spans="1:2" x14ac:dyDescent="0.3">
      <c r="A8016" s="11">
        <v>45271</v>
      </c>
      <c r="B8016" s="213">
        <f t="shared" si="125"/>
        <v>2023</v>
      </c>
    </row>
    <row r="8017" spans="1:2" x14ac:dyDescent="0.3">
      <c r="A8017" s="11">
        <v>45272</v>
      </c>
      <c r="B8017" s="213">
        <f t="shared" si="125"/>
        <v>2023</v>
      </c>
    </row>
    <row r="8018" spans="1:2" x14ac:dyDescent="0.3">
      <c r="A8018" s="11">
        <v>45273</v>
      </c>
      <c r="B8018" s="213">
        <f t="shared" si="125"/>
        <v>2023</v>
      </c>
    </row>
    <row r="8019" spans="1:2" x14ac:dyDescent="0.3">
      <c r="A8019" s="11">
        <v>45274</v>
      </c>
      <c r="B8019" s="213">
        <f t="shared" si="125"/>
        <v>2023</v>
      </c>
    </row>
    <row r="8020" spans="1:2" x14ac:dyDescent="0.3">
      <c r="A8020" s="11">
        <v>45275</v>
      </c>
      <c r="B8020" s="213">
        <f t="shared" si="125"/>
        <v>2023</v>
      </c>
    </row>
    <row r="8021" spans="1:2" x14ac:dyDescent="0.3">
      <c r="A8021" s="11">
        <v>45276</v>
      </c>
      <c r="B8021" s="213">
        <f t="shared" si="125"/>
        <v>2023</v>
      </c>
    </row>
    <row r="8022" spans="1:2" x14ac:dyDescent="0.3">
      <c r="A8022" s="11">
        <v>45277</v>
      </c>
      <c r="B8022" s="213">
        <f t="shared" si="125"/>
        <v>2023</v>
      </c>
    </row>
    <row r="8023" spans="1:2" x14ac:dyDescent="0.3">
      <c r="A8023" s="11">
        <v>45278</v>
      </c>
      <c r="B8023" s="213">
        <f t="shared" si="125"/>
        <v>2023</v>
      </c>
    </row>
    <row r="8024" spans="1:2" x14ac:dyDescent="0.3">
      <c r="A8024" s="11">
        <v>45279</v>
      </c>
      <c r="B8024" s="213">
        <f t="shared" si="125"/>
        <v>2023</v>
      </c>
    </row>
    <row r="8025" spans="1:2" x14ac:dyDescent="0.3">
      <c r="A8025" s="11">
        <v>45280</v>
      </c>
      <c r="B8025" s="213">
        <f t="shared" si="125"/>
        <v>2023</v>
      </c>
    </row>
    <row r="8026" spans="1:2" x14ac:dyDescent="0.3">
      <c r="A8026" s="11">
        <v>45281</v>
      </c>
      <c r="B8026" s="213">
        <f t="shared" si="125"/>
        <v>2023</v>
      </c>
    </row>
    <row r="8027" spans="1:2" x14ac:dyDescent="0.3">
      <c r="A8027" s="11">
        <v>45282</v>
      </c>
      <c r="B8027" s="213">
        <f t="shared" si="125"/>
        <v>2023</v>
      </c>
    </row>
    <row r="8028" spans="1:2" x14ac:dyDescent="0.3">
      <c r="A8028" s="11">
        <v>45283</v>
      </c>
      <c r="B8028" s="213">
        <f t="shared" si="125"/>
        <v>2023</v>
      </c>
    </row>
    <row r="8029" spans="1:2" x14ac:dyDescent="0.3">
      <c r="A8029" s="11">
        <v>45284</v>
      </c>
      <c r="B8029" s="213">
        <f t="shared" si="125"/>
        <v>2023</v>
      </c>
    </row>
    <row r="8030" spans="1:2" x14ac:dyDescent="0.3">
      <c r="A8030" s="11">
        <v>45285</v>
      </c>
      <c r="B8030" s="213">
        <f t="shared" si="125"/>
        <v>2023</v>
      </c>
    </row>
    <row r="8031" spans="1:2" x14ac:dyDescent="0.3">
      <c r="A8031" s="11">
        <v>45286</v>
      </c>
      <c r="B8031" s="213">
        <f t="shared" si="125"/>
        <v>2023</v>
      </c>
    </row>
    <row r="8032" spans="1:2" x14ac:dyDescent="0.3">
      <c r="A8032" s="11">
        <v>45287</v>
      </c>
      <c r="B8032" s="213">
        <f t="shared" si="125"/>
        <v>2023</v>
      </c>
    </row>
    <row r="8033" spans="1:2" x14ac:dyDescent="0.3">
      <c r="A8033" s="11">
        <v>45288</v>
      </c>
      <c r="B8033" s="213">
        <f t="shared" si="125"/>
        <v>2023</v>
      </c>
    </row>
    <row r="8034" spans="1:2" x14ac:dyDescent="0.3">
      <c r="A8034" s="11">
        <v>45289</v>
      </c>
      <c r="B8034" s="213">
        <f t="shared" si="125"/>
        <v>2023</v>
      </c>
    </row>
    <row r="8035" spans="1:2" x14ac:dyDescent="0.3">
      <c r="A8035" s="11">
        <v>45290</v>
      </c>
      <c r="B8035" s="213">
        <f t="shared" si="125"/>
        <v>2023</v>
      </c>
    </row>
    <row r="8036" spans="1:2" x14ac:dyDescent="0.3">
      <c r="A8036" s="11">
        <v>45291</v>
      </c>
      <c r="B8036" s="213">
        <f t="shared" si="125"/>
        <v>2023</v>
      </c>
    </row>
  </sheetData>
  <autoFilter ref="A1:B8036" xr:uid="{949A905A-DF1F-47E0-9DF4-82AC7006936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Updated_2002-2023</vt:lpstr>
      <vt:lpstr>Alert_Criteria</vt:lpstr>
      <vt:lpstr>NERC_Region</vt:lpstr>
      <vt:lpstr>States</vt:lpstr>
      <vt:lpstr>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Singhania</dc:creator>
  <cp:lastModifiedBy>Mahima Singhania</cp:lastModifiedBy>
  <dcterms:created xsi:type="dcterms:W3CDTF">2025-05-08T13:19:23Z</dcterms:created>
  <dcterms:modified xsi:type="dcterms:W3CDTF">2025-05-23T19:52:54Z</dcterms:modified>
</cp:coreProperties>
</file>