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hima\Documents\Internship assignments\Evaluation Projects\"/>
    </mc:Choice>
  </mc:AlternateContent>
  <xr:revisionPtr revIDLastSave="0" documentId="13_ncr:1_{D939F6EB-C377-433E-BA11-678B83EA2045}" xr6:coauthVersionLast="47" xr6:coauthVersionMax="47" xr10:uidLastSave="{00000000-0000-0000-0000-000000000000}"/>
  <bookViews>
    <workbookView xWindow="-108" yWindow="-108" windowWidth="23256" windowHeight="12456" tabRatio="754" firstSheet="2" activeTab="10" xr2:uid="{78597AC5-2077-4223-9A0B-C2E6CD0006AB}"/>
  </bookViews>
  <sheets>
    <sheet name="dsboard" sheetId="12" r:id="rId1"/>
    <sheet name="kpi" sheetId="11" r:id="rId2"/>
    <sheet name="player table (2)" sheetId="10" r:id="rId3"/>
    <sheet name="Sheet6" sheetId="13" r:id="rId4"/>
    <sheet name="winer data" sheetId="9" r:id="rId5"/>
    <sheet name="toss win" sheetId="6" r:id="rId6"/>
    <sheet name="Matches win" sheetId="5" r:id="rId7"/>
    <sheet name="top venues" sheetId="3" r:id="rId8"/>
    <sheet name="Requirments" sheetId="14" r:id="rId9"/>
    <sheet name="Mom" sheetId="2" r:id="rId10"/>
    <sheet name="IPL Matches 2008-2020 dash" sheetId="1" r:id="rId11"/>
    <sheet name="IPL Ball-by-Ball 2008-2020" sheetId="17" r:id="rId12"/>
    <sheet name="Umpire" sheetId="15" r:id="rId13"/>
  </sheets>
  <definedNames>
    <definedName name="_xlchart.v1.0" hidden="1">'winer data'!$D$4:$D$9</definedName>
    <definedName name="_xlchart.v1.1" hidden="1">'winer data'!$E$4:$E$9</definedName>
    <definedName name="_xlchart.v1.2" hidden="1">'winer data'!$D$4:$D$9</definedName>
    <definedName name="_xlchart.v1.3" hidden="1">'winer data'!$E$4:$E$9</definedName>
    <definedName name="Slicer_season1">#N/A</definedName>
    <definedName name="Slicer_season2">#N/A</definedName>
    <definedName name="Slicer_season3">#N/A</definedName>
  </definedNames>
  <calcPr calcId="191029"/>
  <pivotCaches>
    <pivotCache cacheId="0" r:id="rId14"/>
    <pivotCache cacheId="1" r:id="rId15"/>
    <pivotCache cacheId="2" r:id="rId16"/>
    <pivotCache cacheId="3"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1" l="1"/>
  <c r="H4" i="11" s="1"/>
  <c r="D9" i="9"/>
  <c r="D8" i="9"/>
  <c r="D7" i="9"/>
  <c r="D6" i="9"/>
  <c r="D5" i="9"/>
  <c r="D4" i="9"/>
  <c r="D4" i="2"/>
  <c r="D5" i="2"/>
  <c r="D6" i="2"/>
  <c r="D7" i="2"/>
  <c r="D8" i="2"/>
  <c r="D9" i="2"/>
  <c r="D10" i="2"/>
  <c r="D11" i="2"/>
  <c r="D12" i="2"/>
  <c r="D13" i="2"/>
  <c r="E10" i="2"/>
  <c r="E7" i="2"/>
  <c r="E6" i="2"/>
  <c r="E4" i="9"/>
  <c r="E9" i="2"/>
  <c r="E11" i="2"/>
  <c r="E13" i="2"/>
  <c r="E7" i="9"/>
  <c r="E12" i="2"/>
  <c r="E8" i="2"/>
  <c r="E9" i="9"/>
  <c r="E6" i="9"/>
  <c r="E5" i="2"/>
  <c r="E4" i="2"/>
  <c r="E8" i="9"/>
  <c r="E5" i="9"/>
  <c r="E4" i="11" l="1"/>
  <c r="F4" i="11"/>
  <c r="G4" i="11"/>
</calcChain>
</file>

<file path=xl/sharedStrings.xml><?xml version="1.0" encoding="utf-8"?>
<sst xmlns="http://schemas.openxmlformats.org/spreadsheetml/2006/main" count="19165" uniqueCount="682">
  <si>
    <t>id</t>
  </si>
  <si>
    <t>city</t>
  </si>
  <si>
    <t>season</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</si>
  <si>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</si>
  <si>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</si>
  <si>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</si>
  <si>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</si>
  <si>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</si>
  <si>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</si>
  <si>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</si>
  <si>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</si>
  <si>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</si>
  <si>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</si>
  <si>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</si>
  <si>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</si>
  <si>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</si>
  <si>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</si>
  <si>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</si>
  <si>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</si>
  <si>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IPL-2008</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</si>
  <si>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</si>
  <si>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</si>
  <si>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</si>
  <si>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</si>
  <si>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</si>
  <si>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</si>
  <si>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</si>
  <si>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</si>
  <si>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</si>
  <si>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</si>
  <si>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</si>
  <si>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</si>
  <si>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</si>
  <si>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</si>
  <si>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</si>
  <si>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</si>
  <si>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</si>
  <si>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</si>
  <si>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</si>
  <si>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</si>
  <si>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</si>
  <si>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</si>
  <si>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</si>
  <si>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</si>
  <si>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</si>
  <si>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</si>
  <si>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</si>
  <si>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</si>
  <si>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</si>
  <si>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</si>
  <si>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</si>
  <si>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</si>
  <si>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</si>
  <si>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</si>
  <si>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</si>
  <si>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</si>
  <si>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</si>
  <si>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</si>
  <si>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</si>
  <si>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</si>
  <si>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</si>
  <si>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</si>
  <si>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</si>
  <si>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</si>
  <si>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</si>
  <si>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</si>
  <si>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</si>
  <si>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</si>
  <si>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</si>
  <si>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</si>
  <si>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</si>
  <si>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</si>
  <si>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</si>
  <si>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</si>
  <si>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</si>
  <si>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</si>
  <si>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</si>
  <si>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</si>
  <si>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</si>
  <si>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</si>
  <si>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</si>
  <si>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</si>
  <si>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</si>
  <si>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</si>
  <si>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</si>
  <si>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</si>
  <si>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</si>
  <si>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</si>
  <si>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</si>
  <si>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</si>
  <si>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</si>
  <si>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</si>
  <si>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</si>
  <si>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</si>
  <si>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</si>
  <si>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</si>
  <si>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</si>
  <si>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</si>
  <si>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</si>
  <si>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</si>
  <si>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</si>
  <si>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</si>
  <si>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</si>
  <si>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</si>
  <si>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</si>
  <si>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</si>
  <si>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</si>
  <si>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</si>
  <si>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</si>
  <si>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</si>
  <si>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</si>
  <si>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</si>
  <si>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</si>
  <si>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</si>
  <si>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</si>
  <si>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</si>
  <si>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</si>
  <si>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</si>
  <si>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</si>
  <si>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</si>
  <si>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</si>
  <si>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</si>
  <si>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</si>
  <si>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</si>
  <si>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</si>
  <si>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</si>
  <si>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</si>
  <si>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</si>
  <si>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</si>
  <si>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</si>
  <si>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</si>
  <si>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</si>
  <si>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</si>
  <si>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</si>
  <si>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</si>
  <si>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</si>
  <si>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</si>
  <si>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</si>
  <si>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</si>
  <si>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</si>
  <si>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</si>
  <si>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</si>
  <si>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</si>
  <si>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</si>
  <si>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</si>
  <si>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</si>
  <si>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</si>
  <si>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</si>
  <si>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</si>
  <si>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</si>
  <si>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</si>
  <si>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</si>
  <si>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</si>
  <si>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</si>
  <si>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</si>
  <si>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</si>
  <si>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</si>
  <si>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</si>
  <si>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</si>
  <si>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</si>
  <si>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</si>
  <si>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</si>
  <si>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</si>
  <si>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</si>
  <si>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</si>
  <si>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</si>
  <si>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</si>
  <si>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</si>
  <si>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</si>
  <si>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</si>
  <si>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</si>
  <si>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</si>
  <si>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</si>
  <si>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</si>
  <si>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</si>
  <si>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</si>
  <si>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</si>
  <si>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</si>
  <si>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</si>
  <si>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</si>
  <si>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</si>
  <si>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</si>
  <si>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</si>
  <si>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</si>
  <si>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</si>
  <si>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</si>
  <si>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</si>
  <si>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</si>
  <si>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</si>
  <si>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</si>
  <si>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</si>
  <si>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</si>
  <si>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</si>
  <si>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</si>
  <si>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</si>
  <si>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</si>
  <si>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</si>
  <si>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</si>
  <si>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</si>
  <si>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</si>
  <si>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</si>
  <si>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</si>
  <si>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</si>
  <si>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</si>
  <si>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</si>
  <si>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</si>
  <si>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</si>
  <si>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</si>
  <si>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</si>
  <si>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</si>
  <si>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</si>
  <si>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</si>
  <si>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</si>
  <si>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</si>
  <si>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</si>
  <si>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</si>
  <si>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</si>
  <si>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</si>
  <si>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</si>
  <si>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</si>
  <si>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</si>
  <si>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</si>
  <si>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</si>
  <si>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</si>
  <si>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</si>
  <si>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</si>
  <si>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</si>
  <si>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</si>
  <si>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</si>
  <si>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</si>
  <si>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</si>
  <si>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</si>
  <si>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</si>
  <si>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</si>
  <si>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</si>
  <si>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</si>
  <si>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</si>
  <si>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</si>
  <si>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</si>
  <si>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</si>
  <si>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</si>
  <si>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</si>
  <si>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</si>
  <si>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</si>
  <si>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</si>
  <si>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</si>
  <si>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</si>
  <si>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</si>
  <si>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</si>
  <si>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</si>
  <si>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</si>
  <si>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</si>
  <si>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</si>
  <si>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</si>
  <si>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</si>
  <si>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</si>
  <si>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</si>
  <si>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</si>
  <si>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</si>
  <si>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</si>
  <si>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</si>
  <si>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</si>
  <si>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</si>
  <si>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</si>
  <si>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</si>
  <si>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</si>
  <si>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</si>
  <si>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</si>
  <si>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</si>
  <si>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</si>
  <si>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</si>
  <si>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</si>
  <si>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</si>
  <si>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</si>
  <si>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</si>
  <si>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</si>
  <si>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</si>
  <si>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</si>
  <si>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</si>
  <si>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</si>
  <si>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</si>
  <si>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</si>
  <si>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</si>
  <si>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</si>
  <si>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</si>
  <si>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</si>
  <si>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</si>
  <si>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</si>
  <si>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</si>
  <si>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</si>
  <si>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</si>
  <si>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</si>
  <si>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</si>
  <si>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</si>
  <si>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</si>
  <si>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</si>
  <si>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</si>
  <si>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</si>
  <si>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</si>
  <si>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</si>
  <si>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</si>
  <si>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</si>
  <si>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</si>
  <si>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</si>
  <si>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</si>
  <si>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</si>
  <si>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</si>
  <si>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</si>
  <si>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</si>
  <si>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</si>
  <si>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</si>
  <si>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</si>
  <si>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</si>
  <si>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</si>
  <si>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</si>
  <si>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</si>
  <si>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</si>
  <si>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</si>
  <si>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</si>
  <si>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</si>
  <si>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</si>
  <si>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</si>
  <si>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</si>
  <si>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</si>
  <si>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</si>
  <si>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</si>
  <si>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</si>
  <si>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</si>
  <si>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</si>
  <si>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</si>
  <si>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</si>
  <si>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</si>
  <si>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</si>
  <si>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</si>
  <si>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</si>
  <si>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</si>
  <si>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</si>
  <si>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</si>
  <si>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</si>
  <si>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</si>
  <si>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</si>
  <si>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</si>
  <si>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</si>
  <si>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</si>
  <si>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</si>
  <si>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</si>
  <si>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</si>
  <si>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</si>
  <si>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</si>
  <si>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</si>
  <si>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</si>
  <si>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</si>
  <si>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</si>
  <si>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</si>
  <si>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</si>
  <si>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</si>
  <si>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</si>
  <si>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</si>
  <si>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</si>
  <si>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</si>
  <si>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</si>
  <si>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</si>
  <si>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</si>
  <si>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</si>
  <si>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</si>
  <si>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</si>
  <si>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</si>
  <si>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</si>
  <si>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</si>
  <si>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</si>
  <si>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</si>
  <si>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</si>
  <si>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</si>
  <si>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</si>
  <si>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SW Billings</t>
  </si>
  <si>
    <t>JJ Roy</t>
  </si>
  <si>
    <t>B Stanlake</t>
  </si>
  <si>
    <t>JC Archer</t>
  </si>
  <si>
    <t>AS Rajpoot</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</si>
  <si>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</si>
  <si>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</si>
  <si>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</si>
  <si>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</si>
  <si>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</si>
  <si>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</si>
  <si>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</si>
  <si>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</si>
  <si>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</si>
  <si>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</si>
  <si>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</si>
  <si>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</si>
  <si>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</si>
  <si>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</si>
  <si>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</si>
  <si>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</si>
  <si>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</si>
  <si>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</si>
  <si>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</si>
  <si>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</si>
  <si>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</si>
  <si>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</si>
  <si>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IPL-2020</t>
  </si>
  <si>
    <t>Dubai</t>
  </si>
  <si>
    <t>Sharjah</t>
  </si>
  <si>
    <t>CV Varun</t>
  </si>
  <si>
    <t>CJ Jordan</t>
  </si>
  <si>
    <t>Shivam Mavi</t>
  </si>
  <si>
    <t>A Nortje</t>
  </si>
  <si>
    <t>RD Gaikwad</t>
  </si>
  <si>
    <t>R Tewatia</t>
  </si>
  <si>
    <t>PK Garg</t>
  </si>
  <si>
    <t>PJ Cummins</t>
  </si>
  <si>
    <t>Grand Total</t>
  </si>
  <si>
    <t>man of match</t>
  </si>
  <si>
    <t>player of match</t>
  </si>
  <si>
    <t>Count of player_of_match</t>
  </si>
  <si>
    <t>Row Labels</t>
  </si>
  <si>
    <t>Column Labels</t>
  </si>
  <si>
    <t>Count of winner</t>
  </si>
  <si>
    <t/>
  </si>
  <si>
    <t>Count of toss_winner</t>
  </si>
  <si>
    <t>Season</t>
  </si>
  <si>
    <t>Winner</t>
  </si>
  <si>
    <t>Runner Up</t>
  </si>
  <si>
    <t>Player of the Match</t>
  </si>
  <si>
    <t>Player of the Series</t>
  </si>
  <si>
    <t>Shane Watson</t>
  </si>
  <si>
    <t>Sunil Narine</t>
  </si>
  <si>
    <t>Krunal Pandya</t>
  </si>
  <si>
    <t>Ben Stokes</t>
  </si>
  <si>
    <t>Ben Cutting</t>
  </si>
  <si>
    <t>Virat Kohli</t>
  </si>
  <si>
    <t>Rohit Sharma</t>
  </si>
  <si>
    <t>Andre Russell</t>
  </si>
  <si>
    <t>Manish Pandey</t>
  </si>
  <si>
    <t>Glenn Maxwell</t>
  </si>
  <si>
    <t>Kieron Pollard</t>
  </si>
  <si>
    <t>Manvinder Bisla</t>
  </si>
  <si>
    <t>Murali Vijay</t>
  </si>
  <si>
    <t>Chris Gayle</t>
  </si>
  <si>
    <t>Suresh Raina</t>
  </si>
  <si>
    <t>Sachin Tendulkar</t>
  </si>
  <si>
    <t>Anil Kumble</t>
  </si>
  <si>
    <t>Adam Gilchrist</t>
  </si>
  <si>
    <t>Yusuf Pathan</t>
  </si>
  <si>
    <t>Count of Winner</t>
  </si>
  <si>
    <t>Trent Boalt</t>
  </si>
  <si>
    <t>Jofra Archer</t>
  </si>
  <si>
    <t>Jasprit Bumrah</t>
  </si>
  <si>
    <t>Andre Russell (KKR)</t>
  </si>
  <si>
    <t>Create an Excel dashboard for a given dataset based on the requirements and tips below.</t>
  </si>
  <si>
    <t>Requirements</t>
  </si>
  <si>
    <t>Tips</t>
  </si>
  <si>
    <t>1. Display the total number of matches played every year</t>
  </si>
  <si>
    <t>Ignore all the null values</t>
  </si>
  <si>
    <t>2. Total Number of matches won by each team</t>
  </si>
  <si>
    <t>Preprocess the data as required.</t>
  </si>
  <si>
    <t>3. Does the toss winner affects the match winner</t>
  </si>
  <si>
    <t>There is no limitation to creating new columns</t>
  </si>
  <si>
    <t>4. Display the toss win ratio by each team</t>
  </si>
  <si>
    <t>If any additional data is required to answer any of the mentioned queries, you are free to scrap the data from internet</t>
  </si>
  <si>
    <t>5. Display top  player of the match from 2008-2020</t>
  </si>
  <si>
    <t>Make sure if you are scraping any data from internet, you create a separate sheet for it and this sheet should be included in your final submission</t>
  </si>
  <si>
    <t>6. What is the success rate of winning matches by each team</t>
  </si>
  <si>
    <t>The submission file should clearly contain the Data Analysis sheet and the KPI sheet</t>
  </si>
  <si>
    <t>7. Display most number of match win by a team in each tournament of IPL</t>
  </si>
  <si>
    <t>8. Top players with most runs throughout the career</t>
  </si>
  <si>
    <t>9. Top  best performances in a match based on strike rate and inning runs</t>
  </si>
  <si>
    <t>10. top  bowlers in the history of IPL</t>
  </si>
  <si>
    <t>11. Top  bowling performances on wickets and runs per wicket</t>
  </si>
  <si>
    <t>12. top  cities with number of matches</t>
  </si>
  <si>
    <t>13. Top  Umpire to feature in max number of matches</t>
  </si>
  <si>
    <t>14. Season wise match summary of matches won by runs</t>
  </si>
  <si>
    <t>15. Top Most Dissmisal Reason</t>
  </si>
  <si>
    <t>16. Top  Best Fielders in the Field</t>
  </si>
  <si>
    <t>17. Toss Decision</t>
  </si>
  <si>
    <t>18. Total run analysis over by over</t>
  </si>
  <si>
    <t>19. Perform a team vs team analysis on all the above given points</t>
  </si>
  <si>
    <t>20. Perform a player vs player analysis on all the above given points</t>
  </si>
  <si>
    <t>21. Perform a yearwise analysis on the above given points</t>
  </si>
  <si>
    <t>Count of umpire1</t>
  </si>
  <si>
    <t>RT Ponting</t>
  </si>
  <si>
    <t>AA Noffke</t>
  </si>
  <si>
    <t>K Goel</t>
  </si>
  <si>
    <t>JR Hopes</t>
  </si>
  <si>
    <t>T Kohli</t>
  </si>
  <si>
    <t>L Ronchi</t>
  </si>
  <si>
    <t>Y Venugopal Rao</t>
  </si>
  <si>
    <t>legbyes</t>
  </si>
  <si>
    <t>MA Khote</t>
  </si>
  <si>
    <t>Pankaj Singh</t>
  </si>
  <si>
    <t>VY Mahesh</t>
  </si>
  <si>
    <t>VVS Laxman</t>
  </si>
  <si>
    <t>Joginder Sharma</t>
  </si>
  <si>
    <t>Mohammad Hafeez</t>
  </si>
  <si>
    <t>Shoaib Malik</t>
  </si>
  <si>
    <t>DS Kulkarni</t>
  </si>
  <si>
    <t>SP Fleming</t>
  </si>
  <si>
    <t>DP Vijaykumar</t>
  </si>
  <si>
    <t>A Chopra</t>
  </si>
  <si>
    <t>S Vidyut</t>
  </si>
  <si>
    <t>Niraj Patel</t>
  </si>
  <si>
    <t>M Rawat</t>
  </si>
  <si>
    <t>J Arunkumar</t>
  </si>
  <si>
    <t>Shahid Afridi</t>
  </si>
  <si>
    <t>Salman Butt</t>
  </si>
  <si>
    <t>LA Pomersbach</t>
  </si>
  <si>
    <t>wides</t>
  </si>
  <si>
    <t>RR Raje</t>
  </si>
  <si>
    <t>YV Takawale</t>
  </si>
  <si>
    <t>M Kaif</t>
  </si>
  <si>
    <t>AB Agarkar</t>
  </si>
  <si>
    <t>caught</t>
  </si>
  <si>
    <t>RR Bose</t>
  </si>
  <si>
    <t>B Akhil</t>
  </si>
  <si>
    <t>YA Abdulla</t>
  </si>
  <si>
    <t>BAW Mendis</t>
  </si>
  <si>
    <t>RR Powar</t>
  </si>
  <si>
    <t>Shoaib Ahmed</t>
  </si>
  <si>
    <t>lbw</t>
  </si>
  <si>
    <t>AM Nayar</t>
  </si>
  <si>
    <t>RE van der Merwe</t>
  </si>
  <si>
    <t>SM Harwood</t>
  </si>
  <si>
    <t>D du Preez</t>
  </si>
  <si>
    <t>MN van Wyk</t>
  </si>
  <si>
    <t>PJ Sangwan</t>
  </si>
  <si>
    <t>LA Carseldine</t>
  </si>
  <si>
    <t>Mashrafe Mortaza</t>
  </si>
  <si>
    <t>Jaskaran Singh</t>
  </si>
  <si>
    <t>CK Langeveldt</t>
  </si>
  <si>
    <t>SS Tiwary</t>
  </si>
  <si>
    <t>S Ladda</t>
  </si>
  <si>
    <t>S Narwal</t>
  </si>
  <si>
    <t>FY Fazal</t>
  </si>
  <si>
    <t>SW Tait</t>
  </si>
  <si>
    <t>byes</t>
  </si>
  <si>
    <t>SE Bond</t>
  </si>
  <si>
    <t>KAJ Roach</t>
  </si>
  <si>
    <t>SJ Srivastava</t>
  </si>
  <si>
    <t>T Thushara</t>
  </si>
  <si>
    <t>bowled</t>
  </si>
  <si>
    <t>AN Ahmed</t>
  </si>
  <si>
    <t>stumped</t>
  </si>
  <si>
    <t>R Sathish</t>
  </si>
  <si>
    <t>C Madan</t>
  </si>
  <si>
    <t>IR Jaggi</t>
  </si>
  <si>
    <t>B Chipli</t>
  </si>
  <si>
    <t>NJ Rimmington</t>
  </si>
  <si>
    <t>WD Parnell</t>
  </si>
  <si>
    <t>AC Thomas</t>
  </si>
  <si>
    <t>AG Paunikar</t>
  </si>
  <si>
    <t>DJ Jacobs</t>
  </si>
  <si>
    <t>AUK Pathan</t>
  </si>
  <si>
    <t>DT Christian</t>
  </si>
  <si>
    <t>TD Paine</t>
  </si>
  <si>
    <t>AG Murtaza</t>
  </si>
  <si>
    <t>Sunny Singh</t>
  </si>
  <si>
    <t>caught and bowled</t>
  </si>
  <si>
    <t>BJ Haddin</t>
  </si>
  <si>
    <t>J Syed Mohammad</t>
  </si>
  <si>
    <t>DB Ravi Teja</t>
  </si>
  <si>
    <t>NLTC Perera</t>
  </si>
  <si>
    <t>run out</t>
  </si>
  <si>
    <t>PA Patel,NLTC Perera</t>
  </si>
  <si>
    <t>Y Nagar</t>
  </si>
  <si>
    <t>JE Taylor</t>
  </si>
  <si>
    <t>AC Blizzard</t>
  </si>
  <si>
    <t>AS Raut</t>
  </si>
  <si>
    <t>DH Yagnik</t>
  </si>
  <si>
    <t>A Mithun</t>
  </si>
  <si>
    <t>AM Salvi</t>
  </si>
  <si>
    <t>CJ Ferguson</t>
  </si>
  <si>
    <t>AA Chavan</t>
  </si>
  <si>
    <t>RN ten Doeschate</t>
  </si>
  <si>
    <t>DB Das</t>
  </si>
  <si>
    <t>CA Pujara</t>
  </si>
  <si>
    <t>AB McDonald</t>
  </si>
  <si>
    <t>Ankit Sharma</t>
  </si>
  <si>
    <t>IK Pathan,DPMD Jayawardene</t>
  </si>
  <si>
    <t>RR Bhatkal</t>
  </si>
  <si>
    <t>AL Menaria</t>
  </si>
  <si>
    <t>GB Hogg</t>
  </si>
  <si>
    <t>N Saini</t>
  </si>
  <si>
    <t>OA Shah</t>
  </si>
  <si>
    <t>STR Binny</t>
  </si>
  <si>
    <t>M Manhas</t>
  </si>
  <si>
    <t>V Pratap Singh</t>
  </si>
  <si>
    <t>DJ Harris</t>
  </si>
  <si>
    <t>K Upadhyay</t>
  </si>
  <si>
    <t>PA Reddy</t>
  </si>
  <si>
    <t>Sunny Gupta</t>
  </si>
  <si>
    <t>MS Bisla,SP Narine</t>
  </si>
  <si>
    <t>UBT Chand</t>
  </si>
  <si>
    <t>S Badree</t>
  </si>
  <si>
    <t>noballs</t>
  </si>
  <si>
    <t>Gurkeerat Singh</t>
  </si>
  <si>
    <t>P Awana</t>
  </si>
  <si>
    <t>MC Juneja</t>
  </si>
  <si>
    <t>BB Samantray</t>
  </si>
  <si>
    <t>R Rampaul</t>
  </si>
  <si>
    <t>CM Gautam</t>
  </si>
  <si>
    <t>SMSM Senanayake</t>
  </si>
  <si>
    <t>STR Binny,Sachin Baby,KK Cooper</t>
  </si>
  <si>
    <t>VS Malik</t>
  </si>
  <si>
    <t>IC Pandey</t>
  </si>
  <si>
    <t>Shivam Sharma</t>
  </si>
  <si>
    <t>R Dhawan</t>
  </si>
  <si>
    <t>DJ Muthuswami</t>
  </si>
  <si>
    <t>SA Abbott</t>
  </si>
  <si>
    <t>Anureet Singh</t>
  </si>
  <si>
    <t>J Suchith</t>
  </si>
  <si>
    <t>D Wiese</t>
  </si>
  <si>
    <t>J Yadav</t>
  </si>
  <si>
    <t>BE Hendricks</t>
  </si>
  <si>
    <t>HH Pandya,KA Pollard</t>
  </si>
  <si>
    <t>SN Khan</t>
  </si>
  <si>
    <t>MJ Guptill</t>
  </si>
  <si>
    <t>KJ Abbott</t>
  </si>
  <si>
    <t>T Shamsi</t>
  </si>
  <si>
    <t>KC Cariappa</t>
  </si>
  <si>
    <t>S Kaushik</t>
  </si>
  <si>
    <t>TM Head</t>
  </si>
  <si>
    <t>Sachin Baby</t>
  </si>
  <si>
    <t>ER Dwivedi</t>
  </si>
  <si>
    <t>CR Woakes</t>
  </si>
  <si>
    <t>Ankit Soni</t>
  </si>
  <si>
    <t>Basil Thampi</t>
  </si>
  <si>
    <t>SN Thakur</t>
  </si>
  <si>
    <t>A Choudhary</t>
  </si>
  <si>
    <t>V Shankar</t>
  </si>
  <si>
    <t>C de Grandhomme</t>
  </si>
  <si>
    <t>E Lewis</t>
  </si>
  <si>
    <t>DJM Short</t>
  </si>
  <si>
    <t>BB Sran</t>
  </si>
  <si>
    <t>IS Sodhi</t>
  </si>
  <si>
    <t>M Ashwin</t>
  </si>
  <si>
    <t>MM Ali</t>
  </si>
  <si>
    <t>AD Nath</t>
  </si>
  <si>
    <t>AD Hales</t>
  </si>
  <si>
    <t>M Prasidh Krishna</t>
  </si>
  <si>
    <t>NS Naik</t>
  </si>
  <si>
    <t>CA Ingram</t>
  </si>
  <si>
    <t>GC Viljoen</t>
  </si>
  <si>
    <t>Mohammad Nabi</t>
  </si>
  <si>
    <t>RD Chahar</t>
  </si>
  <si>
    <t>MJ Santner</t>
  </si>
  <si>
    <t>JP Behrendorff</t>
  </si>
  <si>
    <t>NA Saini</t>
  </si>
  <si>
    <t>R Parag</t>
  </si>
  <si>
    <t>LS Livingstone</t>
  </si>
  <si>
    <t>C Munro</t>
  </si>
  <si>
    <t>I Udana</t>
  </si>
  <si>
    <t>JL Pattinson</t>
  </si>
  <si>
    <t>Ravi Bishnoi</t>
  </si>
  <si>
    <t>D Padikkal</t>
  </si>
  <si>
    <t>JR Philippe</t>
  </si>
  <si>
    <t>K Gowtham</t>
  </si>
  <si>
    <t>S Sandeep Warrier</t>
  </si>
  <si>
    <t>SS Cottrell</t>
  </si>
  <si>
    <t>MK Lomror</t>
  </si>
  <si>
    <t>T Natarajan</t>
  </si>
  <si>
    <t>N Jagadeesan</t>
  </si>
  <si>
    <t>Kartik Tyagi</t>
  </si>
  <si>
    <t>S Dube</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</si>
  <si>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</si>
  <si>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</si>
  <si>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</si>
  <si>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</si>
  <si>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</si>
  <si>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</si>
  <si>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</si>
  <si>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</si>
  <si>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</si>
  <si>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</si>
  <si>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</si>
  <si>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</si>
  <si>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</si>
  <si>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</si>
  <si>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</si>
  <si>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</si>
  <si>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</si>
  <si>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Downloaded Dataset from net as was unable to fetch from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</si>
</sst>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4" tint="-0.249977111117893"/>
      <name val="Calibri"/>
      <family val="2"/>
      <scheme val="minor"/>
    </font>
    <font>
      <sz val="9.6"/>
      <color theme="1"/>
      <name val="Segoe UI"/>
      <family val="2"/>
    </font>
    <font>
      <b/>
      <sz val="16"/>
      <color theme="1"/>
      <name val="Calibri"/>
      <family val="2"/>
      <scheme val="minor"/>
    </font>
    <font>
      <b/>
      <sz val="16"/>
      <color rgb="FFFF0000"/>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2" tint="-0.249977111117893"/>
        <bgColor indexed="64"/>
      </patternFill>
    </fill>
    <fill>
      <patternFill patternType="solid">
        <fgColor theme="8" tint="0.39997558519241921"/>
        <bgColor indexed="64"/>
      </patternFill>
    </fill>
  </fills>
  <borders count="15">
    <border>
      <left/>
      <right/>
      <top/>
      <bottom/>
      <diagonal/>
    </border>
    <border>
      <left/>
      <right/>
      <top style="thin">
        <color theme="4"/>
      </top>
      <bottom style="thin">
        <color theme="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4">
    <xf numFmtId="0" fontId="0" fillId="0" borderId="0" xfId="0"/>
    <xf numFmtId="14" fontId="0" fillId="0" borderId="0" xfId="0" applyNumberFormat="1"/>
    <xf numFmtId="0" fontId="0" fillId="0" borderId="0" xfId="0" applyAlignment="1">
      <alignment horizontal="left"/>
    </xf>
    <xf numFmtId="0" fontId="1" fillId="0" borderId="0" xfId="0" applyFont="1"/>
    <xf numFmtId="0" fontId="0" fillId="0" borderId="0" xfId="0" pivotButton="1"/>
    <xf numFmtId="0" fontId="2" fillId="0" borderId="1" xfId="0" applyFont="1" applyBorder="1"/>
    <xf numFmtId="0" fontId="3" fillId="0" borderId="2" xfId="0" applyFont="1" applyBorder="1" applyAlignment="1">
      <alignment vertical="center" wrapText="1"/>
    </xf>
    <xf numFmtId="0" fontId="3" fillId="0" borderId="3" xfId="0" applyFont="1" applyBorder="1" applyAlignment="1">
      <alignment vertical="center"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5" xfId="0" applyBorder="1" applyAlignment="1">
      <alignment horizontal="left" vertical="center"/>
    </xf>
    <xf numFmtId="0" fontId="6" fillId="0" borderId="5" xfId="0" applyFont="1" applyBorder="1" applyAlignment="1">
      <alignment horizontal="left"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5" fillId="3" borderId="4" xfId="0" applyFont="1" applyFill="1" applyBorder="1" applyAlignment="1">
      <alignment horizontal="center"/>
    </xf>
    <xf numFmtId="0" fontId="5" fillId="4" borderId="0" xfId="0" applyFont="1" applyFill="1" applyAlignment="1">
      <alignment horizontal="center"/>
    </xf>
    <xf numFmtId="0" fontId="0" fillId="5" borderId="5" xfId="0" applyFill="1" applyBorder="1" applyAlignment="1">
      <alignment horizontal="left" vertical="center"/>
    </xf>
  </cellXfs>
  <cellStyles count="1">
    <cellStyle name="Normal" xfId="0" builtinId="0"/>
  </cellStyles>
  <dxfs count="4">
    <dxf>
      <font>
        <color rgb="FF9C0006"/>
      </font>
      <fill>
        <patternFill>
          <bgColor rgb="FFFFC7CE"/>
        </patternFill>
      </fill>
    </dxf>
    <dxf>
      <numFmt numFmtId="19" formatCode="dd/mm/yyyy"/>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 win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879276126436818E-2"/>
          <c:y val="0.24313406354931894"/>
          <c:w val="0.91576355055779579"/>
          <c:h val="0.46026246719160108"/>
        </c:manualLayout>
      </c:layout>
      <c:barChart>
        <c:barDir val="col"/>
        <c:grouping val="stacked"/>
        <c:varyColors val="0"/>
        <c:ser>
          <c:idx val="0"/>
          <c:order val="0"/>
          <c:tx>
            <c:v>bat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Mumbai Indians</c:v>
              </c:pt>
              <c:pt idx="1">
                <c:v>Delhi Capitals</c:v>
              </c:pt>
              <c:pt idx="2">
                <c:v>Chennai Super Kings</c:v>
              </c:pt>
              <c:pt idx="3">
                <c:v>Kings XI Punjab</c:v>
              </c:pt>
              <c:pt idx="4">
                <c:v>Sunrisers Hyderabad</c:v>
              </c:pt>
              <c:pt idx="5">
                <c:v>Kolkata Knight Riders</c:v>
              </c:pt>
              <c:pt idx="6">
                <c:v>Royal Challengers Bangalore</c:v>
              </c:pt>
              <c:pt idx="7">
                <c:v>Rajasthan Royals</c:v>
              </c:pt>
              <c:pt idx="8">
                <c:v>NA</c:v>
              </c:pt>
            </c:strLit>
          </c:cat>
          <c:val>
            <c:numLit>
              <c:formatCode>General</c:formatCode>
              <c:ptCount val="9"/>
              <c:pt idx="0">
                <c:v>4</c:v>
              </c:pt>
              <c:pt idx="1">
                <c:v>2</c:v>
              </c:pt>
              <c:pt idx="2">
                <c:v>2</c:v>
              </c:pt>
              <c:pt idx="3">
                <c:v>0</c:v>
              </c:pt>
              <c:pt idx="4">
                <c:v>2</c:v>
              </c:pt>
              <c:pt idx="5">
                <c:v>0</c:v>
              </c:pt>
              <c:pt idx="6">
                <c:v>0</c:v>
              </c:pt>
              <c:pt idx="7">
                <c:v>0</c:v>
              </c:pt>
              <c:pt idx="8">
                <c:v>0</c:v>
              </c:pt>
            </c:numLit>
          </c:val>
          <c:extLst>
            <c:ext xmlns:c16="http://schemas.microsoft.com/office/drawing/2014/chart" uri="{C3380CC4-5D6E-409C-BE32-E72D297353CC}">
              <c16:uniqueId val="{00000000-565B-4DAC-93F4-43BF00EF0093}"/>
            </c:ext>
          </c:extLst>
        </c:ser>
        <c:ser>
          <c:idx val="1"/>
          <c:order val="1"/>
          <c:tx>
            <c:v>field</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9"/>
              <c:pt idx="0">
                <c:v>Mumbai Indians</c:v>
              </c:pt>
              <c:pt idx="1">
                <c:v>Delhi Capitals</c:v>
              </c:pt>
              <c:pt idx="2">
                <c:v>Chennai Super Kings</c:v>
              </c:pt>
              <c:pt idx="3">
                <c:v>Kings XI Punjab</c:v>
              </c:pt>
              <c:pt idx="4">
                <c:v>Sunrisers Hyderabad</c:v>
              </c:pt>
              <c:pt idx="5">
                <c:v>Kolkata Knight Riders</c:v>
              </c:pt>
              <c:pt idx="6">
                <c:v>Royal Challengers Bangalore</c:v>
              </c:pt>
              <c:pt idx="7">
                <c:v>Rajasthan Royals</c:v>
              </c:pt>
              <c:pt idx="8">
                <c:v>NA</c:v>
              </c:pt>
            </c:strLit>
          </c:cat>
          <c:val>
            <c:numLit>
              <c:formatCode>General</c:formatCode>
              <c:ptCount val="9"/>
              <c:pt idx="0">
                <c:v>7</c:v>
              </c:pt>
              <c:pt idx="1">
                <c:v>8</c:v>
              </c:pt>
              <c:pt idx="2">
                <c:v>8</c:v>
              </c:pt>
              <c:pt idx="3">
                <c:v>6</c:v>
              </c:pt>
              <c:pt idx="4">
                <c:v>4</c:v>
              </c:pt>
              <c:pt idx="5">
                <c:v>6</c:v>
              </c:pt>
              <c:pt idx="6">
                <c:v>5</c:v>
              </c:pt>
              <c:pt idx="7">
                <c:v>5</c:v>
              </c:pt>
              <c:pt idx="8">
                <c:v>1</c:v>
              </c:pt>
            </c:numLit>
          </c:val>
          <c:extLst>
            <c:ext xmlns:c16="http://schemas.microsoft.com/office/drawing/2014/chart" uri="{C3380CC4-5D6E-409C-BE32-E72D297353CC}">
              <c16:uniqueId val="{00000001-565B-4DAC-93F4-43BF00EF0093}"/>
            </c:ext>
          </c:extLst>
        </c:ser>
        <c:dLbls>
          <c:dLblPos val="ctr"/>
          <c:showLegendKey val="0"/>
          <c:showVal val="1"/>
          <c:showCatName val="0"/>
          <c:showSerName val="0"/>
          <c:showPercent val="0"/>
          <c:showBubbleSize val="0"/>
        </c:dLbls>
        <c:gapWidth val="150"/>
        <c:overlap val="100"/>
        <c:axId val="1163695727"/>
        <c:axId val="1163692847"/>
      </c:barChart>
      <c:catAx>
        <c:axId val="116369572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1163692847"/>
        <c:crosses val="autoZero"/>
        <c:auto val="1"/>
        <c:lblAlgn val="ctr"/>
        <c:lblOffset val="100"/>
        <c:noMultiLvlLbl val="0"/>
      </c:catAx>
      <c:valAx>
        <c:axId val="1163692847"/>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95727"/>
        <c:crosses val="autoZero"/>
        <c:crossBetween val="between"/>
      </c:valAx>
      <c:spPr>
        <a:noFill/>
        <a:ln>
          <a:noFill/>
        </a:ln>
        <a:effectLst/>
      </c:spPr>
    </c:plotArea>
    <c:legend>
      <c:legendPos val="r"/>
      <c:layout>
        <c:manualLayout>
          <c:xMode val="edge"/>
          <c:yMode val="edge"/>
          <c:x val="0.37337524152165236"/>
          <c:y val="0.13270781096497017"/>
          <c:w val="0.1896238692670077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Toss</a:t>
            </a:r>
            <a:r>
              <a:rPr lang="en-US" baseline="0"/>
              <a:t> win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5806206756327819"/>
          <c:y val="0.44371912415057707"/>
          <c:w val="0.34052734033245846"/>
          <c:h val="0.5675455672207641"/>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26-4D83-9F11-DBC66E37E62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26-4D83-9F11-DBC66E37E62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bat</c:v>
              </c:pt>
              <c:pt idx="1">
                <c:v>field</c:v>
              </c:pt>
            </c:strLit>
          </c:cat>
          <c:val>
            <c:numLit>
              <c:formatCode>General</c:formatCode>
              <c:ptCount val="2"/>
              <c:pt idx="0">
                <c:v>10</c:v>
              </c:pt>
              <c:pt idx="1">
                <c:v>50</c:v>
              </c:pt>
            </c:numLit>
          </c:val>
          <c:extLst>
            <c:ext xmlns:c16="http://schemas.microsoft.com/office/drawing/2014/chart" uri="{C3380CC4-5D6E-409C-BE32-E72D297353CC}">
              <c16:uniqueId val="{00000004-2526-4D83-9F11-DBC66E37E62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3189692197566212"/>
          <c:y val="0.26461942257217852"/>
          <c:w val="0.42315342400381778"/>
          <c:h val="0.156251093613298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200" b="1"/>
              <a:t>top</a:t>
            </a:r>
            <a:r>
              <a:rPr lang="en-IN" sz="1200" b="1" baseline="0"/>
              <a:t> 10 venues</a:t>
            </a:r>
            <a:endParaRPr lang="en-IN" sz="1200" b="1"/>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906141732283458"/>
          <c:y val="0.2247564042781858"/>
          <c:w val="0.47313772178477692"/>
          <c:h val="0.69655621450360383"/>
        </c:manualLayout>
      </c:layout>
      <c:barChart>
        <c:barDir val="bar"/>
        <c:grouping val="stacked"/>
        <c:varyColors val="0"/>
        <c:ser>
          <c:idx val="0"/>
          <c:order val="0"/>
          <c:tx>
            <c:v>bat</c:v>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Dr. Y.S. Rajasekhara Reddy ACA-VDCA Cricket Stadium</c:v>
              </c:pt>
              <c:pt idx="1">
                <c:v>M.Chinnaswamy Stadium</c:v>
              </c:pt>
              <c:pt idx="2">
                <c:v>Eden Gardens</c:v>
              </c:pt>
              <c:pt idx="3">
                <c:v>Feroz Shah Kotla</c:v>
              </c:pt>
              <c:pt idx="4">
                <c:v>Punjab Cricket Association IS Bindra Stadium, Mohali</c:v>
              </c:pt>
              <c:pt idx="5">
                <c:v>Wankhede Stadium</c:v>
              </c:pt>
              <c:pt idx="6">
                <c:v>Sawai Mansingh Stadium</c:v>
              </c:pt>
              <c:pt idx="7">
                <c:v>MA Chidambaram Stadium, Chepauk</c:v>
              </c:pt>
              <c:pt idx="8">
                <c:v>Rajiv Gandhi International Stadium, Uppal</c:v>
              </c:pt>
            </c:strLit>
          </c:cat>
          <c:val>
            <c:numLit>
              <c:formatCode>General</c:formatCode>
              <c:ptCount val="9"/>
              <c:pt idx="0">
                <c:v>0</c:v>
              </c:pt>
              <c:pt idx="1">
                <c:v>0</c:v>
              </c:pt>
              <c:pt idx="2">
                <c:v>0</c:v>
              </c:pt>
              <c:pt idx="3">
                <c:v>4</c:v>
              </c:pt>
              <c:pt idx="4">
                <c:v>0</c:v>
              </c:pt>
              <c:pt idx="5">
                <c:v>1</c:v>
              </c:pt>
              <c:pt idx="6">
                <c:v>0</c:v>
              </c:pt>
              <c:pt idx="7">
                <c:v>2</c:v>
              </c:pt>
              <c:pt idx="8">
                <c:v>3</c:v>
              </c:pt>
            </c:numLit>
          </c:val>
          <c:extLst>
            <c:ext xmlns:c16="http://schemas.microsoft.com/office/drawing/2014/chart" uri="{C3380CC4-5D6E-409C-BE32-E72D297353CC}">
              <c16:uniqueId val="{00000000-BED0-41AD-8869-500B0ABAA202}"/>
            </c:ext>
          </c:extLst>
        </c:ser>
        <c:ser>
          <c:idx val="1"/>
          <c:order val="1"/>
          <c:tx>
            <c:v>field</c:v>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Dr. Y.S. Rajasekhara Reddy ACA-VDCA Cricket Stadium</c:v>
              </c:pt>
              <c:pt idx="1">
                <c:v>M.Chinnaswamy Stadium</c:v>
              </c:pt>
              <c:pt idx="2">
                <c:v>Eden Gardens</c:v>
              </c:pt>
              <c:pt idx="3">
                <c:v>Feroz Shah Kotla</c:v>
              </c:pt>
              <c:pt idx="4">
                <c:v>Punjab Cricket Association IS Bindra Stadium, Mohali</c:v>
              </c:pt>
              <c:pt idx="5">
                <c:v>Wankhede Stadium</c:v>
              </c:pt>
              <c:pt idx="6">
                <c:v>Sawai Mansingh Stadium</c:v>
              </c:pt>
              <c:pt idx="7">
                <c:v>MA Chidambaram Stadium, Chepauk</c:v>
              </c:pt>
              <c:pt idx="8">
                <c:v>Rajiv Gandhi International Stadium, Uppal</c:v>
              </c:pt>
            </c:strLit>
          </c:cat>
          <c:val>
            <c:numLit>
              <c:formatCode>General</c:formatCode>
              <c:ptCount val="9"/>
              <c:pt idx="0">
                <c:v>2</c:v>
              </c:pt>
              <c:pt idx="1">
                <c:v>7</c:v>
              </c:pt>
              <c:pt idx="2">
                <c:v>7</c:v>
              </c:pt>
              <c:pt idx="3">
                <c:v>3</c:v>
              </c:pt>
              <c:pt idx="4">
                <c:v>7</c:v>
              </c:pt>
              <c:pt idx="5">
                <c:v>6</c:v>
              </c:pt>
              <c:pt idx="6">
                <c:v>7</c:v>
              </c:pt>
              <c:pt idx="7">
                <c:v>6</c:v>
              </c:pt>
              <c:pt idx="8">
                <c:v>5</c:v>
              </c:pt>
            </c:numLit>
          </c:val>
          <c:extLst>
            <c:ext xmlns:c16="http://schemas.microsoft.com/office/drawing/2014/chart" uri="{C3380CC4-5D6E-409C-BE32-E72D297353CC}">
              <c16:uniqueId val="{00000001-BED0-41AD-8869-500B0ABAA202}"/>
            </c:ext>
          </c:extLst>
        </c:ser>
        <c:dLbls>
          <c:dLblPos val="ctr"/>
          <c:showLegendKey val="0"/>
          <c:showVal val="1"/>
          <c:showCatName val="0"/>
          <c:showSerName val="0"/>
          <c:showPercent val="0"/>
          <c:showBubbleSize val="0"/>
        </c:dLbls>
        <c:gapWidth val="50"/>
        <c:overlap val="100"/>
        <c:axId val="1163293183"/>
        <c:axId val="1163293663"/>
      </c:barChart>
      <c:catAx>
        <c:axId val="1163293183"/>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3293663"/>
        <c:crosses val="autoZero"/>
        <c:auto val="1"/>
        <c:lblAlgn val="ctr"/>
        <c:lblOffset val="100"/>
        <c:noMultiLvlLbl val="0"/>
      </c:catAx>
      <c:valAx>
        <c:axId val="11632936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93183"/>
        <c:crosses val="autoZero"/>
        <c:crossBetween val="between"/>
      </c:valAx>
      <c:spPr>
        <a:noFill/>
        <a:ln>
          <a:noFill/>
        </a:ln>
        <a:effectLst/>
      </c:spPr>
    </c:plotArea>
    <c:legend>
      <c:legendPos val="r"/>
      <c:layout>
        <c:manualLayout>
          <c:xMode val="edge"/>
          <c:yMode val="edge"/>
          <c:x val="0.38779380577427819"/>
          <c:y val="9.8245030235922778E-2"/>
          <c:w val="0.34738669974367109"/>
          <c:h val="0.108188088651928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69748658466872"/>
          <c:y val="0.11727100568125187"/>
          <c:w val="0.85956913232561261"/>
          <c:h val="0.67003098571011954"/>
        </c:manualLayout>
      </c:layout>
      <c:barChart>
        <c:barDir val="col"/>
        <c:grouping val="clustered"/>
        <c:varyColors val="0"/>
        <c:ser>
          <c:idx val="0"/>
          <c:order val="0"/>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Mom!$E$4:$E$13</c:f>
              <c:numCache>
                <c:formatCode>General</c:formatCode>
                <c:ptCount val="10"/>
                <c:pt idx="0">
                  <c:v>4</c:v>
                </c:pt>
                <c:pt idx="1">
                  <c:v>3</c:v>
                </c:pt>
                <c:pt idx="2">
                  <c:v>3</c:v>
                </c:pt>
                <c:pt idx="3">
                  <c:v>2</c:v>
                </c:pt>
                <c:pt idx="4">
                  <c:v>2</c:v>
                </c:pt>
                <c:pt idx="5">
                  <c:v>2</c:v>
                </c:pt>
                <c:pt idx="6">
                  <c:v>2</c:v>
                </c:pt>
                <c:pt idx="7">
                  <c:v>2</c:v>
                </c:pt>
                <c:pt idx="8">
                  <c:v>2</c:v>
                </c:pt>
                <c:pt idx="9">
                  <c:v>2</c:v>
                </c:pt>
              </c:numCache>
            </c:numRef>
          </c:val>
          <c:extLst>
            <c:ext xmlns:c15="http://schemas.microsoft.com/office/drawing/2012/chart" uri="{02D57815-91ED-43cb-92C2-25804820EDAC}">
              <c15:filteredSeriesTitle>
                <c15:tx>
                  <c:strRef>
                    <c:extLst>
                      <c:ext uri="{02D57815-91ED-43cb-92C2-25804820EDAC}">
                        <c15:formulaRef>
                          <c15:sqref>Mom!$E$3</c15:sqref>
                        </c15:formulaRef>
                      </c:ext>
                    </c:extLst>
                    <c:strCache>
                      <c:ptCount val="1"/>
                      <c:pt idx="0">
                        <c:v>man of match</c:v>
                      </c:pt>
                    </c:strCache>
                  </c:strRef>
                </c15:tx>
              </c15:filteredSeriesTitle>
            </c:ext>
            <c:ext xmlns:c15="http://schemas.microsoft.com/office/drawing/2012/chart" uri="{02D57815-91ED-43cb-92C2-25804820EDAC}">
              <c15:filteredCategoryTitle>
                <c15:cat>
                  <c:strRef>
                    <c:extLst>
                      <c:ext uri="{02D57815-91ED-43cb-92C2-25804820EDAC}">
                        <c15:formulaRef>
                          <c15:sqref>Mom!$D$4:$D$13</c15:sqref>
                        </c15:formulaRef>
                      </c:ext>
                    </c:extLst>
                    <c:strCache>
                      <c:ptCount val="10"/>
                      <c:pt idx="0">
                        <c:v>SR Tendulkar</c:v>
                      </c:pt>
                      <c:pt idx="1">
                        <c:v>JH Kallis</c:v>
                      </c:pt>
                      <c:pt idx="2">
                        <c:v>A Symonds</c:v>
                      </c:pt>
                      <c:pt idx="3">
                        <c:v>MK Tiwary</c:v>
                      </c:pt>
                      <c:pt idx="4">
                        <c:v>G Gambhir</c:v>
                      </c:pt>
                      <c:pt idx="5">
                        <c:v>MS Dhoni</c:v>
                      </c:pt>
                      <c:pt idx="6">
                        <c:v>SC Ganguly</c:v>
                      </c:pt>
                      <c:pt idx="7">
                        <c:v>YK Pathan</c:v>
                      </c:pt>
                      <c:pt idx="8">
                        <c:v>SK Raina</c:v>
                      </c:pt>
                      <c:pt idx="9">
                        <c:v>KA Pollard</c:v>
                      </c:pt>
                    </c:strCache>
                  </c:strRef>
                </c15:cat>
              </c15:filteredCategoryTitle>
            </c:ext>
            <c:ext xmlns:c16="http://schemas.microsoft.com/office/drawing/2014/chart" uri="{C3380CC4-5D6E-409C-BE32-E72D297353CC}">
              <c16:uniqueId val="{00000000-1AC7-45A8-94D8-B798822A133C}"/>
            </c:ext>
          </c:extLst>
        </c:ser>
        <c:dLbls>
          <c:dLblPos val="inEnd"/>
          <c:showLegendKey val="0"/>
          <c:showVal val="1"/>
          <c:showCatName val="0"/>
          <c:showSerName val="0"/>
          <c:showPercent val="0"/>
          <c:showBubbleSize val="0"/>
        </c:dLbls>
        <c:gapWidth val="170"/>
        <c:overlap val="-24"/>
        <c:axId val="1336437791"/>
        <c:axId val="1336438271"/>
      </c:barChart>
      <c:catAx>
        <c:axId val="1336437791"/>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336438271"/>
        <c:crosses val="autoZero"/>
        <c:auto val="1"/>
        <c:lblAlgn val="ctr"/>
        <c:lblOffset val="100"/>
        <c:noMultiLvlLbl val="0"/>
      </c:catAx>
      <c:valAx>
        <c:axId val="133643827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a:t>
                </a:r>
                <a:r>
                  <a:rPr lang="en-IN" baseline="0"/>
                  <a:t> of time mom winner</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643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Umpire!$H$6</c:f>
              <c:strCache>
                <c:ptCount val="1"/>
                <c:pt idx="0">
                  <c:v>AK Chaudhary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Umpire!$I$6</c:f>
              <c:numCache>
                <c:formatCode>General</c:formatCode>
                <c:ptCount val="1"/>
                <c:pt idx="0">
                  <c:v>56</c:v>
                </c:pt>
              </c:numCache>
            </c:numRef>
          </c:val>
          <c:extLst>
            <c:ext xmlns:c16="http://schemas.microsoft.com/office/drawing/2014/chart" uri="{C3380CC4-5D6E-409C-BE32-E72D297353CC}">
              <c16:uniqueId val="{00000000-3CB9-4915-99FC-4EF967232F7E}"/>
            </c:ext>
          </c:extLst>
        </c:ser>
        <c:dLbls>
          <c:dLblPos val="outEnd"/>
          <c:showLegendKey val="0"/>
          <c:showVal val="1"/>
          <c:showCatName val="0"/>
          <c:showSerName val="0"/>
          <c:showPercent val="0"/>
          <c:showBubbleSize val="0"/>
        </c:dLbls>
        <c:gapWidth val="219"/>
        <c:overlap val="-27"/>
        <c:axId val="585410144"/>
        <c:axId val="114222688"/>
      </c:barChart>
      <c:catAx>
        <c:axId val="5854101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22688"/>
        <c:crosses val="autoZero"/>
        <c:auto val="1"/>
        <c:lblAlgn val="ctr"/>
        <c:lblOffset val="100"/>
        <c:noMultiLvlLbl val="0"/>
      </c:catAx>
      <c:valAx>
        <c:axId val="11422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1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project.xlsx]toss win!toss win</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 win'!$B$3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0D8-44AF-AD7B-E0FBEB4F02B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0D8-44AF-AD7B-E0FBEB4F02B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win'!$A$4:$A$6</c:f>
              <c:strCache>
                <c:ptCount val="2"/>
                <c:pt idx="0">
                  <c:v>bat</c:v>
                </c:pt>
                <c:pt idx="1">
                  <c:v>field</c:v>
                </c:pt>
              </c:strCache>
            </c:strRef>
          </c:cat>
          <c:val>
            <c:numRef>
              <c:f>'toss win'!$B$4:$B$6</c:f>
              <c:numCache>
                <c:formatCode>General</c:formatCode>
                <c:ptCount val="2"/>
                <c:pt idx="0">
                  <c:v>320</c:v>
                </c:pt>
                <c:pt idx="1">
                  <c:v>496</c:v>
                </c:pt>
              </c:numCache>
            </c:numRef>
          </c:val>
          <c:extLst>
            <c:ext xmlns:c16="http://schemas.microsoft.com/office/drawing/2014/chart" uri="{C3380CC4-5D6E-409C-BE32-E72D297353CC}">
              <c16:uniqueId val="{00000000-57BD-4934-9567-C0B08096DF6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1597222222222225"/>
          <c:y val="0.21406204432779233"/>
          <c:w val="0.32847222222222222"/>
          <c:h val="0.22351742490522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project.xlsx]Matches win!Matches win</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Matches win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879276126436818E-2"/>
          <c:y val="0.24313406354931894"/>
          <c:w val="0.91576355055779579"/>
          <c:h val="0.46026246719160108"/>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win'!$B$5:$B$21</c:f>
              <c:numCache>
                <c:formatCode>General</c:formatCode>
                <c:ptCount val="16"/>
                <c:pt idx="0">
                  <c:v>50</c:v>
                </c:pt>
                <c:pt idx="1">
                  <c:v>55</c:v>
                </c:pt>
                <c:pt idx="2">
                  <c:v>38</c:v>
                </c:pt>
                <c:pt idx="3">
                  <c:v>31</c:v>
                </c:pt>
                <c:pt idx="4">
                  <c:v>24</c:v>
                </c:pt>
                <c:pt idx="5">
                  <c:v>37</c:v>
                </c:pt>
                <c:pt idx="6">
                  <c:v>29</c:v>
                </c:pt>
                <c:pt idx="7">
                  <c:v>23</c:v>
                </c:pt>
                <c:pt idx="8">
                  <c:v>14</c:v>
                </c:pt>
                <c:pt idx="9">
                  <c:v>5</c:v>
                </c:pt>
                <c:pt idx="10">
                  <c:v>2</c:v>
                </c:pt>
                <c:pt idx="11">
                  <c:v>9</c:v>
                </c:pt>
                <c:pt idx="14">
                  <c:v>2</c:v>
                </c:pt>
                <c:pt idx="15">
                  <c:v>1</c:v>
                </c:pt>
              </c:numCache>
            </c:numRef>
          </c:val>
          <c:extLst>
            <c:ext xmlns:c16="http://schemas.microsoft.com/office/drawing/2014/chart" uri="{C3380CC4-5D6E-409C-BE32-E72D297353CC}">
              <c16:uniqueId val="{00000000-7C5D-4FC4-AEC9-8D00FF5F94D7}"/>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win'!$A$5:$A$21</c:f>
              <c:strCache>
                <c:ptCount val="16"/>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Delhi Capitals</c:v>
                </c:pt>
                <c:pt idx="10">
                  <c:v>Gujarat Lions</c:v>
                </c:pt>
                <c:pt idx="11">
                  <c:v>Pune Warriors</c:v>
                </c:pt>
                <c:pt idx="12">
                  <c:v>Rising Pune Supergiant</c:v>
                </c:pt>
                <c:pt idx="13">
                  <c:v>Kochi Tuskers Kerala</c:v>
                </c:pt>
                <c:pt idx="14">
                  <c:v>Rising Pune Supergiants</c:v>
                </c:pt>
                <c:pt idx="15">
                  <c:v>NA</c:v>
                </c:pt>
              </c:strCache>
            </c:strRef>
          </c:cat>
          <c:val>
            <c:numRef>
              <c:f>'Matches win'!$C$5:$C$21</c:f>
              <c:numCache>
                <c:formatCode>General</c:formatCode>
                <c:ptCount val="16"/>
                <c:pt idx="0">
                  <c:v>70</c:v>
                </c:pt>
                <c:pt idx="1">
                  <c:v>51</c:v>
                </c:pt>
                <c:pt idx="2">
                  <c:v>61</c:v>
                </c:pt>
                <c:pt idx="3">
                  <c:v>60</c:v>
                </c:pt>
                <c:pt idx="4">
                  <c:v>64</c:v>
                </c:pt>
                <c:pt idx="5">
                  <c:v>44</c:v>
                </c:pt>
                <c:pt idx="6">
                  <c:v>38</c:v>
                </c:pt>
                <c:pt idx="7">
                  <c:v>43</c:v>
                </c:pt>
                <c:pt idx="8">
                  <c:v>15</c:v>
                </c:pt>
                <c:pt idx="9">
                  <c:v>14</c:v>
                </c:pt>
                <c:pt idx="10">
                  <c:v>11</c:v>
                </c:pt>
                <c:pt idx="11">
                  <c:v>3</c:v>
                </c:pt>
                <c:pt idx="12">
                  <c:v>10</c:v>
                </c:pt>
                <c:pt idx="13">
                  <c:v>6</c:v>
                </c:pt>
                <c:pt idx="14">
                  <c:v>3</c:v>
                </c:pt>
                <c:pt idx="15">
                  <c:v>3</c:v>
                </c:pt>
              </c:numCache>
            </c:numRef>
          </c:val>
          <c:extLst>
            <c:ext xmlns:c16="http://schemas.microsoft.com/office/drawing/2014/chart" uri="{C3380CC4-5D6E-409C-BE32-E72D297353CC}">
              <c16:uniqueId val="{00000001-7C5D-4FC4-AEC9-8D00FF5F94D7}"/>
            </c:ext>
          </c:extLst>
        </c:ser>
        <c:dLbls>
          <c:dLblPos val="ctr"/>
          <c:showLegendKey val="0"/>
          <c:showVal val="1"/>
          <c:showCatName val="0"/>
          <c:showSerName val="0"/>
          <c:showPercent val="0"/>
          <c:showBubbleSize val="0"/>
        </c:dLbls>
        <c:gapWidth val="79"/>
        <c:overlap val="100"/>
        <c:axId val="1163695727"/>
        <c:axId val="1163692847"/>
      </c:barChart>
      <c:catAx>
        <c:axId val="1163695727"/>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63692847"/>
        <c:crosses val="autoZero"/>
        <c:auto val="1"/>
        <c:lblAlgn val="ctr"/>
        <c:lblOffset val="100"/>
        <c:noMultiLvlLbl val="0"/>
      </c:catAx>
      <c:valAx>
        <c:axId val="1163692847"/>
        <c:scaling>
          <c:orientation val="minMax"/>
        </c:scaling>
        <c:delete val="1"/>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63695727"/>
        <c:crosses val="autoZero"/>
        <c:crossBetween val="between"/>
      </c:valAx>
      <c:spPr>
        <a:noFill/>
        <a:ln>
          <a:noFill/>
        </a:ln>
        <a:effectLst/>
      </c:spPr>
    </c:plotArea>
    <c:legend>
      <c:legendPos val="r"/>
      <c:layout>
        <c:manualLayout>
          <c:xMode val="edge"/>
          <c:yMode val="edge"/>
          <c:x val="0.37337524152165236"/>
          <c:y val="0.13270781096497017"/>
          <c:w val="0.1896238692670077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 project.xlsx]top venues!top venues</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sz="1200" b="1"/>
              <a:t>top</a:t>
            </a:r>
            <a:r>
              <a:rPr lang="en-IN" sz="1200" b="1" baseline="0"/>
              <a:t> 10 venues</a:t>
            </a:r>
            <a:endParaRPr lang="en-IN" sz="1200" b="1"/>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906141732283458"/>
          <c:y val="0.2247564042781858"/>
          <c:w val="0.47313772178477692"/>
          <c:h val="0.69655621450360383"/>
        </c:manualLayout>
      </c:layout>
      <c:barChart>
        <c:barDir val="bar"/>
        <c:grouping val="stacked"/>
        <c:varyColors val="0"/>
        <c:ser>
          <c:idx val="0"/>
          <c:order val="0"/>
          <c:tx>
            <c:strRef>
              <c:f>'top venues'!$B$3:$B$4</c:f>
              <c:strCache>
                <c:ptCount val="1"/>
                <c:pt idx="0">
                  <c:v>bat</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venues'!$A$5:$A$15</c:f>
              <c:strCache>
                <c:ptCount val="10"/>
                <c:pt idx="0">
                  <c:v>Punjab Cricket Association Stadium, Mohali</c:v>
                </c:pt>
                <c:pt idx="1">
                  <c:v>Nehru Stadium</c:v>
                </c:pt>
                <c:pt idx="2">
                  <c:v>M Chinnaswamy Stadium</c:v>
                </c:pt>
                <c:pt idx="3">
                  <c:v>Eden Gardens</c:v>
                </c:pt>
                <c:pt idx="4">
                  <c:v>Sawai Mansingh Stadium</c:v>
                </c:pt>
                <c:pt idx="5">
                  <c:v>Feroz Shah Kotla</c:v>
                </c:pt>
                <c:pt idx="6">
                  <c:v>Dr DY Patil Sports Academy</c:v>
                </c:pt>
                <c:pt idx="7">
                  <c:v>Rajiv Gandhi International Stadium, Uppal</c:v>
                </c:pt>
                <c:pt idx="8">
                  <c:v>MA Chidambaram Stadium, Chepauk</c:v>
                </c:pt>
                <c:pt idx="9">
                  <c:v>Wankhede Stadium</c:v>
                </c:pt>
              </c:strCache>
            </c:strRef>
          </c:cat>
          <c:val>
            <c:numRef>
              <c:f>'top venues'!$B$5:$B$15</c:f>
              <c:numCache>
                <c:formatCode>General</c:formatCode>
                <c:ptCount val="10"/>
                <c:pt idx="0">
                  <c:v>1</c:v>
                </c:pt>
                <c:pt idx="1">
                  <c:v>2</c:v>
                </c:pt>
                <c:pt idx="2">
                  <c:v>1</c:v>
                </c:pt>
                <c:pt idx="3">
                  <c:v>2</c:v>
                </c:pt>
                <c:pt idx="4">
                  <c:v>1</c:v>
                </c:pt>
                <c:pt idx="5">
                  <c:v>3</c:v>
                </c:pt>
                <c:pt idx="6">
                  <c:v>3</c:v>
                </c:pt>
                <c:pt idx="7">
                  <c:v>1</c:v>
                </c:pt>
                <c:pt idx="8">
                  <c:v>7</c:v>
                </c:pt>
                <c:pt idx="9">
                  <c:v>3</c:v>
                </c:pt>
              </c:numCache>
            </c:numRef>
          </c:val>
          <c:extLst>
            <c:ext xmlns:c16="http://schemas.microsoft.com/office/drawing/2014/chart" uri="{C3380CC4-5D6E-409C-BE32-E72D297353CC}">
              <c16:uniqueId val="{00000000-9605-43C1-84FA-3E875E83768F}"/>
            </c:ext>
          </c:extLst>
        </c:ser>
        <c:ser>
          <c:idx val="1"/>
          <c:order val="1"/>
          <c:tx>
            <c:strRef>
              <c:f>'top venues'!$C$3:$C$4</c:f>
              <c:strCache>
                <c:ptCount val="1"/>
                <c:pt idx="0">
                  <c:v>field</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venues'!$A$5:$A$15</c:f>
              <c:strCache>
                <c:ptCount val="10"/>
                <c:pt idx="0">
                  <c:v>Punjab Cricket Association Stadium, Mohali</c:v>
                </c:pt>
                <c:pt idx="1">
                  <c:v>Nehru Stadium</c:v>
                </c:pt>
                <c:pt idx="2">
                  <c:v>M Chinnaswamy Stadium</c:v>
                </c:pt>
                <c:pt idx="3">
                  <c:v>Eden Gardens</c:v>
                </c:pt>
                <c:pt idx="4">
                  <c:v>Sawai Mansingh Stadium</c:v>
                </c:pt>
                <c:pt idx="5">
                  <c:v>Feroz Shah Kotla</c:v>
                </c:pt>
                <c:pt idx="6">
                  <c:v>Dr DY Patil Sports Academy</c:v>
                </c:pt>
                <c:pt idx="7">
                  <c:v>Rajiv Gandhi International Stadium, Uppal</c:v>
                </c:pt>
                <c:pt idx="8">
                  <c:v>MA Chidambaram Stadium, Chepauk</c:v>
                </c:pt>
                <c:pt idx="9">
                  <c:v>Wankhede Stadium</c:v>
                </c:pt>
              </c:strCache>
            </c:strRef>
          </c:cat>
          <c:val>
            <c:numRef>
              <c:f>'top venues'!$C$5:$C$15</c:f>
              <c:numCache>
                <c:formatCode>General</c:formatCode>
                <c:ptCount val="10"/>
                <c:pt idx="0">
                  <c:v>3</c:v>
                </c:pt>
                <c:pt idx="1">
                  <c:v>3</c:v>
                </c:pt>
                <c:pt idx="2">
                  <c:v>5</c:v>
                </c:pt>
                <c:pt idx="3">
                  <c:v>5</c:v>
                </c:pt>
                <c:pt idx="4">
                  <c:v>6</c:v>
                </c:pt>
                <c:pt idx="5">
                  <c:v>4</c:v>
                </c:pt>
                <c:pt idx="6">
                  <c:v>4</c:v>
                </c:pt>
                <c:pt idx="7">
                  <c:v>6</c:v>
                </c:pt>
                <c:pt idx="8">
                  <c:v>2</c:v>
                </c:pt>
                <c:pt idx="9">
                  <c:v>6</c:v>
                </c:pt>
              </c:numCache>
            </c:numRef>
          </c:val>
          <c:extLst>
            <c:ext xmlns:c16="http://schemas.microsoft.com/office/drawing/2014/chart" uri="{C3380CC4-5D6E-409C-BE32-E72D297353CC}">
              <c16:uniqueId val="{00000001-9605-43C1-84FA-3E875E83768F}"/>
            </c:ext>
          </c:extLst>
        </c:ser>
        <c:dLbls>
          <c:dLblPos val="ctr"/>
          <c:showLegendKey val="0"/>
          <c:showVal val="1"/>
          <c:showCatName val="0"/>
          <c:showSerName val="0"/>
          <c:showPercent val="0"/>
          <c:showBubbleSize val="0"/>
        </c:dLbls>
        <c:gapWidth val="50"/>
        <c:overlap val="100"/>
        <c:axId val="1163293183"/>
        <c:axId val="1163293663"/>
      </c:barChart>
      <c:catAx>
        <c:axId val="1163293183"/>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93663"/>
        <c:crosses val="autoZero"/>
        <c:auto val="1"/>
        <c:lblAlgn val="ctr"/>
        <c:lblOffset val="100"/>
        <c:noMultiLvlLbl val="0"/>
      </c:catAx>
      <c:valAx>
        <c:axId val="11632936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93183"/>
        <c:crosses val="autoZero"/>
        <c:crossBetween val="between"/>
      </c:valAx>
      <c:spPr>
        <a:noFill/>
        <a:ln>
          <a:noFill/>
        </a:ln>
        <a:effectLst/>
      </c:spPr>
    </c:plotArea>
    <c:legend>
      <c:legendPos val="r"/>
      <c:layout>
        <c:manualLayout>
          <c:xMode val="edge"/>
          <c:yMode val="edge"/>
          <c:x val="0.38779380577427819"/>
          <c:y val="9.8245030235922778E-2"/>
          <c:w val="0.16847286089238844"/>
          <c:h val="0.108188088651928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57497525924014"/>
          <c:y val="0.11727100568125187"/>
          <c:w val="0.85956913232561261"/>
          <c:h val="0.67003098571011954"/>
        </c:manualLayout>
      </c:layout>
      <c:barChart>
        <c:barDir val="col"/>
        <c:grouping val="clustered"/>
        <c:varyColors val="0"/>
        <c:ser>
          <c:idx val="0"/>
          <c:order val="0"/>
          <c:tx>
            <c:strRef>
              <c:f>Mom!$E$3</c:f>
              <c:strCache>
                <c:ptCount val="1"/>
                <c:pt idx="0">
                  <c:v>man of match</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Mom!$D$4:$D$13</c:f>
              <c:strCache>
                <c:ptCount val="10"/>
                <c:pt idx="0">
                  <c:v>SR Tendulkar</c:v>
                </c:pt>
                <c:pt idx="1">
                  <c:v>JH Kallis</c:v>
                </c:pt>
                <c:pt idx="2">
                  <c:v>A Symonds</c:v>
                </c:pt>
                <c:pt idx="3">
                  <c:v>MK Tiwary</c:v>
                </c:pt>
                <c:pt idx="4">
                  <c:v>G Gambhir</c:v>
                </c:pt>
                <c:pt idx="5">
                  <c:v>MS Dhoni</c:v>
                </c:pt>
                <c:pt idx="6">
                  <c:v>SC Ganguly</c:v>
                </c:pt>
                <c:pt idx="7">
                  <c:v>YK Pathan</c:v>
                </c:pt>
                <c:pt idx="8">
                  <c:v>SK Raina</c:v>
                </c:pt>
                <c:pt idx="9">
                  <c:v>KA Pollard</c:v>
                </c:pt>
              </c:strCache>
            </c:strRef>
          </c:cat>
          <c:val>
            <c:numRef>
              <c:f>Mom!$E$4:$E$13</c:f>
              <c:numCache>
                <c:formatCode>General</c:formatCode>
                <c:ptCount val="10"/>
                <c:pt idx="0">
                  <c:v>4</c:v>
                </c:pt>
                <c:pt idx="1">
                  <c:v>3</c:v>
                </c:pt>
                <c:pt idx="2">
                  <c:v>3</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20DB-414E-9034-808FDEF2011E}"/>
            </c:ext>
          </c:extLst>
        </c:ser>
        <c:dLbls>
          <c:dLblPos val="inEnd"/>
          <c:showLegendKey val="0"/>
          <c:showVal val="1"/>
          <c:showCatName val="0"/>
          <c:showSerName val="0"/>
          <c:showPercent val="0"/>
          <c:showBubbleSize val="0"/>
        </c:dLbls>
        <c:gapWidth val="170"/>
        <c:overlap val="-24"/>
        <c:axId val="1336437791"/>
        <c:axId val="1336438271"/>
      </c:barChart>
      <c:catAx>
        <c:axId val="1336437791"/>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336438271"/>
        <c:crosses val="autoZero"/>
        <c:auto val="1"/>
        <c:lblAlgn val="ctr"/>
        <c:lblOffset val="100"/>
        <c:noMultiLvlLbl val="0"/>
      </c:catAx>
      <c:valAx>
        <c:axId val="133643827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a:t>
                </a:r>
                <a:r>
                  <a:rPr lang="en-IN" baseline="0"/>
                  <a:t> of time mom winner</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6437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Umpire!$H$6</c:f>
              <c:strCache>
                <c:ptCount val="1"/>
                <c:pt idx="0">
                  <c:v>AK Chaudhary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Umpire!$I$6</c:f>
              <c:numCache>
                <c:formatCode>General</c:formatCode>
                <c:ptCount val="1"/>
                <c:pt idx="0">
                  <c:v>56</c:v>
                </c:pt>
              </c:numCache>
            </c:numRef>
          </c:val>
          <c:extLst>
            <c:ext xmlns:c16="http://schemas.microsoft.com/office/drawing/2014/chart" uri="{C3380CC4-5D6E-409C-BE32-E72D297353CC}">
              <c16:uniqueId val="{00000000-CD25-4181-AE0E-75C866C11EED}"/>
            </c:ext>
          </c:extLst>
        </c:ser>
        <c:dLbls>
          <c:dLblPos val="outEnd"/>
          <c:showLegendKey val="0"/>
          <c:showVal val="1"/>
          <c:showCatName val="0"/>
          <c:showSerName val="0"/>
          <c:showPercent val="0"/>
          <c:showBubbleSize val="0"/>
        </c:dLbls>
        <c:gapWidth val="219"/>
        <c:overlap val="-27"/>
        <c:axId val="585410144"/>
        <c:axId val="114222688"/>
      </c:barChart>
      <c:catAx>
        <c:axId val="5854101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22688"/>
        <c:crosses val="autoZero"/>
        <c:auto val="1"/>
        <c:lblAlgn val="ctr"/>
        <c:lblOffset val="100"/>
        <c:noMultiLvlLbl val="0"/>
      </c:catAx>
      <c:valAx>
        <c:axId val="11422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10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9ACA5C2F-9369-47F7-8E52-313B805F0824}">
          <cx:dataLabels pos="inEnd">
            <cx:visibility seriesName="0" categoryName="1" value="1"/>
            <cx:separator>
</cx:separator>
            <cx:dataLabel idx="1">
              <cx:visibility seriesName="0" categoryName="1" value="1"/>
              <cx:separator>
</cx:separator>
            </cx:dataLabel>
          </cx:dataLabels>
          <cx:dataId val="0"/>
          <cx:layoutPr>
            <cx:parentLabelLayout val="overlapping"/>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9ACA5C2F-9369-47F7-8E52-313B805F0824}">
          <cx:dataLabels pos="inEnd">
            <cx:visibility seriesName="0" categoryName="1" value="1"/>
            <cx:separator>
</cx:separator>
            <cx:dataLabel idx="1">
              <cx:visibility seriesName="0" categoryName="1" value="1"/>
              <cx:separator>
</cx:separator>
            </cx:dataLabel>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38100</xdr:rowOff>
    </xdr:from>
    <xdr:to>
      <xdr:col>4</xdr:col>
      <xdr:colOff>485775</xdr:colOff>
      <xdr:row>3</xdr:row>
      <xdr:rowOff>171450</xdr:rowOff>
    </xdr:to>
    <xdr:sp macro="" textlink="">
      <xdr:nvSpPr>
        <xdr:cNvPr id="2" name="Rectangle: Rounded Corners 1">
          <a:extLst>
            <a:ext uri="{FF2B5EF4-FFF2-40B4-BE49-F238E27FC236}">
              <a16:creationId xmlns:a16="http://schemas.microsoft.com/office/drawing/2014/main" id="{399EA920-D6A1-443A-B7E6-4C805EDAF47A}"/>
            </a:ext>
          </a:extLst>
        </xdr:cNvPr>
        <xdr:cNvSpPr/>
      </xdr:nvSpPr>
      <xdr:spPr>
        <a:xfrm>
          <a:off x="19050" y="38100"/>
          <a:ext cx="2905125" cy="7048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a:t>INDIAN</a:t>
          </a:r>
          <a:r>
            <a:rPr lang="en-IN" sz="1200" baseline="0"/>
            <a:t> PREMIER LEAGUE ANALYSIS</a:t>
          </a:r>
          <a:endParaRPr lang="en-IN" sz="1200"/>
        </a:p>
      </xdr:txBody>
    </xdr:sp>
    <xdr:clientData/>
  </xdr:twoCellAnchor>
  <xdr:twoCellAnchor>
    <xdr:from>
      <xdr:col>5</xdr:col>
      <xdr:colOff>257174</xdr:colOff>
      <xdr:row>0</xdr:row>
      <xdr:rowOff>28575</xdr:rowOff>
    </xdr:from>
    <xdr:to>
      <xdr:col>8</xdr:col>
      <xdr:colOff>552450</xdr:colOff>
      <xdr:row>3</xdr:row>
      <xdr:rowOff>152400</xdr:rowOff>
    </xdr:to>
    <xdr:grpSp>
      <xdr:nvGrpSpPr>
        <xdr:cNvPr id="3" name="Group 2">
          <a:extLst>
            <a:ext uri="{FF2B5EF4-FFF2-40B4-BE49-F238E27FC236}">
              <a16:creationId xmlns:a16="http://schemas.microsoft.com/office/drawing/2014/main" id="{F7A41AC6-EB22-441D-969C-F9E5C748339A}"/>
            </a:ext>
          </a:extLst>
        </xdr:cNvPr>
        <xdr:cNvGrpSpPr/>
      </xdr:nvGrpSpPr>
      <xdr:grpSpPr>
        <a:xfrm>
          <a:off x="3305174" y="28575"/>
          <a:ext cx="2124076" cy="672465"/>
          <a:chOff x="3400964" y="1084940"/>
          <a:chExt cx="1397773" cy="695325"/>
        </a:xfrm>
      </xdr:grpSpPr>
      <xdr:sp macro="" textlink="kpi!D3">
        <xdr:nvSpPr>
          <xdr:cNvPr id="4" name="Arrow: Chevron 3">
            <a:extLst>
              <a:ext uri="{FF2B5EF4-FFF2-40B4-BE49-F238E27FC236}">
                <a16:creationId xmlns:a16="http://schemas.microsoft.com/office/drawing/2014/main" id="{8C8DF52B-06BE-40FA-A9D2-A625A9CA0E62}"/>
              </a:ext>
            </a:extLst>
          </xdr:cNvPr>
          <xdr:cNvSpPr/>
        </xdr:nvSpPr>
        <xdr:spPr>
          <a:xfrm>
            <a:off x="3400964" y="1084940"/>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D4037694-D470-44F3-87B4-069038D2794C}" type="TxLink">
              <a:rPr lang="en-US" sz="1100" b="1" i="0" u="none" strike="noStrike">
                <a:solidFill>
                  <a:srgbClr val="305496"/>
                </a:solidFill>
                <a:latin typeface="Calibri"/>
                <a:ea typeface="Calibri"/>
                <a:cs typeface="Calibri"/>
              </a:rPr>
              <a:pPr algn="ctr"/>
              <a:t>Season</a:t>
            </a:fld>
            <a:endParaRPr lang="en-IN" sz="1800" b="1">
              <a:solidFill>
                <a:schemeClr val="bg1"/>
              </a:solidFill>
            </a:endParaRPr>
          </a:p>
        </xdr:txBody>
      </xdr:sp>
      <xdr:sp macro="" textlink="kpi!D4">
        <xdr:nvSpPr>
          <xdr:cNvPr id="5" name="Freeform: Shape 4">
            <a:extLst>
              <a:ext uri="{FF2B5EF4-FFF2-40B4-BE49-F238E27FC236}">
                <a16:creationId xmlns:a16="http://schemas.microsoft.com/office/drawing/2014/main" id="{E26743D2-98AA-FB07-1D8C-D4C372BCE4C6}"/>
              </a:ext>
            </a:extLst>
          </xdr:cNvPr>
          <xdr:cNvSpPr/>
        </xdr:nvSpPr>
        <xdr:spPr>
          <a:xfrm>
            <a:off x="3629438" y="1386294"/>
            <a:ext cx="1169299" cy="393971"/>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F3E9B580-8487-4951-9806-DF3782B2DF19}"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IPL-2010</a:t>
            </a:fld>
            <a:endParaRPr lang="en-IN" sz="1800" b="1" kern="1200"/>
          </a:p>
        </xdr:txBody>
      </xdr:sp>
    </xdr:grpSp>
    <xdr:clientData/>
  </xdr:twoCellAnchor>
  <xdr:twoCellAnchor>
    <xdr:from>
      <xdr:col>9</xdr:col>
      <xdr:colOff>76202</xdr:colOff>
      <xdr:row>0</xdr:row>
      <xdr:rowOff>28575</xdr:rowOff>
    </xdr:from>
    <xdr:to>
      <xdr:col>12</xdr:col>
      <xdr:colOff>371475</xdr:colOff>
      <xdr:row>3</xdr:row>
      <xdr:rowOff>142876</xdr:rowOff>
    </xdr:to>
    <xdr:grpSp>
      <xdr:nvGrpSpPr>
        <xdr:cNvPr id="6" name="Group 5">
          <a:extLst>
            <a:ext uri="{FF2B5EF4-FFF2-40B4-BE49-F238E27FC236}">
              <a16:creationId xmlns:a16="http://schemas.microsoft.com/office/drawing/2014/main" id="{63669817-6D64-48DB-9FAB-B359772204C0}"/>
            </a:ext>
          </a:extLst>
        </xdr:cNvPr>
        <xdr:cNvGrpSpPr/>
      </xdr:nvGrpSpPr>
      <xdr:grpSpPr>
        <a:xfrm>
          <a:off x="5562602" y="28575"/>
          <a:ext cx="2124073" cy="662941"/>
          <a:chOff x="3400964" y="1084940"/>
          <a:chExt cx="1470572" cy="685801"/>
        </a:xfrm>
      </xdr:grpSpPr>
      <xdr:sp macro="" textlink="kpi!E3">
        <xdr:nvSpPr>
          <xdr:cNvPr id="7" name="Arrow: Chevron 6">
            <a:extLst>
              <a:ext uri="{FF2B5EF4-FFF2-40B4-BE49-F238E27FC236}">
                <a16:creationId xmlns:a16="http://schemas.microsoft.com/office/drawing/2014/main" id="{326BCFEF-C585-0A1F-68B2-4D4BE3EDC66D}"/>
              </a:ext>
            </a:extLst>
          </xdr:cNvPr>
          <xdr:cNvSpPr/>
        </xdr:nvSpPr>
        <xdr:spPr>
          <a:xfrm>
            <a:off x="3400964" y="1084940"/>
            <a:ext cx="1470572"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E11A48E7-1054-459A-9DEC-296271AD39EF}" type="TxLink">
              <a:rPr lang="en-US" sz="1100" b="1" i="0" u="none" strike="noStrike">
                <a:solidFill>
                  <a:srgbClr val="305496"/>
                </a:solidFill>
                <a:latin typeface="Calibri"/>
                <a:ea typeface="Calibri"/>
                <a:cs typeface="Calibri"/>
              </a:rPr>
              <a:pPr algn="ctr"/>
              <a:t>Winner</a:t>
            </a:fld>
            <a:endParaRPr lang="en-IN" sz="1600">
              <a:solidFill>
                <a:schemeClr val="bg1"/>
              </a:solidFill>
            </a:endParaRPr>
          </a:p>
        </xdr:txBody>
      </xdr:sp>
      <xdr:sp macro="" textlink="kpi!E4">
        <xdr:nvSpPr>
          <xdr:cNvPr id="8" name="Freeform: Shape 7">
            <a:extLst>
              <a:ext uri="{FF2B5EF4-FFF2-40B4-BE49-F238E27FC236}">
                <a16:creationId xmlns:a16="http://schemas.microsoft.com/office/drawing/2014/main" id="{4927F04F-E62E-3415-C432-57ABA2C1206B}"/>
              </a:ext>
            </a:extLst>
          </xdr:cNvPr>
          <xdr:cNvSpPr/>
        </xdr:nvSpPr>
        <xdr:spPr>
          <a:xfrm>
            <a:off x="3629438" y="1408791"/>
            <a:ext cx="1154739" cy="36195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146726D-4E0B-4CE9-A28E-E0586262CE1B}"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800" b="1" kern="1200">
              <a:solidFill>
                <a:sysClr val="windowText" lastClr="000000"/>
              </a:solidFill>
            </a:endParaRPr>
          </a:p>
        </xdr:txBody>
      </xdr:sp>
    </xdr:grpSp>
    <xdr:clientData/>
  </xdr:twoCellAnchor>
  <xdr:twoCellAnchor>
    <xdr:from>
      <xdr:col>12</xdr:col>
      <xdr:colOff>600075</xdr:colOff>
      <xdr:row>0</xdr:row>
      <xdr:rowOff>19050</xdr:rowOff>
    </xdr:from>
    <xdr:to>
      <xdr:col>16</xdr:col>
      <xdr:colOff>295275</xdr:colOff>
      <xdr:row>3</xdr:row>
      <xdr:rowOff>171450</xdr:rowOff>
    </xdr:to>
    <xdr:grpSp>
      <xdr:nvGrpSpPr>
        <xdr:cNvPr id="9" name="Group 8">
          <a:extLst>
            <a:ext uri="{FF2B5EF4-FFF2-40B4-BE49-F238E27FC236}">
              <a16:creationId xmlns:a16="http://schemas.microsoft.com/office/drawing/2014/main" id="{79987377-130C-4082-9EA9-AC23685DA34C}"/>
            </a:ext>
          </a:extLst>
        </xdr:cNvPr>
        <xdr:cNvGrpSpPr/>
      </xdr:nvGrpSpPr>
      <xdr:grpSpPr>
        <a:xfrm>
          <a:off x="7915275" y="19050"/>
          <a:ext cx="2133600" cy="701040"/>
          <a:chOff x="3400964" y="1084940"/>
          <a:chExt cx="1365223" cy="723900"/>
        </a:xfrm>
      </xdr:grpSpPr>
      <xdr:sp macro="" textlink="kpi!F3">
        <xdr:nvSpPr>
          <xdr:cNvPr id="10" name="Arrow: Chevron 9">
            <a:extLst>
              <a:ext uri="{FF2B5EF4-FFF2-40B4-BE49-F238E27FC236}">
                <a16:creationId xmlns:a16="http://schemas.microsoft.com/office/drawing/2014/main" id="{6E6F063B-81AB-B042-09A8-FA06BB5A354A}"/>
              </a:ext>
            </a:extLst>
          </xdr:cNvPr>
          <xdr:cNvSpPr/>
        </xdr:nvSpPr>
        <xdr:spPr>
          <a:xfrm>
            <a:off x="3400964" y="1084940"/>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97850048-8B10-4ED2-BA6D-A776C06697F3}" type="TxLink">
              <a:rPr lang="en-US" sz="1100" b="1" i="0" u="none" strike="noStrike">
                <a:solidFill>
                  <a:srgbClr val="305496"/>
                </a:solidFill>
                <a:latin typeface="Calibri"/>
                <a:ea typeface="Calibri"/>
                <a:cs typeface="Calibri"/>
              </a:rPr>
              <a:pPr algn="ctr"/>
              <a:t>Runner Up</a:t>
            </a:fld>
            <a:endParaRPr lang="en-IN" sz="1600" b="1">
              <a:solidFill>
                <a:schemeClr val="bg1"/>
              </a:solidFill>
            </a:endParaRPr>
          </a:p>
        </xdr:txBody>
      </xdr:sp>
      <xdr:sp macro="" textlink="kpi!F4">
        <xdr:nvSpPr>
          <xdr:cNvPr id="11" name="Freeform: Shape 10">
            <a:extLst>
              <a:ext uri="{FF2B5EF4-FFF2-40B4-BE49-F238E27FC236}">
                <a16:creationId xmlns:a16="http://schemas.microsoft.com/office/drawing/2014/main" id="{5449FFB2-D364-0D1E-F9FB-7BAE630E993B}"/>
              </a:ext>
            </a:extLst>
          </xdr:cNvPr>
          <xdr:cNvSpPr/>
        </xdr:nvSpPr>
        <xdr:spPr>
          <a:xfrm>
            <a:off x="3629438" y="1386294"/>
            <a:ext cx="1136749" cy="42254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4ADCD01-EA67-4689-BD20-F6D6AFF570DB}"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Mumbai Indians</a:t>
            </a:fld>
            <a:endParaRPr lang="en-IN" sz="1800" b="1" kern="1200">
              <a:solidFill>
                <a:sysClr val="windowText" lastClr="000000"/>
              </a:solidFill>
            </a:endParaRPr>
          </a:p>
        </xdr:txBody>
      </xdr:sp>
    </xdr:grpSp>
    <xdr:clientData/>
  </xdr:twoCellAnchor>
  <xdr:twoCellAnchor>
    <xdr:from>
      <xdr:col>16</xdr:col>
      <xdr:colOff>514350</xdr:colOff>
      <xdr:row>0</xdr:row>
      <xdr:rowOff>28575</xdr:rowOff>
    </xdr:from>
    <xdr:to>
      <xdr:col>20</xdr:col>
      <xdr:colOff>304800</xdr:colOff>
      <xdr:row>3</xdr:row>
      <xdr:rowOff>171450</xdr:rowOff>
    </xdr:to>
    <xdr:grpSp>
      <xdr:nvGrpSpPr>
        <xdr:cNvPr id="12" name="Group 11">
          <a:extLst>
            <a:ext uri="{FF2B5EF4-FFF2-40B4-BE49-F238E27FC236}">
              <a16:creationId xmlns:a16="http://schemas.microsoft.com/office/drawing/2014/main" id="{3475CE93-A68B-4956-97C8-13A4F79F98AA}"/>
            </a:ext>
          </a:extLst>
        </xdr:cNvPr>
        <xdr:cNvGrpSpPr/>
      </xdr:nvGrpSpPr>
      <xdr:grpSpPr>
        <a:xfrm>
          <a:off x="10267950" y="28575"/>
          <a:ext cx="2228850" cy="691515"/>
          <a:chOff x="3400964" y="1084940"/>
          <a:chExt cx="1365223" cy="799644"/>
        </a:xfrm>
      </xdr:grpSpPr>
      <xdr:sp macro="" textlink="kpi!H3">
        <xdr:nvSpPr>
          <xdr:cNvPr id="13" name="Arrow: Chevron 12">
            <a:extLst>
              <a:ext uri="{FF2B5EF4-FFF2-40B4-BE49-F238E27FC236}">
                <a16:creationId xmlns:a16="http://schemas.microsoft.com/office/drawing/2014/main" id="{1DB95E16-73DF-3B7B-ECE1-CF958EA2150B}"/>
              </a:ext>
            </a:extLst>
          </xdr:cNvPr>
          <xdr:cNvSpPr/>
        </xdr:nvSpPr>
        <xdr:spPr>
          <a:xfrm>
            <a:off x="3400964" y="1084940"/>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7E64F1D1-DA44-4E1B-B0B3-AC4DA629459C}" type="TxLink">
              <a:rPr lang="en-US" sz="1100" b="1" i="0" u="none" strike="noStrike">
                <a:solidFill>
                  <a:srgbClr val="305496"/>
                </a:solidFill>
                <a:latin typeface="Calibri"/>
                <a:ea typeface="Calibri"/>
                <a:cs typeface="Calibri"/>
              </a:rPr>
              <a:pPr algn="ctr"/>
              <a:t>Player of the Series</a:t>
            </a:fld>
            <a:endParaRPr lang="en-IN" sz="1400">
              <a:solidFill>
                <a:schemeClr val="bg1"/>
              </a:solidFill>
            </a:endParaRPr>
          </a:p>
        </xdr:txBody>
      </xdr:sp>
      <xdr:sp macro="" textlink="kpi!H4">
        <xdr:nvSpPr>
          <xdr:cNvPr id="14" name="Freeform: Shape 13">
            <a:extLst>
              <a:ext uri="{FF2B5EF4-FFF2-40B4-BE49-F238E27FC236}">
                <a16:creationId xmlns:a16="http://schemas.microsoft.com/office/drawing/2014/main" id="{2F875D4D-E68B-AE03-27A3-B4EFABB4CFBC}"/>
              </a:ext>
            </a:extLst>
          </xdr:cNvPr>
          <xdr:cNvSpPr/>
        </xdr:nvSpPr>
        <xdr:spPr>
          <a:xfrm>
            <a:off x="3629438" y="1396955"/>
            <a:ext cx="1136749" cy="48762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725EBE2-C82E-45E4-A4A7-99D7FAA9D749}"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Sachin Tendulkar</a:t>
            </a:fld>
            <a:endParaRPr lang="en-IN" sz="1800" b="1" kern="1200"/>
          </a:p>
        </xdr:txBody>
      </xdr:sp>
    </xdr:grpSp>
    <xdr:clientData/>
  </xdr:twoCellAnchor>
  <xdr:twoCellAnchor editAs="oneCell">
    <xdr:from>
      <xdr:col>0</xdr:col>
      <xdr:colOff>0</xdr:colOff>
      <xdr:row>3</xdr:row>
      <xdr:rowOff>180976</xdr:rowOff>
    </xdr:from>
    <xdr:to>
      <xdr:col>20</xdr:col>
      <xdr:colOff>342900</xdr:colOff>
      <xdr:row>6</xdr:row>
      <xdr:rowOff>53340</xdr:rowOff>
    </xdr:to>
    <mc:AlternateContent xmlns:mc="http://schemas.openxmlformats.org/markup-compatibility/2006" xmlns:a14="http://schemas.microsoft.com/office/drawing/2010/main">
      <mc:Choice Requires="a14">
        <xdr:graphicFrame macro="">
          <xdr:nvGraphicFramePr>
            <xdr:cNvPr id="15" name="season 3">
              <a:extLst>
                <a:ext uri="{FF2B5EF4-FFF2-40B4-BE49-F238E27FC236}">
                  <a16:creationId xmlns:a16="http://schemas.microsoft.com/office/drawing/2014/main" id="{FD2F048D-D002-46CF-8C9B-49A7A397E35B}"/>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0" y="752476"/>
              <a:ext cx="12534900" cy="428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19051</xdr:colOff>
      <xdr:row>6</xdr:row>
      <xdr:rowOff>19051</xdr:rowOff>
    </xdr:from>
    <xdr:to>
      <xdr:col>11</xdr:col>
      <xdr:colOff>276225</xdr:colOff>
      <xdr:row>16</xdr:row>
      <xdr:rowOff>161925</xdr:rowOff>
    </xdr:to>
    <xdr:graphicFrame macro="">
      <xdr:nvGraphicFramePr>
        <xdr:cNvPr id="16" name="Chart 15">
          <a:extLst>
            <a:ext uri="{FF2B5EF4-FFF2-40B4-BE49-F238E27FC236}">
              <a16:creationId xmlns:a16="http://schemas.microsoft.com/office/drawing/2014/main" id="{CFA1818A-11C4-46EB-9E93-E4E2A43F4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276226</xdr:colOff>
      <xdr:row>6</xdr:row>
      <xdr:rowOff>19051</xdr:rowOff>
    </xdr:from>
    <xdr:to>
      <xdr:col>15</xdr:col>
      <xdr:colOff>390526</xdr:colOff>
      <xdr:row>16</xdr:row>
      <xdr:rowOff>152401</xdr:rowOff>
    </xdr:to>
    <xdr:graphicFrame macro="">
      <xdr:nvGraphicFramePr>
        <xdr:cNvPr id="17" name="toss win">
          <a:extLst>
            <a:ext uri="{FF2B5EF4-FFF2-40B4-BE49-F238E27FC236}">
              <a16:creationId xmlns:a16="http://schemas.microsoft.com/office/drawing/2014/main" id="{A6FAE45D-3F83-4699-8B1E-3EFDDAA03A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400050</xdr:colOff>
      <xdr:row>6</xdr:row>
      <xdr:rowOff>9525</xdr:rowOff>
    </xdr:from>
    <xdr:to>
      <xdr:col>20</xdr:col>
      <xdr:colOff>333376</xdr:colOff>
      <xdr:row>32</xdr:row>
      <xdr:rowOff>133350</xdr:rowOff>
    </xdr:to>
    <xdr:graphicFrame macro="">
      <xdr:nvGraphicFramePr>
        <xdr:cNvPr id="18" name="top venues">
          <a:extLst>
            <a:ext uri="{FF2B5EF4-FFF2-40B4-BE49-F238E27FC236}">
              <a16:creationId xmlns:a16="http://schemas.microsoft.com/office/drawing/2014/main" id="{3E144F3B-931D-4A18-AF26-4FD5776310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171449</xdr:rowOff>
    </xdr:from>
    <xdr:to>
      <xdr:col>7</xdr:col>
      <xdr:colOff>295275</xdr:colOff>
      <xdr:row>32</xdr:row>
      <xdr:rowOff>123824</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74E3499D-93A9-4C72-9C90-3427C2B8D8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3097529"/>
              <a:ext cx="4562475" cy="28784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295275</xdr:colOff>
      <xdr:row>16</xdr:row>
      <xdr:rowOff>161925</xdr:rowOff>
    </xdr:from>
    <xdr:to>
      <xdr:col>15</xdr:col>
      <xdr:colOff>409575</xdr:colOff>
      <xdr:row>32</xdr:row>
      <xdr:rowOff>123825</xdr:rowOff>
    </xdr:to>
    <xdr:graphicFrame macro="">
      <xdr:nvGraphicFramePr>
        <xdr:cNvPr id="20" name="Chart 19">
          <a:extLst>
            <a:ext uri="{FF2B5EF4-FFF2-40B4-BE49-F238E27FC236}">
              <a16:creationId xmlns:a16="http://schemas.microsoft.com/office/drawing/2014/main" id="{503BB043-A787-4DEF-A0DD-35916A4F3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16</xdr:row>
      <xdr:rowOff>171449</xdr:rowOff>
    </xdr:from>
    <xdr:to>
      <xdr:col>7</xdr:col>
      <xdr:colOff>238125</xdr:colOff>
      <xdr:row>32</xdr:row>
      <xdr:rowOff>123825</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2B42F097-2688-4E3D-A1A5-D60DCB1F38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0" y="3097529"/>
              <a:ext cx="4505325" cy="28784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327660</xdr:colOff>
      <xdr:row>0</xdr:row>
      <xdr:rowOff>68580</xdr:rowOff>
    </xdr:from>
    <xdr:to>
      <xdr:col>23</xdr:col>
      <xdr:colOff>160020</xdr:colOff>
      <xdr:row>8</xdr:row>
      <xdr:rowOff>99060</xdr:rowOff>
    </xdr:to>
    <xdr:graphicFrame macro="">
      <xdr:nvGraphicFramePr>
        <xdr:cNvPr id="22" name="Chart 21">
          <a:extLst>
            <a:ext uri="{FF2B5EF4-FFF2-40B4-BE49-F238E27FC236}">
              <a16:creationId xmlns:a16="http://schemas.microsoft.com/office/drawing/2014/main" id="{B32D6161-6045-4697-83FD-729D78392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28575</xdr:colOff>
      <xdr:row>2</xdr:row>
      <xdr:rowOff>133350</xdr:rowOff>
    </xdr:from>
    <xdr:to>
      <xdr:col>15</xdr:col>
      <xdr:colOff>28575</xdr:colOff>
      <xdr:row>15</xdr:row>
      <xdr:rowOff>171450</xdr:rowOff>
    </xdr:to>
    <mc:AlternateContent xmlns:mc="http://schemas.openxmlformats.org/markup-compatibility/2006" xmlns:a14="http://schemas.microsoft.com/office/drawing/2010/main">
      <mc:Choice Requires="a14">
        <xdr:graphicFrame macro="">
          <xdr:nvGraphicFramePr>
            <xdr:cNvPr id="2" name="season">
              <a:extLst>
                <a:ext uri="{FF2B5EF4-FFF2-40B4-BE49-F238E27FC236}">
                  <a16:creationId xmlns:a16="http://schemas.microsoft.com/office/drawing/2014/main" id="{3DCDA15C-D75E-492F-B156-7E9D32CEFC9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0153650" y="514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117312</xdr:colOff>
      <xdr:row>4</xdr:row>
      <xdr:rowOff>122915</xdr:rowOff>
    </xdr:from>
    <xdr:to>
      <xdr:col>8</xdr:col>
      <xdr:colOff>560500</xdr:colOff>
      <xdr:row>8</xdr:row>
      <xdr:rowOff>181883</xdr:rowOff>
    </xdr:to>
    <xdr:grpSp>
      <xdr:nvGrpSpPr>
        <xdr:cNvPr id="3" name="Group 2">
          <a:extLst>
            <a:ext uri="{FF2B5EF4-FFF2-40B4-BE49-F238E27FC236}">
              <a16:creationId xmlns:a16="http://schemas.microsoft.com/office/drawing/2014/main" id="{711C0BC1-9043-47B1-9C92-183535434FC3}"/>
            </a:ext>
          </a:extLst>
        </xdr:cNvPr>
        <xdr:cNvGrpSpPr/>
      </xdr:nvGrpSpPr>
      <xdr:grpSpPr>
        <a:xfrm>
          <a:off x="5847552" y="854435"/>
          <a:ext cx="1822408" cy="790488"/>
          <a:chOff x="3400964" y="1084940"/>
          <a:chExt cx="1365223" cy="820968"/>
        </a:xfrm>
      </xdr:grpSpPr>
      <xdr:sp macro="" textlink="">
        <xdr:nvSpPr>
          <xdr:cNvPr id="4" name="Arrow: Chevron 3">
            <a:extLst>
              <a:ext uri="{FF2B5EF4-FFF2-40B4-BE49-F238E27FC236}">
                <a16:creationId xmlns:a16="http://schemas.microsoft.com/office/drawing/2014/main" id="{B3B2A443-BC37-C41F-38A0-8C675D7CEC31}"/>
              </a:ext>
            </a:extLst>
          </xdr:cNvPr>
          <xdr:cNvSpPr/>
        </xdr:nvSpPr>
        <xdr:spPr>
          <a:xfrm>
            <a:off x="3400964" y="1084940"/>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 name="Freeform: Shape 4">
            <a:extLst>
              <a:ext uri="{FF2B5EF4-FFF2-40B4-BE49-F238E27FC236}">
                <a16:creationId xmlns:a16="http://schemas.microsoft.com/office/drawing/2014/main" id="{9A7AD66D-5D4F-5C60-29C8-4A5936445A33}"/>
              </a:ext>
            </a:extLst>
          </xdr:cNvPr>
          <xdr:cNvSpPr/>
        </xdr:nvSpPr>
        <xdr:spPr>
          <a:xfrm>
            <a:off x="3629438" y="1386294"/>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133350</xdr:colOff>
      <xdr:row>1</xdr:row>
      <xdr:rowOff>19050</xdr:rowOff>
    </xdr:from>
    <xdr:to>
      <xdr:col>13</xdr:col>
      <xdr:colOff>438150</xdr:colOff>
      <xdr:row>15</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879B08C-C856-4E81-A63E-226A97B1FC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40730" y="201930"/>
              <a:ext cx="457200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104775</xdr:colOff>
      <xdr:row>5</xdr:row>
      <xdr:rowOff>66675</xdr:rowOff>
    </xdr:from>
    <xdr:to>
      <xdr:col>11</xdr:col>
      <xdr:colOff>409575</xdr:colOff>
      <xdr:row>19</xdr:row>
      <xdr:rowOff>142875</xdr:rowOff>
    </xdr:to>
    <xdr:graphicFrame macro="">
      <xdr:nvGraphicFramePr>
        <xdr:cNvPr id="3" name="Chart 2">
          <a:extLst>
            <a:ext uri="{FF2B5EF4-FFF2-40B4-BE49-F238E27FC236}">
              <a16:creationId xmlns:a16="http://schemas.microsoft.com/office/drawing/2014/main" id="{4FDB19E1-E295-548D-B2F9-B8BE31EEB0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1</xdr:row>
      <xdr:rowOff>28575</xdr:rowOff>
    </xdr:from>
    <xdr:to>
      <xdr:col>17</xdr:col>
      <xdr:colOff>114299</xdr:colOff>
      <xdr:row>19</xdr:row>
      <xdr:rowOff>9525</xdr:rowOff>
    </xdr:to>
    <xdr:graphicFrame macro="">
      <xdr:nvGraphicFramePr>
        <xdr:cNvPr id="2" name="Chart 1">
          <a:extLst>
            <a:ext uri="{FF2B5EF4-FFF2-40B4-BE49-F238E27FC236}">
              <a16:creationId xmlns:a16="http://schemas.microsoft.com/office/drawing/2014/main" id="{381D5EA5-1261-499D-A563-974995791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171450</xdr:colOff>
      <xdr:row>1</xdr:row>
      <xdr:rowOff>0</xdr:rowOff>
    </xdr:from>
    <xdr:to>
      <xdr:col>14</xdr:col>
      <xdr:colOff>28575</xdr:colOff>
      <xdr:row>20</xdr:row>
      <xdr:rowOff>19050</xdr:rowOff>
    </xdr:to>
    <xdr:graphicFrame macro="">
      <xdr:nvGraphicFramePr>
        <xdr:cNvPr id="2" name="top venues">
          <a:extLst>
            <a:ext uri="{FF2B5EF4-FFF2-40B4-BE49-F238E27FC236}">
              <a16:creationId xmlns:a16="http://schemas.microsoft.com/office/drawing/2014/main" id="{04715528-2DF7-4856-8E1B-DA29B14CD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371475</xdr:colOff>
      <xdr:row>1</xdr:row>
      <xdr:rowOff>114300</xdr:rowOff>
    </xdr:from>
    <xdr:to>
      <xdr:col>16</xdr:col>
      <xdr:colOff>371475</xdr:colOff>
      <xdr:row>14</xdr:row>
      <xdr:rowOff>161925</xdr:rowOff>
    </xdr:to>
    <mc:AlternateContent xmlns:mc="http://schemas.openxmlformats.org/markup-compatibility/2006" xmlns:a14="http://schemas.microsoft.com/office/drawing/2010/main">
      <mc:Choice Requires="a14">
        <xdr:graphicFrame macro="">
          <xdr:nvGraphicFramePr>
            <xdr:cNvPr id="4" name="season 1">
              <a:extLst>
                <a:ext uri="{FF2B5EF4-FFF2-40B4-BE49-F238E27FC236}">
                  <a16:creationId xmlns:a16="http://schemas.microsoft.com/office/drawing/2014/main" id="{62A602AF-8D5C-56F4-FB37-93442CCAE527}"/>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1344275" y="304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57150</xdr:rowOff>
    </xdr:from>
    <xdr:to>
      <xdr:col>14</xdr:col>
      <xdr:colOff>152400</xdr:colOff>
      <xdr:row>16</xdr:row>
      <xdr:rowOff>19050</xdr:rowOff>
    </xdr:to>
    <xdr:graphicFrame macro="">
      <xdr:nvGraphicFramePr>
        <xdr:cNvPr id="3" name="Chart 2">
          <a:extLst>
            <a:ext uri="{FF2B5EF4-FFF2-40B4-BE49-F238E27FC236}">
              <a16:creationId xmlns:a16="http://schemas.microsoft.com/office/drawing/2014/main" id="{EAAD2697-25F0-4BD5-869D-8F8514EA0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180975</xdr:colOff>
      <xdr:row>0</xdr:row>
      <xdr:rowOff>133350</xdr:rowOff>
    </xdr:from>
    <xdr:to>
      <xdr:col>17</xdr:col>
      <xdr:colOff>180975</xdr:colOff>
      <xdr:row>16</xdr:row>
      <xdr:rowOff>114300</xdr:rowOff>
    </xdr:to>
    <mc:AlternateContent xmlns:mc="http://schemas.openxmlformats.org/markup-compatibility/2006" xmlns:a14="http://schemas.microsoft.com/office/drawing/2010/main">
      <mc:Choice Requires="a14">
        <xdr:graphicFrame macro="">
          <xdr:nvGraphicFramePr>
            <xdr:cNvPr id="4" name="season 2">
              <a:extLst>
                <a:ext uri="{FF2B5EF4-FFF2-40B4-BE49-F238E27FC236}">
                  <a16:creationId xmlns:a16="http://schemas.microsoft.com/office/drawing/2014/main" id="{A6D1A804-1E47-0BB7-7045-0D89FF15D83B}"/>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10829925" y="133350"/>
              <a:ext cx="1828800" cy="3028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91440</xdr:colOff>
      <xdr:row>8</xdr:row>
      <xdr:rowOff>60960</xdr:rowOff>
    </xdr:from>
    <xdr:to>
      <xdr:col>9</xdr:col>
      <xdr:colOff>152400</xdr:colOff>
      <xdr:row>17</xdr:row>
      <xdr:rowOff>68580</xdr:rowOff>
    </xdr:to>
    <xdr:graphicFrame macro="">
      <xdr:nvGraphicFramePr>
        <xdr:cNvPr id="2" name="Chart 1">
          <a:extLst>
            <a:ext uri="{FF2B5EF4-FFF2-40B4-BE49-F238E27FC236}">
              <a16:creationId xmlns:a16="http://schemas.microsoft.com/office/drawing/2014/main" id="{BBFC8FA2-8A70-82F5-91A7-0AF72584A9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hp/Desktop/data%20science/excel/archive%20(6)/IPL%20Matches%202008-2020%20dash.csv"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hp/Desktop/data%20science/excel/archive%20(6)/IPL%20Matches%202008-2020%20dash.csv"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hp/Desktop/data%20science/excel/archive%20(6)/IPL%20Matches%202008-2020%20dash.csv"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56.685509143521" createdVersion="8" refreshedVersion="8" minRefreshableVersion="3" recordCount="816" xr:uid="{E1BACA6E-3A38-41CC-ACF5-3780E9892FD3}">
  <cacheSource type="worksheet">
    <worksheetSource name="Table1" r:id="rId2"/>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79985764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56.866939930558" createdVersion="8" refreshedVersion="8" minRefreshableVersion="3" recordCount="13" xr:uid="{944F85BC-57AA-4622-9D7A-B19E9837EF3D}">
  <cacheSource type="worksheet">
    <worksheetSource name="Table9" r:id="rId2"/>
  </cacheSource>
  <cacheFields count="5">
    <cacheField name="Season" numFmtId="0">
      <sharedItems/>
    </cacheField>
    <cacheField name="Winner" numFmtId="0">
      <sharedItems count="6">
        <s v="Mumbai Indians"/>
        <s v="Chennai Super King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56.685509143521" createdVersion="8" refreshedVersion="8" minRefreshableVersion="3" recordCount="816" xr:uid="{FC50CAC3-5BDE-45E2-8B4D-B7E613AFFD47}">
  <cacheSource type="worksheet">
    <worksheetSource name="Table1" r:id="rId2"/>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70239316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ima" refreshedDate="45297.293348263891" createdVersion="8" refreshedVersion="8" minRefreshableVersion="3" recordCount="816" xr:uid="{79126111-61FD-4AE7-AECE-FD7CDDD8A0D3}">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acheField>
    <cacheField name="date" numFmtId="14">
      <sharedItems containsSemiMixedTypes="0" containsNonDate="0" containsDate="1" containsString="0" minDate="2008-04-18T00:00:00" maxDate="2020-11-11T00:00:00"/>
    </cacheField>
    <cacheField name="player_of_match" numFmtId="0">
      <sharedItems/>
    </cacheField>
    <cacheField name="venue" numFmtId="0">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acheField>
    <cacheField name="toss_decision" numFmtId="0">
      <sharedItems/>
    </cacheField>
    <cacheField name="winner" numFmtId="0">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ount="48">
        <s v="Asad Rauf"/>
        <s v="MR Benson"/>
        <s v="Aleem Dar"/>
        <s v="SJ Davis"/>
        <s v="BF Bowden"/>
        <s v="IL Howell"/>
        <s v="DJ Harper"/>
        <s v="RE Koertzen"/>
        <s v="BR Doctrove"/>
        <s v="AV Jayaprakash"/>
        <s v="BG Jerling"/>
        <s v="M Erasmus"/>
        <s v="HDPK Dharmasena"/>
        <s v="S Asnani"/>
        <s v="GAV Baxter"/>
        <s v="SS Hazare"/>
        <s v="K Hariharan"/>
        <s v="SL Shastri"/>
        <s v="SK Tarapore"/>
        <s v="S Ravi"/>
        <s v="SJA Taufel"/>
        <s v="S Das"/>
        <s v="AM Saheba"/>
        <s v="PR Reiffel"/>
        <s v="JD Cloete"/>
        <s v="AK Chaudhary"/>
        <s v="VA Kulkarni"/>
        <s v="BNJ Oxenford"/>
        <s v="CK Nandan"/>
        <s v="C Shamshuddin"/>
        <s v="NJ Llong"/>
        <s v="RK Illingworth"/>
        <s v="RM Deshpande"/>
        <s v="K Srinath"/>
        <s v="SD Fry"/>
        <s v="CB Gaffaney"/>
        <s v="PG Pathak"/>
        <s v="Nitin Menon"/>
        <s v="K Bharatan"/>
        <s v="AY Dandekar"/>
        <s v="KN Ananthapadmanabhan"/>
        <s v="A Nand Kishore"/>
        <s v="A Deshmukh"/>
        <s v="YC Barde"/>
        <s v="RJ Tucker"/>
        <s v="VK Sharma"/>
        <s v="UV Gandhe"/>
        <s v="IJ Gould"/>
      </sharedItems>
    </cacheField>
    <cacheField name="umpire2" numFmtId="0">
      <sharedItems count="47">
        <s v="RE Koertzen"/>
        <s v="SL Shastri"/>
        <s v="GA Pratapkumar"/>
        <s v="DJ Harper"/>
        <s v="K Hariharan"/>
        <s v="RB Tiffin"/>
        <s v="AM Saheba"/>
        <s v="MR Benson"/>
        <s v="IL Howell"/>
        <s v="AV Jayaprakash"/>
        <s v="I Shivram"/>
        <s v="BR Doctrove"/>
        <s v="BG Jerling"/>
        <s v="SJ Davis"/>
        <s v="SD Ranade"/>
        <s v="SJA Taufel"/>
        <s v="M Erasmus"/>
        <s v="TH Wijewardene"/>
        <s v="SK Tarapore"/>
        <s v="S Ravi"/>
        <s v="HDPK Dharmasena"/>
        <s v="SS Hazare"/>
        <s v="PR Reiffel"/>
        <s v="AL Hill"/>
        <s v="RJ Tucker"/>
        <s v="VA Kulkarni"/>
        <s v="JD Cloete"/>
        <s v="BNJ Oxenford"/>
        <s v="S Asnani"/>
        <s v="S Das"/>
        <s v="C Shamshuddin"/>
        <s v="AK Chaudhary"/>
        <s v="K Srinath"/>
        <s v="Subroto Das"/>
        <s v="CK Nandan"/>
        <s v="NJ Llong"/>
        <s v="RK Illingworth"/>
        <s v="PG Pathak"/>
        <s v="CB Gaffaney"/>
        <s v="K Srinivasan"/>
        <s v="SD Fry"/>
        <s v="VK Sharma"/>
        <s v="A Nand Kishore"/>
        <s v="Nitin Menon"/>
        <s v="A Deshmukh"/>
        <s v="YC Barde"/>
        <s v="IJ Goul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s v="Royal Challengers Bangalore"/>
    <s v="Kolkata Knight Riders"/>
    <x v="0"/>
    <x v="0"/>
    <x v="0"/>
    <s v="runs"/>
    <n v="140"/>
    <s v="N"/>
    <s v="NA"/>
    <s v="Asad Rauf"/>
    <s v="RE Koertzen"/>
  </r>
  <r>
    <n v="335983"/>
    <s v="Chandigarh"/>
    <x v="0"/>
    <d v="2008-04-19T00:00:00"/>
    <x v="1"/>
    <x v="1"/>
    <n v="0"/>
    <s v="Kings XI Punjab"/>
    <s v="Chennai Super Kings"/>
    <x v="1"/>
    <x v="1"/>
    <x v="1"/>
    <s v="runs"/>
    <n v="33"/>
    <s v="N"/>
    <s v="NA"/>
    <s v="MR Benson"/>
    <s v="SL Shastri"/>
  </r>
  <r>
    <n v="335984"/>
    <s v="Delhi"/>
    <x v="0"/>
    <d v="2008-04-19T00:00:00"/>
    <x v="2"/>
    <x v="2"/>
    <n v="0"/>
    <s v="Delhi Daredevils"/>
    <s v="Rajasthan Royals"/>
    <x v="2"/>
    <x v="1"/>
    <x v="2"/>
    <s v="wickets"/>
    <n v="9"/>
    <s v="N"/>
    <s v="NA"/>
    <s v="Aleem Dar"/>
    <s v="GA Pratapkumar"/>
  </r>
  <r>
    <n v="335985"/>
    <s v="Mumbai"/>
    <x v="0"/>
    <d v="2008-04-20T00:00:00"/>
    <x v="3"/>
    <x v="3"/>
    <n v="0"/>
    <s v="Mumbai Indians"/>
    <s v="Royal Challengers Bangalore"/>
    <x v="3"/>
    <x v="1"/>
    <x v="3"/>
    <s v="wickets"/>
    <n v="5"/>
    <s v="N"/>
    <s v="NA"/>
    <s v="SJ Davis"/>
    <s v="DJ Harper"/>
  </r>
  <r>
    <n v="335986"/>
    <s v="Kolkata"/>
    <x v="0"/>
    <d v="2008-04-20T00:00:00"/>
    <x v="4"/>
    <x v="4"/>
    <n v="0"/>
    <s v="Kolkata Knight Riders"/>
    <s v="Deccan Chargers"/>
    <x v="4"/>
    <x v="1"/>
    <x v="0"/>
    <s v="wickets"/>
    <n v="5"/>
    <s v="N"/>
    <s v="NA"/>
    <s v="BF Bowden"/>
    <s v="K Hariharan"/>
  </r>
  <r>
    <n v="335987"/>
    <s v="Jaipur"/>
    <x v="0"/>
    <d v="2008-04-21T00:00:00"/>
    <x v="5"/>
    <x v="5"/>
    <n v="0"/>
    <s v="Rajasthan Royals"/>
    <s v="Kings XI Punjab"/>
    <x v="5"/>
    <x v="1"/>
    <x v="4"/>
    <s v="wickets"/>
    <n v="6"/>
    <s v="N"/>
    <s v="NA"/>
    <s v="Aleem Dar"/>
    <s v="RB Tiffin"/>
  </r>
  <r>
    <n v="335988"/>
    <s v="Hyderabad"/>
    <x v="0"/>
    <d v="2008-04-22T00:00:00"/>
    <x v="6"/>
    <x v="6"/>
    <n v="0"/>
    <s v="Deccan Chargers"/>
    <s v="Delhi Daredevils"/>
    <x v="4"/>
    <x v="1"/>
    <x v="2"/>
    <s v="wickets"/>
    <n v="9"/>
    <s v="N"/>
    <s v="NA"/>
    <s v="IL Howell"/>
    <s v="AM Saheba"/>
  </r>
  <r>
    <n v="335989"/>
    <s v="Chennai"/>
    <x v="0"/>
    <d v="2008-04-23T00:00:00"/>
    <x v="7"/>
    <x v="7"/>
    <n v="0"/>
    <s v="Chennai Super Kings"/>
    <s v="Mumbai Indians"/>
    <x v="3"/>
    <x v="0"/>
    <x v="1"/>
    <s v="runs"/>
    <n v="6"/>
    <s v="N"/>
    <s v="NA"/>
    <s v="DJ Harper"/>
    <s v="GA Pratapkumar"/>
  </r>
  <r>
    <n v="335990"/>
    <s v="Hyderabad"/>
    <x v="0"/>
    <d v="2008-04-24T00:00:00"/>
    <x v="8"/>
    <x v="6"/>
    <n v="0"/>
    <s v="Deccan Chargers"/>
    <s v="Rajasthan Royals"/>
    <x v="2"/>
    <x v="0"/>
    <x v="4"/>
    <s v="wickets"/>
    <n v="3"/>
    <s v="N"/>
    <s v="NA"/>
    <s v="Asad Rauf"/>
    <s v="MR Benson"/>
  </r>
  <r>
    <n v="335991"/>
    <s v="Chandigarh"/>
    <x v="0"/>
    <d v="2008-04-25T00:00:00"/>
    <x v="9"/>
    <x v="1"/>
    <n v="0"/>
    <s v="Kings XI Punjab"/>
    <s v="Mumbai Indians"/>
    <x v="3"/>
    <x v="0"/>
    <x v="5"/>
    <s v="runs"/>
    <n v="66"/>
    <s v="N"/>
    <s v="NA"/>
    <s v="Aleem Dar"/>
    <s v="AM Saheba"/>
  </r>
  <r>
    <n v="335992"/>
    <s v="Bangalore"/>
    <x v="0"/>
    <d v="2008-04-26T00:00:00"/>
    <x v="5"/>
    <x v="0"/>
    <n v="0"/>
    <s v="Royal Challengers Bangalore"/>
    <s v="Rajasthan Royals"/>
    <x v="2"/>
    <x v="0"/>
    <x v="4"/>
    <s v="wickets"/>
    <n v="7"/>
    <s v="N"/>
    <s v="NA"/>
    <s v="MR Benson"/>
    <s v="IL Howell"/>
  </r>
  <r>
    <n v="335993"/>
    <s v="Chennai"/>
    <x v="0"/>
    <d v="2008-04-26T00:00:00"/>
    <x v="10"/>
    <x v="7"/>
    <n v="0"/>
    <s v="Chennai Super Kings"/>
    <s v="Kolkata Knight Riders"/>
    <x v="6"/>
    <x v="1"/>
    <x v="1"/>
    <s v="wickets"/>
    <n v="9"/>
    <s v="N"/>
    <s v="NA"/>
    <s v="BF Bowden"/>
    <s v="AV Jayaprakash"/>
  </r>
  <r>
    <n v="335994"/>
    <s v="Mumbai"/>
    <x v="0"/>
    <d v="2008-04-27T00:00:00"/>
    <x v="11"/>
    <x v="8"/>
    <n v="0"/>
    <s v="Mumbai Indians"/>
    <s v="Deccan Chargers"/>
    <x v="4"/>
    <x v="0"/>
    <x v="6"/>
    <s v="wickets"/>
    <n v="10"/>
    <s v="N"/>
    <s v="NA"/>
    <s v="Asad Rauf"/>
    <s v="SL Shastri"/>
  </r>
  <r>
    <n v="335995"/>
    <s v="Chandigarh"/>
    <x v="0"/>
    <d v="2008-04-27T00:00:00"/>
    <x v="12"/>
    <x v="1"/>
    <n v="0"/>
    <s v="Kings XI Punjab"/>
    <s v="Delhi Daredevils"/>
    <x v="7"/>
    <x v="1"/>
    <x v="5"/>
    <s v="wickets"/>
    <n v="4"/>
    <s v="N"/>
    <s v="NA"/>
    <s v="RE Koertzen"/>
    <s v="I Shivram"/>
  </r>
  <r>
    <n v="335996"/>
    <s v="Bangalore"/>
    <x v="0"/>
    <d v="2008-04-28T00:00:00"/>
    <x v="13"/>
    <x v="0"/>
    <n v="0"/>
    <s v="Royal Challengers Bangalore"/>
    <s v="Chennai Super Kings"/>
    <x v="1"/>
    <x v="1"/>
    <x v="1"/>
    <s v="runs"/>
    <n v="13"/>
    <s v="N"/>
    <s v="NA"/>
    <s v="BR Doctrove"/>
    <s v="RB Tiffin"/>
  </r>
  <r>
    <n v="335997"/>
    <s v="Kolkata"/>
    <x v="0"/>
    <d v="2008-04-29T00:00:00"/>
    <x v="14"/>
    <x v="4"/>
    <n v="0"/>
    <s v="Kolkata Knight Riders"/>
    <s v="Mumbai Indians"/>
    <x v="6"/>
    <x v="1"/>
    <x v="7"/>
    <s v="wickets"/>
    <n v="7"/>
    <s v="N"/>
    <s v="NA"/>
    <s v="BF Bowden"/>
    <s v="AV Jayaprakash"/>
  </r>
  <r>
    <n v="335998"/>
    <s v="Delhi"/>
    <x v="0"/>
    <d v="2008-04-30T00:00:00"/>
    <x v="15"/>
    <x v="2"/>
    <n v="0"/>
    <s v="Delhi Daredevils"/>
    <s v="Royal Challengers Bangalore"/>
    <x v="0"/>
    <x v="0"/>
    <x v="2"/>
    <s v="runs"/>
    <n v="10"/>
    <s v="N"/>
    <s v="NA"/>
    <s v="Aleem Dar"/>
    <s v="I Shivram"/>
  </r>
  <r>
    <n v="335999"/>
    <s v="Hyderabad"/>
    <x v="0"/>
    <d v="2008-05-01T00:00:00"/>
    <x v="16"/>
    <x v="6"/>
    <n v="0"/>
    <s v="Deccan Chargers"/>
    <s v="Kings XI Punjab"/>
    <x v="5"/>
    <x v="0"/>
    <x v="5"/>
    <s v="wickets"/>
    <n v="7"/>
    <s v="N"/>
    <s v="NA"/>
    <s v="BR Doctrove"/>
    <s v="RB Tiffin"/>
  </r>
  <r>
    <n v="336000"/>
    <s v="Jaipur"/>
    <x v="0"/>
    <d v="2008-05-01T00:00:00"/>
    <x v="17"/>
    <x v="5"/>
    <n v="0"/>
    <s v="Rajasthan Royals"/>
    <s v="Kolkata Knight Riders"/>
    <x v="2"/>
    <x v="1"/>
    <x v="4"/>
    <s v="runs"/>
    <n v="45"/>
    <s v="N"/>
    <s v="NA"/>
    <s v="RE Koertzen"/>
    <s v="GA Pratapkumar"/>
  </r>
  <r>
    <n v="336001"/>
    <s v="Chennai"/>
    <x v="0"/>
    <d v="2008-05-02T00:00:00"/>
    <x v="6"/>
    <x v="7"/>
    <n v="0"/>
    <s v="Chennai Super Kings"/>
    <s v="Delhi Daredevils"/>
    <x v="1"/>
    <x v="1"/>
    <x v="2"/>
    <s v="wickets"/>
    <n v="8"/>
    <s v="N"/>
    <s v="NA"/>
    <s v="BF Bowden"/>
    <s v="K Hariharan"/>
  </r>
  <r>
    <n v="336002"/>
    <s v="Hyderabad"/>
    <x v="0"/>
    <d v="2008-05-25T00:00:00"/>
    <x v="18"/>
    <x v="6"/>
    <n v="0"/>
    <s v="Deccan Chargers"/>
    <s v="Royal Challengers Bangalore"/>
    <x v="4"/>
    <x v="1"/>
    <x v="3"/>
    <s v="wickets"/>
    <n v="5"/>
    <s v="N"/>
    <s v="NA"/>
    <s v="Asad Rauf"/>
    <s v="RE Koertzen"/>
  </r>
  <r>
    <n v="336003"/>
    <s v="Chandigarh"/>
    <x v="0"/>
    <d v="2008-05-03T00:00:00"/>
    <x v="19"/>
    <x v="1"/>
    <n v="0"/>
    <s v="Kings XI Punjab"/>
    <s v="Kolkata Knight Riders"/>
    <x v="5"/>
    <x v="1"/>
    <x v="5"/>
    <s v="runs"/>
    <n v="9"/>
    <s v="N"/>
    <s v="NA"/>
    <s v="DJ Harper"/>
    <s v="I Shivram"/>
  </r>
  <r>
    <n v="336004"/>
    <s v="Mumbai"/>
    <x v="0"/>
    <d v="2008-05-04T00:00:00"/>
    <x v="20"/>
    <x v="8"/>
    <n v="0"/>
    <s v="Mumbai Indians"/>
    <s v="Delhi Daredevils"/>
    <x v="7"/>
    <x v="0"/>
    <x v="7"/>
    <s v="runs"/>
    <n v="29"/>
    <s v="N"/>
    <s v="NA"/>
    <s v="IL Howell"/>
    <s v="RE Koertzen"/>
  </r>
  <r>
    <n v="336005"/>
    <s v="Jaipur"/>
    <x v="0"/>
    <d v="2008-05-04T00:00:00"/>
    <x v="21"/>
    <x v="5"/>
    <n v="0"/>
    <s v="Rajasthan Royals"/>
    <s v="Chennai Super Kings"/>
    <x v="1"/>
    <x v="1"/>
    <x v="4"/>
    <s v="wickets"/>
    <n v="8"/>
    <s v="N"/>
    <s v="NA"/>
    <s v="Asad Rauf"/>
    <s v="AV Jayaprakash"/>
  </r>
  <r>
    <n v="336006"/>
    <s v="Bangalore"/>
    <x v="0"/>
    <d v="2008-05-05T00:00:00"/>
    <x v="22"/>
    <x v="0"/>
    <n v="0"/>
    <s v="Royal Challengers Bangalore"/>
    <s v="Kings XI Punjab"/>
    <x v="5"/>
    <x v="0"/>
    <x v="5"/>
    <s v="wickets"/>
    <n v="6"/>
    <s v="N"/>
    <s v="NA"/>
    <s v="SJ Davis"/>
    <s v="BR Doctrove"/>
  </r>
  <r>
    <n v="336007"/>
    <s v="Chennai"/>
    <x v="0"/>
    <d v="2008-05-06T00:00:00"/>
    <x v="11"/>
    <x v="7"/>
    <n v="0"/>
    <s v="Chennai Super Kings"/>
    <s v="Deccan Chargers"/>
    <x v="4"/>
    <x v="0"/>
    <x v="6"/>
    <s v="wickets"/>
    <n v="7"/>
    <s v="N"/>
    <s v="NA"/>
    <s v="MR Benson"/>
    <s v="RB Tiffin"/>
  </r>
  <r>
    <n v="336008"/>
    <s v="Mumbai"/>
    <x v="0"/>
    <d v="2008-05-07T00:00:00"/>
    <x v="23"/>
    <x v="8"/>
    <n v="0"/>
    <s v="Mumbai Indians"/>
    <s v="Rajasthan Royals"/>
    <x v="3"/>
    <x v="0"/>
    <x v="7"/>
    <s v="wickets"/>
    <n v="7"/>
    <s v="N"/>
    <s v="NA"/>
    <s v="DJ Harper"/>
    <s v="RE Koertzen"/>
  </r>
  <r>
    <n v="336009"/>
    <s v="Delhi"/>
    <x v="0"/>
    <d v="2008-05-08T00:00:00"/>
    <x v="13"/>
    <x v="2"/>
    <n v="0"/>
    <s v="Delhi Daredevils"/>
    <s v="Chennai Super Kings"/>
    <x v="1"/>
    <x v="0"/>
    <x v="1"/>
    <s v="wickets"/>
    <n v="4"/>
    <s v="N"/>
    <s v="NA"/>
    <s v="Aleem Dar"/>
    <s v="RB Tiffin"/>
  </r>
  <r>
    <n v="336010"/>
    <s v="Kolkata"/>
    <x v="0"/>
    <d v="2008-05-08T00:00:00"/>
    <x v="24"/>
    <x v="4"/>
    <n v="0"/>
    <s v="Kolkata Knight Riders"/>
    <s v="Royal Challengers Bangalore"/>
    <x v="6"/>
    <x v="1"/>
    <x v="0"/>
    <s v="runs"/>
    <n v="5"/>
    <s v="N"/>
    <s v="NA"/>
    <s v="Asad Rauf"/>
    <s v="IL Howell"/>
  </r>
  <r>
    <n v="336011"/>
    <s v="Jaipur"/>
    <x v="0"/>
    <d v="2008-05-09T00:00:00"/>
    <x v="8"/>
    <x v="5"/>
    <n v="0"/>
    <s v="Rajasthan Royals"/>
    <s v="Deccan Chargers"/>
    <x v="2"/>
    <x v="0"/>
    <x v="4"/>
    <s v="wickets"/>
    <n v="8"/>
    <s v="N"/>
    <s v="NA"/>
    <s v="MR Benson"/>
    <s v="AM Saheba"/>
  </r>
  <r>
    <n v="336012"/>
    <s v="Bangalore"/>
    <x v="0"/>
    <d v="2008-05-28T00:00:00"/>
    <x v="25"/>
    <x v="0"/>
    <n v="0"/>
    <s v="Royal Challengers Bangalore"/>
    <s v="Mumbai Indians"/>
    <x v="3"/>
    <x v="0"/>
    <x v="7"/>
    <s v="wickets"/>
    <n v="9"/>
    <s v="N"/>
    <s v="NA"/>
    <s v="BF Bowden"/>
    <s v="AV Jayaprakash"/>
  </r>
  <r>
    <n v="336013"/>
    <s v="Chennai"/>
    <x v="0"/>
    <d v="2008-05-10T00:00:00"/>
    <x v="26"/>
    <x v="7"/>
    <n v="0"/>
    <s v="Chennai Super Kings"/>
    <s v="Kings XI Punjab"/>
    <x v="5"/>
    <x v="0"/>
    <x v="1"/>
    <s v="runs"/>
    <n v="18"/>
    <s v="N"/>
    <s v="NA"/>
    <s v="AV Jayaprakash"/>
    <s v="BG Jerling"/>
  </r>
  <r>
    <n v="336014"/>
    <s v="Hyderabad"/>
    <x v="0"/>
    <d v="2008-05-11T00:00:00"/>
    <x v="24"/>
    <x v="6"/>
    <n v="0"/>
    <s v="Deccan Chargers"/>
    <s v="Kolkata Knight Riders"/>
    <x v="6"/>
    <x v="1"/>
    <x v="0"/>
    <s v="runs"/>
    <n v="23"/>
    <s v="N"/>
    <s v="NA"/>
    <s v="IL Howell"/>
    <s v="AM Saheba"/>
  </r>
  <r>
    <n v="336015"/>
    <s v="Jaipur"/>
    <x v="0"/>
    <d v="2008-05-11T00:00:00"/>
    <x v="5"/>
    <x v="5"/>
    <n v="0"/>
    <s v="Rajasthan Royals"/>
    <s v="Delhi Daredevils"/>
    <x v="2"/>
    <x v="0"/>
    <x v="4"/>
    <s v="wickets"/>
    <n v="3"/>
    <s v="N"/>
    <s v="NA"/>
    <s v="SJ Davis"/>
    <s v="RE Koertzen"/>
  </r>
  <r>
    <n v="336016"/>
    <s v="Chandigarh"/>
    <x v="0"/>
    <d v="2008-05-12T00:00:00"/>
    <x v="16"/>
    <x v="1"/>
    <n v="0"/>
    <s v="Kings XI Punjab"/>
    <s v="Royal Challengers Bangalore"/>
    <x v="0"/>
    <x v="1"/>
    <x v="5"/>
    <s v="wickets"/>
    <n v="9"/>
    <s v="N"/>
    <s v="NA"/>
    <s v="BR Doctrove"/>
    <s v="I Shivram"/>
  </r>
  <r>
    <n v="336017"/>
    <s v="Kolkata"/>
    <x v="0"/>
    <d v="2008-05-13T00:00:00"/>
    <x v="27"/>
    <x v="4"/>
    <n v="0"/>
    <s v="Kolkata Knight Riders"/>
    <s v="Delhi Daredevils"/>
    <x v="6"/>
    <x v="1"/>
    <x v="0"/>
    <s v="runs"/>
    <n v="23"/>
    <s v="N"/>
    <s v="NA"/>
    <s v="Asad Rauf"/>
    <s v="IL Howell"/>
  </r>
  <r>
    <n v="336018"/>
    <s v="Mumbai"/>
    <x v="0"/>
    <d v="2008-05-14T00:00:00"/>
    <x v="14"/>
    <x v="3"/>
    <n v="0"/>
    <s v="Mumbai Indians"/>
    <s v="Chennai Super Kings"/>
    <x v="3"/>
    <x v="0"/>
    <x v="7"/>
    <s v="wickets"/>
    <n v="9"/>
    <s v="N"/>
    <s v="NA"/>
    <s v="BR Doctrove"/>
    <s v="AM Saheba"/>
  </r>
  <r>
    <n v="336019"/>
    <s v="Chandigarh"/>
    <x v="0"/>
    <d v="2008-05-28T00:00:00"/>
    <x v="16"/>
    <x v="1"/>
    <n v="0"/>
    <s v="Kings XI Punjab"/>
    <s v="Rajasthan Royals"/>
    <x v="2"/>
    <x v="0"/>
    <x v="5"/>
    <s v="runs"/>
    <n v="41"/>
    <s v="N"/>
    <s v="NA"/>
    <s v="SJ Davis"/>
    <s v="K Hariharan"/>
  </r>
  <r>
    <n v="336020"/>
    <s v="Delhi"/>
    <x v="0"/>
    <d v="2008-05-15T00:00:00"/>
    <x v="28"/>
    <x v="2"/>
    <n v="0"/>
    <s v="Delhi Daredevils"/>
    <s v="Deccan Chargers"/>
    <x v="4"/>
    <x v="0"/>
    <x v="2"/>
    <s v="runs"/>
    <n v="12"/>
    <s v="N"/>
    <s v="NA"/>
    <s v="BG Jerling"/>
    <s v="GA Pratapkumar"/>
  </r>
  <r>
    <n v="336021"/>
    <s v="Mumbai"/>
    <x v="0"/>
    <d v="2008-05-16T00:00:00"/>
    <x v="20"/>
    <x v="3"/>
    <n v="0"/>
    <s v="Mumbai Indians"/>
    <s v="Kolkata Knight Riders"/>
    <x v="3"/>
    <x v="0"/>
    <x v="7"/>
    <s v="wickets"/>
    <n v="8"/>
    <s v="N"/>
    <s v="NA"/>
    <s v="BR Doctrove"/>
    <s v="DJ Harper"/>
  </r>
  <r>
    <n v="336022"/>
    <s v="Delhi"/>
    <x v="0"/>
    <d v="2008-05-17T00:00:00"/>
    <x v="29"/>
    <x v="2"/>
    <n v="0"/>
    <s v="Delhi Daredevils"/>
    <s v="Kings XI Punjab"/>
    <x v="7"/>
    <x v="1"/>
    <x v="5"/>
    <s v="runs"/>
    <n v="6"/>
    <s v="N"/>
    <s v="D/L"/>
    <s v="AV Jayaprakash"/>
    <s v="RE Koertzen"/>
  </r>
  <r>
    <n v="336023"/>
    <s v="Jaipur"/>
    <x v="0"/>
    <d v="2008-05-17T00:00:00"/>
    <x v="30"/>
    <x v="5"/>
    <n v="0"/>
    <s v="Rajasthan Royals"/>
    <s v="Royal Challengers Bangalore"/>
    <x v="0"/>
    <x v="0"/>
    <x v="4"/>
    <s v="runs"/>
    <n v="65"/>
    <s v="N"/>
    <s v="NA"/>
    <s v="BF Bowden"/>
    <s v="SL Shastri"/>
  </r>
  <r>
    <n v="336024"/>
    <s v="Hyderabad"/>
    <x v="0"/>
    <d v="2008-05-18T00:00:00"/>
    <x v="31"/>
    <x v="6"/>
    <n v="0"/>
    <s v="Deccan Chargers"/>
    <s v="Mumbai Indians"/>
    <x v="4"/>
    <x v="0"/>
    <x v="7"/>
    <s v="runs"/>
    <n v="25"/>
    <s v="N"/>
    <s v="NA"/>
    <s v="BR Doctrove"/>
    <s v="DJ Harper"/>
  </r>
  <r>
    <n v="336025"/>
    <s v="Kolkata"/>
    <x v="0"/>
    <d v="2008-05-18T00:00:00"/>
    <x v="32"/>
    <x v="4"/>
    <n v="0"/>
    <s v="Kolkata Knight Riders"/>
    <s v="Chennai Super Kings"/>
    <x v="6"/>
    <x v="1"/>
    <x v="1"/>
    <s v="runs"/>
    <n v="3"/>
    <s v="N"/>
    <s v="D/L"/>
    <s v="Asad Rauf"/>
    <s v="K Hariharan"/>
  </r>
  <r>
    <n v="336026"/>
    <s v="Bangalore"/>
    <x v="0"/>
    <d v="2008-05-19T00:00:00"/>
    <x v="33"/>
    <x v="0"/>
    <n v="0"/>
    <s v="Royal Challengers Bangalore"/>
    <s v="Delhi Daredevils"/>
    <x v="7"/>
    <x v="0"/>
    <x v="2"/>
    <s v="wickets"/>
    <n v="5"/>
    <s v="N"/>
    <s v="NA"/>
    <s v="SJ Davis"/>
    <s v="GA Pratapkumar"/>
  </r>
  <r>
    <n v="336027"/>
    <s v="Kolkata"/>
    <x v="0"/>
    <d v="2008-05-20T00:00:00"/>
    <x v="8"/>
    <x v="4"/>
    <n v="0"/>
    <s v="Kolkata Knight Riders"/>
    <s v="Rajasthan Royals"/>
    <x v="2"/>
    <x v="0"/>
    <x v="4"/>
    <s v="wickets"/>
    <n v="6"/>
    <s v="N"/>
    <s v="NA"/>
    <s v="BG Jerling"/>
    <s v="RE Koertzen"/>
  </r>
  <r>
    <n v="336028"/>
    <s v="Mumbai"/>
    <x v="0"/>
    <d v="2008-05-21T00:00:00"/>
    <x v="16"/>
    <x v="3"/>
    <n v="0"/>
    <s v="Mumbai Indians"/>
    <s v="Kings XI Punjab"/>
    <x v="3"/>
    <x v="0"/>
    <x v="5"/>
    <s v="runs"/>
    <n v="1"/>
    <s v="N"/>
    <s v="NA"/>
    <s v="BF Bowden"/>
    <s v="GA Pratapkumar"/>
  </r>
  <r>
    <n v="336029"/>
    <s v="Chennai"/>
    <x v="0"/>
    <d v="2008-05-21T00:00:00"/>
    <x v="34"/>
    <x v="7"/>
    <n v="0"/>
    <s v="Chennai Super Kings"/>
    <s v="Royal Challengers Bangalore"/>
    <x v="0"/>
    <x v="1"/>
    <x v="3"/>
    <s v="runs"/>
    <n v="14"/>
    <s v="N"/>
    <s v="NA"/>
    <s v="DJ Harper"/>
    <s v="I Shivram"/>
  </r>
  <r>
    <n v="336031"/>
    <s v="Chandigarh"/>
    <x v="0"/>
    <d v="2008-05-23T00:00:00"/>
    <x v="16"/>
    <x v="1"/>
    <n v="0"/>
    <s v="Kings XI Punjab"/>
    <s v="Deccan Chargers"/>
    <x v="5"/>
    <x v="0"/>
    <x v="5"/>
    <s v="wickets"/>
    <n v="6"/>
    <s v="N"/>
    <s v="NA"/>
    <s v="Asad Rauf"/>
    <s v="SJ Davis"/>
  </r>
  <r>
    <n v="336032"/>
    <s v="Delhi"/>
    <x v="0"/>
    <d v="2008-05-24T00:00:00"/>
    <x v="35"/>
    <x v="2"/>
    <n v="0"/>
    <s v="Delhi Daredevils"/>
    <s v="Mumbai Indians"/>
    <x v="7"/>
    <x v="0"/>
    <x v="2"/>
    <s v="wickets"/>
    <n v="5"/>
    <s v="N"/>
    <s v="NA"/>
    <s v="BF Bowden"/>
    <s v="K Hariharan"/>
  </r>
  <r>
    <n v="336033"/>
    <s v="Chennai"/>
    <x v="0"/>
    <d v="2008-05-24T00:00:00"/>
    <x v="36"/>
    <x v="7"/>
    <n v="0"/>
    <s v="Chennai Super Kings"/>
    <s v="Rajasthan Royals"/>
    <x v="2"/>
    <x v="1"/>
    <x v="4"/>
    <s v="runs"/>
    <n v="10"/>
    <s v="N"/>
    <s v="NA"/>
    <s v="DJ Harper"/>
    <s v="SL Shastri"/>
  </r>
  <r>
    <n v="336034"/>
    <s v="Bangalore"/>
    <x v="0"/>
    <d v="2008-05-03T00:00:00"/>
    <x v="37"/>
    <x v="0"/>
    <n v="0"/>
    <s v="Royal Challengers Bangalore"/>
    <s v="Deccan Chargers"/>
    <x v="4"/>
    <x v="0"/>
    <x v="3"/>
    <s v="runs"/>
    <n v="3"/>
    <s v="N"/>
    <s v="NA"/>
    <s v="BR Doctrove"/>
    <s v="SL Shastri"/>
  </r>
  <r>
    <n v="336035"/>
    <s v="Kolkata"/>
    <x v="0"/>
    <d v="2008-05-25T00:00:00"/>
    <x v="38"/>
    <x v="4"/>
    <n v="0"/>
    <s v="Kolkata Knight Riders"/>
    <s v="Kings XI Punjab"/>
    <x v="5"/>
    <x v="1"/>
    <x v="0"/>
    <s v="wickets"/>
    <n v="3"/>
    <s v="N"/>
    <s v="NA"/>
    <s v="SJ Davis"/>
    <s v="I Shivram"/>
  </r>
  <r>
    <n v="336036"/>
    <s v="Jaipur"/>
    <x v="0"/>
    <d v="2008-05-26T00:00:00"/>
    <x v="21"/>
    <x v="5"/>
    <n v="0"/>
    <s v="Rajasthan Royals"/>
    <s v="Mumbai Indians"/>
    <x v="2"/>
    <x v="0"/>
    <x v="4"/>
    <s v="wickets"/>
    <n v="5"/>
    <s v="N"/>
    <s v="NA"/>
    <s v="BF Bowden"/>
    <s v="K Hariharan"/>
  </r>
  <r>
    <n v="336037"/>
    <s v="Hyderabad"/>
    <x v="0"/>
    <d v="2008-05-27T00:00:00"/>
    <x v="39"/>
    <x v="6"/>
    <n v="0"/>
    <s v="Deccan Chargers"/>
    <s v="Chennai Super Kings"/>
    <x v="4"/>
    <x v="1"/>
    <x v="1"/>
    <s v="wickets"/>
    <n v="7"/>
    <s v="N"/>
    <s v="NA"/>
    <s v="BG Jerling"/>
    <s v="AM Saheba"/>
  </r>
  <r>
    <n v="336038"/>
    <s v="Mumbai"/>
    <x v="0"/>
    <d v="2008-05-30T00:00:00"/>
    <x v="5"/>
    <x v="3"/>
    <n v="0"/>
    <s v="Delhi Daredevils"/>
    <s v="Rajasthan Royals"/>
    <x v="7"/>
    <x v="0"/>
    <x v="4"/>
    <s v="runs"/>
    <n v="105"/>
    <s v="N"/>
    <s v="NA"/>
    <s v="BF Bowden"/>
    <s v="RE Koertzen"/>
  </r>
  <r>
    <n v="336039"/>
    <s v="Mumbai"/>
    <x v="0"/>
    <d v="2008-05-31T00:00:00"/>
    <x v="32"/>
    <x v="3"/>
    <n v="0"/>
    <s v="Chennai Super Kings"/>
    <s v="Kings XI Punjab"/>
    <x v="5"/>
    <x v="1"/>
    <x v="1"/>
    <s v="wickets"/>
    <n v="9"/>
    <s v="N"/>
    <s v="NA"/>
    <s v="Asad Rauf"/>
    <s v="DJ Harper"/>
  </r>
  <r>
    <n v="336040"/>
    <s v="Mumbai"/>
    <x v="0"/>
    <d v="2008-06-01T00:00:00"/>
    <x v="8"/>
    <x v="8"/>
    <n v="0"/>
    <s v="Chennai Super Kings"/>
    <s v="Rajasthan Royals"/>
    <x v="2"/>
    <x v="0"/>
    <x v="4"/>
    <s v="wickets"/>
    <n v="3"/>
    <s v="N"/>
    <s v="NA"/>
    <s v="BF Bowden"/>
    <s v="RE Koertzen"/>
  </r>
  <r>
    <n v="392181"/>
    <s v="Cape Town"/>
    <x v="1"/>
    <d v="2009-04-18T00:00:00"/>
    <x v="40"/>
    <x v="9"/>
    <n v="1"/>
    <s v="Chennai Super Kings"/>
    <s v="Mumbai Indians"/>
    <x v="1"/>
    <x v="0"/>
    <x v="7"/>
    <s v="runs"/>
    <n v="19"/>
    <s v="N"/>
    <s v="NA"/>
    <s v="BR Doctrove"/>
    <s v="K Hariharan"/>
  </r>
  <r>
    <n v="392182"/>
    <s v="Cape Town"/>
    <x v="1"/>
    <d v="2009-04-18T00:00:00"/>
    <x v="41"/>
    <x v="9"/>
    <n v="1"/>
    <s v="Royal Challengers Bangalore"/>
    <s v="Rajasthan Royals"/>
    <x v="0"/>
    <x v="1"/>
    <x v="3"/>
    <s v="runs"/>
    <n v="75"/>
    <s v="N"/>
    <s v="NA"/>
    <s v="BR Doctrove"/>
    <s v="RB Tiffin"/>
  </r>
  <r>
    <n v="392183"/>
    <s v="Cape Town"/>
    <x v="1"/>
    <d v="2009-04-19T00:00:00"/>
    <x v="42"/>
    <x v="9"/>
    <n v="1"/>
    <s v="Delhi Daredevils"/>
    <s v="Kings XI Punjab"/>
    <x v="7"/>
    <x v="0"/>
    <x v="2"/>
    <s v="wickets"/>
    <n v="10"/>
    <s v="N"/>
    <s v="D/L"/>
    <s v="MR Benson"/>
    <s v="SD Ranade"/>
  </r>
  <r>
    <n v="392184"/>
    <s v="Cape Town"/>
    <x v="1"/>
    <d v="2009-04-19T00:00:00"/>
    <x v="43"/>
    <x v="9"/>
    <n v="1"/>
    <s v="Deccan Chargers"/>
    <s v="Kolkata Knight Riders"/>
    <x v="6"/>
    <x v="1"/>
    <x v="6"/>
    <s v="wickets"/>
    <n v="8"/>
    <s v="N"/>
    <s v="NA"/>
    <s v="MR Benson"/>
    <s v="BR Doctrove"/>
  </r>
  <r>
    <n v="392185"/>
    <s v="Port Elizabeth"/>
    <x v="1"/>
    <d v="2009-04-20T00:00:00"/>
    <x v="44"/>
    <x v="10"/>
    <n v="1"/>
    <s v="Royal Challengers Bangalore"/>
    <s v="Chennai Super Kings"/>
    <x v="1"/>
    <x v="1"/>
    <x v="1"/>
    <s v="runs"/>
    <n v="92"/>
    <s v="N"/>
    <s v="NA"/>
    <s v="BG Jerling"/>
    <s v="SJA Taufel"/>
  </r>
  <r>
    <n v="392186"/>
    <s v="Durban"/>
    <x v="1"/>
    <d v="2009-04-21T00:00:00"/>
    <x v="45"/>
    <x v="11"/>
    <n v="1"/>
    <s v="Kings XI Punjab"/>
    <s v="Kolkata Knight Riders"/>
    <x v="6"/>
    <x v="0"/>
    <x v="0"/>
    <s v="runs"/>
    <n v="11"/>
    <s v="N"/>
    <s v="D/L"/>
    <s v="DJ Harper"/>
    <s v="SD Ranade"/>
  </r>
  <r>
    <n v="392188"/>
    <s v="Cape Town"/>
    <x v="1"/>
    <d v="2009-04-22T00:00:00"/>
    <x v="11"/>
    <x v="9"/>
    <n v="1"/>
    <s v="Royal Challengers Bangalore"/>
    <s v="Deccan Chargers"/>
    <x v="4"/>
    <x v="1"/>
    <x v="6"/>
    <s v="runs"/>
    <n v="24"/>
    <s v="N"/>
    <s v="NA"/>
    <s v="M Erasmus"/>
    <s v="AM Saheba"/>
  </r>
  <r>
    <n v="392189"/>
    <s v="Durban"/>
    <x v="1"/>
    <d v="2009-04-23T00:00:00"/>
    <x v="46"/>
    <x v="11"/>
    <n v="1"/>
    <s v="Chennai Super Kings"/>
    <s v="Delhi Daredevils"/>
    <x v="7"/>
    <x v="1"/>
    <x v="2"/>
    <s v="runs"/>
    <n v="9"/>
    <s v="N"/>
    <s v="NA"/>
    <s v="BR Doctrove"/>
    <s v="SJA Taufel"/>
  </r>
  <r>
    <n v="392190"/>
    <s v="Cape Town"/>
    <x v="1"/>
    <d v="2009-04-23T00:00:00"/>
    <x v="8"/>
    <x v="9"/>
    <n v="1"/>
    <s v="Kolkata Knight Riders"/>
    <s v="Rajasthan Royals"/>
    <x v="6"/>
    <x v="0"/>
    <x v="4"/>
    <s v="tie"/>
    <s v="NA"/>
    <s v="Y"/>
    <s v="NA"/>
    <s v="MR Benson"/>
    <s v="M Erasmus"/>
  </r>
  <r>
    <n v="392191"/>
    <s v="Durban"/>
    <x v="1"/>
    <d v="2009-04-24T00:00:00"/>
    <x v="47"/>
    <x v="11"/>
    <n v="1"/>
    <s v="Royal Challengers Bangalore"/>
    <s v="Kings XI Punjab"/>
    <x v="0"/>
    <x v="1"/>
    <x v="5"/>
    <s v="wickets"/>
    <n v="7"/>
    <s v="N"/>
    <s v="NA"/>
    <s v="BR Doctrove"/>
    <s v="TH Wijewardene"/>
  </r>
  <r>
    <n v="392192"/>
    <s v="Durban"/>
    <x v="1"/>
    <d v="2009-04-25T00:00:00"/>
    <x v="48"/>
    <x v="11"/>
    <n v="1"/>
    <s v="Deccan Chargers"/>
    <s v="Mumbai Indians"/>
    <x v="4"/>
    <x v="1"/>
    <x v="6"/>
    <s v="runs"/>
    <n v="12"/>
    <s v="N"/>
    <s v="NA"/>
    <s v="HDPK Dharmasena"/>
    <s v="SJA Taufel"/>
  </r>
  <r>
    <n v="392194"/>
    <s v="Port Elizabeth"/>
    <x v="1"/>
    <d v="2009-04-26T00:00:00"/>
    <x v="49"/>
    <x v="10"/>
    <n v="1"/>
    <s v="Royal Challengers Bangalore"/>
    <s v="Delhi Daredevils"/>
    <x v="0"/>
    <x v="1"/>
    <x v="2"/>
    <s v="wickets"/>
    <n v="6"/>
    <s v="N"/>
    <s v="NA"/>
    <s v="S Asnani"/>
    <s v="BG Jerling"/>
  </r>
  <r>
    <n v="392195"/>
    <s v="Cape Town"/>
    <x v="1"/>
    <d v="2009-04-26T00:00:00"/>
    <x v="9"/>
    <x v="9"/>
    <n v="1"/>
    <s v="Kings XI Punjab"/>
    <s v="Rajasthan Royals"/>
    <x v="5"/>
    <x v="1"/>
    <x v="5"/>
    <s v="runs"/>
    <n v="27"/>
    <s v="N"/>
    <s v="NA"/>
    <s v="M Erasmus"/>
    <s v="K Hariharan"/>
  </r>
  <r>
    <n v="392196"/>
    <s v="Durban"/>
    <x v="1"/>
    <d v="2009-04-27T00:00:00"/>
    <x v="50"/>
    <x v="11"/>
    <n v="1"/>
    <s v="Chennai Super Kings"/>
    <s v="Deccan Chargers"/>
    <x v="4"/>
    <x v="0"/>
    <x v="6"/>
    <s v="wickets"/>
    <n v="6"/>
    <s v="N"/>
    <s v="NA"/>
    <s v="IL Howell"/>
    <s v="TH Wijewardene"/>
  </r>
  <r>
    <n v="392197"/>
    <s v="Port Elizabeth"/>
    <x v="1"/>
    <d v="2009-04-27T00:00:00"/>
    <x v="40"/>
    <x v="10"/>
    <n v="1"/>
    <s v="Kolkata Knight Riders"/>
    <s v="Mumbai Indians"/>
    <x v="3"/>
    <x v="1"/>
    <x v="7"/>
    <s v="runs"/>
    <n v="92"/>
    <s v="N"/>
    <s v="NA"/>
    <s v="BG Jerling"/>
    <s v="RB Tiffin"/>
  </r>
  <r>
    <n v="392198"/>
    <s v="Centurion"/>
    <x v="1"/>
    <d v="2009-04-28T00:00:00"/>
    <x v="8"/>
    <x v="12"/>
    <n v="1"/>
    <s v="Delhi Daredevils"/>
    <s v="Rajasthan Royals"/>
    <x v="7"/>
    <x v="1"/>
    <x v="4"/>
    <s v="wickets"/>
    <n v="5"/>
    <s v="N"/>
    <s v="NA"/>
    <s v="GAV Baxter"/>
    <s v="RE Koertzen"/>
  </r>
  <r>
    <n v="392199"/>
    <s v="Durban"/>
    <x v="1"/>
    <d v="2009-04-29T00:00:00"/>
    <x v="3"/>
    <x v="11"/>
    <n v="1"/>
    <s v="Royal Challengers Bangalore"/>
    <s v="Kolkata Knight Riders"/>
    <x v="6"/>
    <x v="1"/>
    <x v="3"/>
    <s v="wickets"/>
    <n v="5"/>
    <s v="N"/>
    <s v="NA"/>
    <s v="MR Benson"/>
    <s v="TH Wijewardene"/>
  </r>
  <r>
    <n v="392200"/>
    <s v="Durban"/>
    <x v="1"/>
    <d v="2009-04-29T00:00:00"/>
    <x v="9"/>
    <x v="11"/>
    <n v="1"/>
    <s v="Kings XI Punjab"/>
    <s v="Mumbai Indians"/>
    <x v="5"/>
    <x v="1"/>
    <x v="5"/>
    <s v="runs"/>
    <n v="3"/>
    <s v="N"/>
    <s v="NA"/>
    <s v="MR Benson"/>
    <s v="SL Shastri"/>
  </r>
  <r>
    <n v="392201"/>
    <s v="Centurion"/>
    <x v="1"/>
    <d v="2009-04-30T00:00:00"/>
    <x v="51"/>
    <x v="12"/>
    <n v="1"/>
    <s v="Deccan Chargers"/>
    <s v="Delhi Daredevils"/>
    <x v="7"/>
    <x v="0"/>
    <x v="2"/>
    <s v="wickets"/>
    <n v="6"/>
    <s v="N"/>
    <s v="NA"/>
    <s v="GAV Baxter"/>
    <s v="AM Saheba"/>
  </r>
  <r>
    <n v="392202"/>
    <s v="Centurion"/>
    <x v="1"/>
    <d v="2009-04-30T00:00:00"/>
    <x v="39"/>
    <x v="12"/>
    <n v="1"/>
    <s v="Chennai Super Kings"/>
    <s v="Rajasthan Royals"/>
    <x v="2"/>
    <x v="0"/>
    <x v="1"/>
    <s v="runs"/>
    <n v="38"/>
    <s v="N"/>
    <s v="NA"/>
    <s v="GAV Baxter"/>
    <s v="RE Koertzen"/>
  </r>
  <r>
    <n v="392203"/>
    <s v="East London"/>
    <x v="1"/>
    <d v="2009-05-01T00:00:00"/>
    <x v="52"/>
    <x v="13"/>
    <n v="1"/>
    <s v="Kolkata Knight Riders"/>
    <s v="Mumbai Indians"/>
    <x v="3"/>
    <x v="1"/>
    <x v="7"/>
    <s v="runs"/>
    <n v="9"/>
    <s v="N"/>
    <s v="NA"/>
    <s v="M Erasmus"/>
    <s v="SK Tarapore"/>
  </r>
  <r>
    <n v="392204"/>
    <s v="Durban"/>
    <x v="1"/>
    <d v="2009-05-01T00:00:00"/>
    <x v="53"/>
    <x v="11"/>
    <n v="1"/>
    <s v="Royal Challengers Bangalore"/>
    <s v="Kings XI Punjab"/>
    <x v="0"/>
    <x v="1"/>
    <x v="3"/>
    <s v="runs"/>
    <n v="8"/>
    <s v="N"/>
    <s v="NA"/>
    <s v="HDPK Dharmasena"/>
    <s v="S Ravi"/>
  </r>
  <r>
    <n v="392205"/>
    <s v="Port Elizabeth"/>
    <x v="1"/>
    <d v="2009-05-02T00:00:00"/>
    <x v="8"/>
    <x v="10"/>
    <n v="1"/>
    <s v="Deccan Chargers"/>
    <s v="Rajasthan Royals"/>
    <x v="4"/>
    <x v="1"/>
    <x v="4"/>
    <s v="wickets"/>
    <n v="3"/>
    <s v="N"/>
    <s v="NA"/>
    <s v="S Asnani"/>
    <s v="BG Jerling"/>
  </r>
  <r>
    <n v="392206"/>
    <s v="Johannesburg"/>
    <x v="1"/>
    <d v="2009-05-02T00:00:00"/>
    <x v="54"/>
    <x v="14"/>
    <n v="1"/>
    <s v="Chennai Super Kings"/>
    <s v="Delhi Daredevils"/>
    <x v="7"/>
    <x v="0"/>
    <x v="1"/>
    <s v="runs"/>
    <n v="18"/>
    <s v="N"/>
    <s v="NA"/>
    <s v="DJ Harper"/>
    <s v="RE Koertzen"/>
  </r>
  <r>
    <n v="392207"/>
    <s v="Port Elizabeth"/>
    <x v="1"/>
    <d v="2009-05-03T00:00:00"/>
    <x v="29"/>
    <x v="10"/>
    <n v="1"/>
    <s v="Kings XI Punjab"/>
    <s v="Kolkata Knight Riders"/>
    <x v="6"/>
    <x v="1"/>
    <x v="5"/>
    <s v="wickets"/>
    <n v="6"/>
    <s v="N"/>
    <s v="NA"/>
    <s v="S Asnani"/>
    <s v="MR Benson"/>
  </r>
  <r>
    <n v="392208"/>
    <s v="Johannesburg"/>
    <x v="1"/>
    <d v="2009-05-03T00:00:00"/>
    <x v="55"/>
    <x v="14"/>
    <n v="1"/>
    <s v="Royal Challengers Bangalore"/>
    <s v="Mumbai Indians"/>
    <x v="3"/>
    <x v="1"/>
    <x v="3"/>
    <s v="wickets"/>
    <n v="9"/>
    <s v="N"/>
    <s v="NA"/>
    <s v="RE Koertzen"/>
    <s v="TH Wijewardene"/>
  </r>
  <r>
    <n v="392209"/>
    <s v="East London"/>
    <x v="1"/>
    <d v="2009-05-04T00:00:00"/>
    <x v="13"/>
    <x v="13"/>
    <n v="1"/>
    <s v="Chennai Super Kings"/>
    <s v="Deccan Chargers"/>
    <x v="1"/>
    <x v="1"/>
    <x v="1"/>
    <s v="runs"/>
    <n v="78"/>
    <s v="N"/>
    <s v="NA"/>
    <s v="BR Doctrove"/>
    <s v="M Erasmus"/>
  </r>
  <r>
    <n v="392210"/>
    <s v="Durban"/>
    <x v="1"/>
    <d v="2009-05-05T00:00:00"/>
    <x v="30"/>
    <x v="11"/>
    <n v="1"/>
    <s v="Kings XI Punjab"/>
    <s v="Rajasthan Royals"/>
    <x v="5"/>
    <x v="0"/>
    <x v="4"/>
    <s v="runs"/>
    <n v="78"/>
    <s v="N"/>
    <s v="NA"/>
    <s v="SS Hazare"/>
    <s v="IL Howell"/>
  </r>
  <r>
    <n v="392211"/>
    <s v="Durban"/>
    <x v="1"/>
    <d v="2009-05-05T00:00:00"/>
    <x v="56"/>
    <x v="11"/>
    <n v="1"/>
    <s v="Delhi Daredevils"/>
    <s v="Kolkata Knight Riders"/>
    <x v="6"/>
    <x v="1"/>
    <x v="2"/>
    <s v="wickets"/>
    <n v="9"/>
    <s v="N"/>
    <s v="NA"/>
    <s v="GAV Baxter"/>
    <s v="IL Howell"/>
  </r>
  <r>
    <n v="392212"/>
    <s v="Centurion"/>
    <x v="1"/>
    <d v="2009-05-06T00:00:00"/>
    <x v="57"/>
    <x v="12"/>
    <n v="1"/>
    <s v="Deccan Chargers"/>
    <s v="Mumbai Indians"/>
    <x v="4"/>
    <x v="1"/>
    <x v="6"/>
    <s v="runs"/>
    <n v="19"/>
    <s v="N"/>
    <s v="NA"/>
    <s v="MR Benson"/>
    <s v="HDPK Dharmasena"/>
  </r>
  <r>
    <n v="392213"/>
    <s v="Centurion"/>
    <x v="1"/>
    <d v="2009-05-07T00:00:00"/>
    <x v="58"/>
    <x v="12"/>
    <n v="1"/>
    <s v="Royal Challengers Bangalore"/>
    <s v="Rajasthan Royals"/>
    <x v="2"/>
    <x v="0"/>
    <x v="4"/>
    <s v="wickets"/>
    <n v="7"/>
    <s v="N"/>
    <s v="NA"/>
    <s v="K Hariharan"/>
    <s v="DJ Harper"/>
  </r>
  <r>
    <n v="392214"/>
    <s v="Centurion"/>
    <x v="1"/>
    <d v="2009-05-07T00:00:00"/>
    <x v="7"/>
    <x v="12"/>
    <n v="1"/>
    <s v="Chennai Super Kings"/>
    <s v="Kings XI Punjab"/>
    <x v="1"/>
    <x v="1"/>
    <x v="1"/>
    <s v="runs"/>
    <n v="12"/>
    <s v="N"/>
    <s v="D/L"/>
    <s v="DJ Harper"/>
    <s v="TH Wijewardene"/>
  </r>
  <r>
    <n v="392215"/>
    <s v="East London"/>
    <x v="1"/>
    <d v="2009-05-08T00:00:00"/>
    <x v="23"/>
    <x v="13"/>
    <n v="1"/>
    <s v="Delhi Daredevils"/>
    <s v="Mumbai Indians"/>
    <x v="3"/>
    <x v="1"/>
    <x v="2"/>
    <s v="wickets"/>
    <n v="7"/>
    <s v="N"/>
    <s v="NA"/>
    <s v="M Erasmus"/>
    <s v="SK Tarapore"/>
  </r>
  <r>
    <n v="392216"/>
    <s v="Kimberley"/>
    <x v="1"/>
    <d v="2009-05-09T00:00:00"/>
    <x v="29"/>
    <x v="15"/>
    <n v="1"/>
    <s v="Deccan Chargers"/>
    <s v="Kings XI Punjab"/>
    <x v="5"/>
    <x v="0"/>
    <x v="5"/>
    <s v="wickets"/>
    <n v="3"/>
    <s v="N"/>
    <s v="NA"/>
    <s v="GAV Baxter"/>
    <s v="AM Saheba"/>
  </r>
  <r>
    <n v="392217"/>
    <s v="Kimberley"/>
    <x v="1"/>
    <d v="2009-05-09T00:00:00"/>
    <x v="59"/>
    <x v="15"/>
    <n v="1"/>
    <s v="Chennai Super Kings"/>
    <s v="Rajasthan Royals"/>
    <x v="2"/>
    <x v="1"/>
    <x v="1"/>
    <s v="wickets"/>
    <n v="7"/>
    <s v="N"/>
    <s v="NA"/>
    <s v="GAV Baxter"/>
    <s v="HDPK Dharmasena"/>
  </r>
  <r>
    <n v="392218"/>
    <s v="Port Elizabeth"/>
    <x v="1"/>
    <d v="2009-05-10T00:00:00"/>
    <x v="52"/>
    <x v="10"/>
    <n v="1"/>
    <s v="Royal Challengers Bangalore"/>
    <s v="Mumbai Indians"/>
    <x v="3"/>
    <x v="1"/>
    <x v="7"/>
    <s v="runs"/>
    <n v="16"/>
    <s v="N"/>
    <s v="NA"/>
    <s v="BR Doctrove"/>
    <s v="BG Jerling"/>
  </r>
  <r>
    <n v="392219"/>
    <s v="Johannesburg"/>
    <x v="1"/>
    <d v="2009-05-10T00:00:00"/>
    <x v="28"/>
    <x v="14"/>
    <n v="1"/>
    <s v="Delhi Daredevils"/>
    <s v="Kolkata Knight Riders"/>
    <x v="7"/>
    <x v="0"/>
    <x v="2"/>
    <s v="wickets"/>
    <n v="7"/>
    <s v="N"/>
    <s v="NA"/>
    <s v="SL Shastri"/>
    <s v="RB Tiffin"/>
  </r>
  <r>
    <n v="392220"/>
    <s v="Kimberley"/>
    <x v="1"/>
    <d v="2009-05-11T00:00:00"/>
    <x v="60"/>
    <x v="15"/>
    <n v="1"/>
    <s v="Deccan Chargers"/>
    <s v="Rajasthan Royals"/>
    <x v="4"/>
    <x v="1"/>
    <x v="6"/>
    <s v="runs"/>
    <n v="53"/>
    <s v="N"/>
    <s v="NA"/>
    <s v="GAV Baxter"/>
    <s v="HDPK Dharmasena"/>
  </r>
  <r>
    <n v="392221"/>
    <s v="Centurion"/>
    <x v="1"/>
    <d v="2009-05-12T00:00:00"/>
    <x v="61"/>
    <x v="12"/>
    <n v="1"/>
    <s v="Royal Challengers Bangalore"/>
    <s v="Kolkata Knight Riders"/>
    <x v="0"/>
    <x v="0"/>
    <x v="3"/>
    <s v="wickets"/>
    <n v="6"/>
    <s v="N"/>
    <s v="NA"/>
    <s v="M Erasmus"/>
    <s v="SS Hazare"/>
  </r>
  <r>
    <n v="392222"/>
    <s v="Centurion"/>
    <x v="1"/>
    <d v="2009-05-12T00:00:00"/>
    <x v="62"/>
    <x v="12"/>
    <n v="1"/>
    <s v="Kings XI Punjab"/>
    <s v="Mumbai Indians"/>
    <x v="5"/>
    <x v="1"/>
    <x v="7"/>
    <s v="wickets"/>
    <n v="8"/>
    <s v="N"/>
    <s v="NA"/>
    <s v="SS Hazare"/>
    <s v="RE Koertzen"/>
  </r>
  <r>
    <n v="392223"/>
    <s v="Durban"/>
    <x v="1"/>
    <d v="2009-05-13T00:00:00"/>
    <x v="63"/>
    <x v="11"/>
    <n v="1"/>
    <s v="Deccan Chargers"/>
    <s v="Delhi Daredevils"/>
    <x v="4"/>
    <x v="0"/>
    <x v="2"/>
    <s v="runs"/>
    <n v="12"/>
    <s v="N"/>
    <s v="NA"/>
    <s v="DJ Harper"/>
    <s v="SL Shastri"/>
  </r>
  <r>
    <n v="392224"/>
    <s v="Durban"/>
    <x v="1"/>
    <d v="2009-05-14T00:00:00"/>
    <x v="61"/>
    <x v="11"/>
    <n v="1"/>
    <s v="Royal Challengers Bangalore"/>
    <s v="Chennai Super Kings"/>
    <x v="1"/>
    <x v="1"/>
    <x v="3"/>
    <s v="wickets"/>
    <n v="2"/>
    <s v="N"/>
    <s v="NA"/>
    <s v="BR Doctrove"/>
    <s v="DJ Harper"/>
  </r>
  <r>
    <n v="392225"/>
    <s v="Durban"/>
    <x v="1"/>
    <d v="2009-05-14T00:00:00"/>
    <x v="64"/>
    <x v="11"/>
    <n v="1"/>
    <s v="Mumbai Indians"/>
    <s v="Rajasthan Royals"/>
    <x v="2"/>
    <x v="1"/>
    <x v="4"/>
    <s v="runs"/>
    <n v="2"/>
    <s v="N"/>
    <s v="NA"/>
    <s v="BR Doctrove"/>
    <s v="DJ Harper"/>
  </r>
  <r>
    <n v="392226"/>
    <s v="Bloemfontein"/>
    <x v="1"/>
    <d v="2009-05-15T00:00:00"/>
    <x v="65"/>
    <x v="16"/>
    <n v="1"/>
    <s v="Delhi Daredevils"/>
    <s v="Kings XI Punjab"/>
    <x v="5"/>
    <x v="0"/>
    <x v="5"/>
    <s v="wickets"/>
    <n v="6"/>
    <s v="N"/>
    <s v="NA"/>
    <s v="HDPK Dharmasena"/>
    <s v="IL Howell"/>
  </r>
  <r>
    <n v="392227"/>
    <s v="Port Elizabeth"/>
    <x v="1"/>
    <d v="2009-05-16T00:00:00"/>
    <x v="7"/>
    <x v="10"/>
    <n v="1"/>
    <s v="Chennai Super Kings"/>
    <s v="Mumbai Indians"/>
    <x v="3"/>
    <x v="1"/>
    <x v="1"/>
    <s v="wickets"/>
    <n v="7"/>
    <s v="N"/>
    <s v="NA"/>
    <s v="SK Tarapore"/>
    <s v="SJA Taufel"/>
  </r>
  <r>
    <n v="392228"/>
    <s v="Johannesburg"/>
    <x v="1"/>
    <d v="2009-05-16T00:00:00"/>
    <x v="57"/>
    <x v="14"/>
    <n v="1"/>
    <s v="Deccan Chargers"/>
    <s v="Kolkata Knight Riders"/>
    <x v="4"/>
    <x v="0"/>
    <x v="6"/>
    <s v="wickets"/>
    <n v="6"/>
    <s v="N"/>
    <s v="NA"/>
    <s v="RE Koertzen"/>
    <s v="S Ravi"/>
  </r>
  <r>
    <n v="392229"/>
    <s v="Johannesburg"/>
    <x v="1"/>
    <d v="2009-05-17T00:00:00"/>
    <x v="53"/>
    <x v="14"/>
    <n v="1"/>
    <s v="Deccan Chargers"/>
    <s v="Kings XI Punjab"/>
    <x v="4"/>
    <x v="0"/>
    <x v="5"/>
    <s v="runs"/>
    <n v="1"/>
    <s v="N"/>
    <s v="NA"/>
    <s v="S Ravi"/>
    <s v="RB Tiffin"/>
  </r>
  <r>
    <n v="392230"/>
    <s v="Bloemfontein"/>
    <x v="1"/>
    <d v="2009-05-17T00:00:00"/>
    <x v="46"/>
    <x v="16"/>
    <n v="1"/>
    <s v="Delhi Daredevils"/>
    <s v="Rajasthan Royals"/>
    <x v="7"/>
    <x v="1"/>
    <x v="2"/>
    <s v="runs"/>
    <n v="14"/>
    <s v="N"/>
    <s v="NA"/>
    <s v="SS Hazare"/>
    <s v="IL Howell"/>
  </r>
  <r>
    <n v="392231"/>
    <s v="Centurion"/>
    <x v="1"/>
    <d v="2009-05-18T00:00:00"/>
    <x v="66"/>
    <x v="12"/>
    <n v="1"/>
    <s v="Chennai Super Kings"/>
    <s v="Kolkata Knight Riders"/>
    <x v="1"/>
    <x v="1"/>
    <x v="0"/>
    <s v="wickets"/>
    <n v="7"/>
    <s v="N"/>
    <s v="NA"/>
    <s v="SJA Taufel"/>
    <s v="RB Tiffin"/>
  </r>
  <r>
    <n v="392232"/>
    <s v="Johannesburg"/>
    <x v="1"/>
    <d v="2009-05-19T00:00:00"/>
    <x v="55"/>
    <x v="14"/>
    <n v="1"/>
    <s v="Royal Challengers Bangalore"/>
    <s v="Delhi Daredevils"/>
    <x v="7"/>
    <x v="1"/>
    <x v="3"/>
    <s v="wickets"/>
    <n v="7"/>
    <s v="N"/>
    <s v="NA"/>
    <s v="IL Howell"/>
    <s v="RB Tiffin"/>
  </r>
  <r>
    <n v="392233"/>
    <s v="Durban"/>
    <x v="1"/>
    <d v="2009-05-20T00:00:00"/>
    <x v="67"/>
    <x v="11"/>
    <n v="1"/>
    <s v="Kolkata Knight Riders"/>
    <s v="Rajasthan Royals"/>
    <x v="6"/>
    <x v="0"/>
    <x v="0"/>
    <s v="wickets"/>
    <n v="4"/>
    <s v="N"/>
    <s v="NA"/>
    <s v="BG Jerling"/>
    <s v="SJA Taufel"/>
  </r>
  <r>
    <n v="392234"/>
    <s v="Durban"/>
    <x v="1"/>
    <d v="2009-05-20T00:00:00"/>
    <x v="44"/>
    <x v="11"/>
    <n v="1"/>
    <s v="Chennai Super Kings"/>
    <s v="Kings XI Punjab"/>
    <x v="1"/>
    <x v="1"/>
    <x v="1"/>
    <s v="runs"/>
    <n v="24"/>
    <s v="N"/>
    <s v="NA"/>
    <s v="BG Jerling"/>
    <s v="SJA Taufel"/>
  </r>
  <r>
    <n v="392235"/>
    <s v="Centurion"/>
    <x v="1"/>
    <d v="2009-05-21T00:00:00"/>
    <x v="6"/>
    <x v="12"/>
    <n v="1"/>
    <s v="Delhi Daredevils"/>
    <s v="Mumbai Indians"/>
    <x v="7"/>
    <x v="0"/>
    <x v="2"/>
    <s v="wickets"/>
    <n v="4"/>
    <s v="N"/>
    <s v="NA"/>
    <s v="IL Howell"/>
    <s v="S Ravi"/>
  </r>
  <r>
    <n v="392236"/>
    <s v="Centurion"/>
    <x v="1"/>
    <d v="2009-05-21T00:00:00"/>
    <x v="68"/>
    <x v="12"/>
    <n v="1"/>
    <s v="Royal Challengers Bangalore"/>
    <s v="Deccan Chargers"/>
    <x v="0"/>
    <x v="1"/>
    <x v="3"/>
    <s v="runs"/>
    <n v="12"/>
    <s v="N"/>
    <s v="NA"/>
    <s v="IL Howell"/>
    <s v="S Ravi"/>
  </r>
  <r>
    <n v="392237"/>
    <s v="Centurion"/>
    <x v="1"/>
    <d v="2009-05-22T00:00:00"/>
    <x v="11"/>
    <x v="12"/>
    <n v="1"/>
    <s v="Delhi Daredevils"/>
    <s v="Deccan Chargers"/>
    <x v="4"/>
    <x v="0"/>
    <x v="6"/>
    <s v="wickets"/>
    <n v="6"/>
    <s v="N"/>
    <s v="NA"/>
    <s v="BR Doctrove"/>
    <s v="DJ Harper"/>
  </r>
  <r>
    <n v="392238"/>
    <s v="Johannesburg"/>
    <x v="1"/>
    <d v="2009-05-23T00:00:00"/>
    <x v="68"/>
    <x v="14"/>
    <n v="1"/>
    <s v="Royal Challengers Bangalore"/>
    <s v="Chennai Super Kings"/>
    <x v="0"/>
    <x v="0"/>
    <x v="3"/>
    <s v="wickets"/>
    <n v="6"/>
    <s v="N"/>
    <s v="NA"/>
    <s v="RE Koertzen"/>
    <s v="SJA Taufel"/>
  </r>
  <r>
    <n v="392239"/>
    <s v="Johannesburg"/>
    <x v="1"/>
    <d v="2009-05-24T00:00:00"/>
    <x v="34"/>
    <x v="14"/>
    <n v="1"/>
    <s v="Royal Challengers Bangalore"/>
    <s v="Deccan Chargers"/>
    <x v="0"/>
    <x v="0"/>
    <x v="6"/>
    <s v="runs"/>
    <n v="6"/>
    <s v="N"/>
    <s v="NA"/>
    <s v="RE Koertzen"/>
    <s v="SJA Taufel"/>
  </r>
  <r>
    <n v="419106"/>
    <s v="Mumbai"/>
    <x v="2"/>
    <d v="2010-03-12T00:00:00"/>
    <x v="69"/>
    <x v="8"/>
    <n v="0"/>
    <s v="Deccan Chargers"/>
    <s v="Kolkata Knight Riders"/>
    <x v="4"/>
    <x v="0"/>
    <x v="0"/>
    <s v="runs"/>
    <n v="11"/>
    <s v="N"/>
    <s v="NA"/>
    <s v="RE Koertzen"/>
    <s v="RB Tiffin"/>
  </r>
  <r>
    <n v="419107"/>
    <s v="Mumbai"/>
    <x v="2"/>
    <d v="2010-03-13T00:00:00"/>
    <x v="8"/>
    <x v="17"/>
    <n v="0"/>
    <s v="Mumbai Indians"/>
    <s v="Rajasthan Royals"/>
    <x v="3"/>
    <x v="1"/>
    <x v="7"/>
    <s v="runs"/>
    <n v="4"/>
    <s v="N"/>
    <s v="NA"/>
    <s v="RE Koertzen"/>
    <s v="RB Tiffin"/>
  </r>
  <r>
    <n v="419108"/>
    <s v="Chandigarh"/>
    <x v="2"/>
    <d v="2010-03-13T00:00:00"/>
    <x v="56"/>
    <x v="1"/>
    <n v="0"/>
    <s v="Kings XI Punjab"/>
    <s v="Delhi Daredevils"/>
    <x v="7"/>
    <x v="0"/>
    <x v="2"/>
    <s v="wickets"/>
    <n v="5"/>
    <s v="N"/>
    <s v="NA"/>
    <s v="BR Doctrove"/>
    <s v="S Ravi"/>
  </r>
  <r>
    <n v="419109"/>
    <s v="Kolkata"/>
    <x v="2"/>
    <d v="2010-03-14T00:00:00"/>
    <x v="70"/>
    <x v="4"/>
    <n v="0"/>
    <s v="Kolkata Knight Riders"/>
    <s v="Royal Challengers Bangalore"/>
    <x v="6"/>
    <x v="0"/>
    <x v="0"/>
    <s v="wickets"/>
    <n v="7"/>
    <s v="N"/>
    <s v="NA"/>
    <s v="HDPK Dharmasena"/>
    <s v="AM Saheba"/>
  </r>
  <r>
    <n v="419110"/>
    <s v="Chennai"/>
    <x v="2"/>
    <d v="2010-03-14T00:00:00"/>
    <x v="71"/>
    <x v="7"/>
    <n v="0"/>
    <s v="Chennai Super Kings"/>
    <s v="Deccan Chargers"/>
    <x v="4"/>
    <x v="1"/>
    <x v="6"/>
    <s v="runs"/>
    <n v="31"/>
    <s v="N"/>
    <s v="NA"/>
    <s v="K Hariharan"/>
    <s v="DJ Harper"/>
  </r>
  <r>
    <n v="419111"/>
    <s v="Ahmedabad"/>
    <x v="2"/>
    <d v="2010-03-15T00:00:00"/>
    <x v="6"/>
    <x v="18"/>
    <n v="0"/>
    <s v="Rajasthan Royals"/>
    <s v="Delhi Daredevils"/>
    <x v="7"/>
    <x v="0"/>
    <x v="2"/>
    <s v="wickets"/>
    <n v="6"/>
    <s v="N"/>
    <s v="NA"/>
    <s v="BG Jerling"/>
    <s v="RE Koertzen"/>
  </r>
  <r>
    <n v="419112"/>
    <s v="Bangalore"/>
    <x v="2"/>
    <d v="2010-03-16T00:00:00"/>
    <x v="55"/>
    <x v="0"/>
    <n v="0"/>
    <s v="Royal Challengers Bangalore"/>
    <s v="Kings XI Punjab"/>
    <x v="5"/>
    <x v="1"/>
    <x v="3"/>
    <s v="wickets"/>
    <n v="8"/>
    <s v="N"/>
    <s v="NA"/>
    <s v="S Das"/>
    <s v="DJ Harper"/>
  </r>
  <r>
    <n v="419113"/>
    <s v="Kolkata"/>
    <x v="2"/>
    <d v="2010-03-16T00:00:00"/>
    <x v="13"/>
    <x v="4"/>
    <n v="0"/>
    <s v="Kolkata Knight Riders"/>
    <s v="Chennai Super Kings"/>
    <x v="1"/>
    <x v="1"/>
    <x v="1"/>
    <s v="runs"/>
    <n v="55"/>
    <s v="N"/>
    <s v="NA"/>
    <s v="HDPK Dharmasena"/>
    <s v="AM Saheba"/>
  </r>
  <r>
    <n v="419114"/>
    <s v="Delhi"/>
    <x v="2"/>
    <d v="2010-03-17T00:00:00"/>
    <x v="40"/>
    <x v="2"/>
    <n v="0"/>
    <s v="Delhi Daredevils"/>
    <s v="Mumbai Indians"/>
    <x v="7"/>
    <x v="0"/>
    <x v="7"/>
    <s v="runs"/>
    <n v="98"/>
    <s v="N"/>
    <s v="NA"/>
    <s v="BR Doctrove"/>
    <s v="SK Tarapore"/>
  </r>
  <r>
    <n v="419115"/>
    <s v="Bangalore"/>
    <x v="2"/>
    <d v="2010-03-18T00:00:00"/>
    <x v="55"/>
    <x v="0"/>
    <n v="0"/>
    <s v="Royal Challengers Bangalore"/>
    <s v="Rajasthan Royals"/>
    <x v="0"/>
    <x v="0"/>
    <x v="3"/>
    <s v="wickets"/>
    <n v="10"/>
    <s v="N"/>
    <s v="NA"/>
    <s v="K Hariharan"/>
    <s v="DJ Harper"/>
  </r>
  <r>
    <n v="419116"/>
    <s v="Delhi"/>
    <x v="2"/>
    <d v="2010-03-19T00:00:00"/>
    <x v="7"/>
    <x v="2"/>
    <n v="0"/>
    <s v="Delhi Daredevils"/>
    <s v="Chennai Super Kings"/>
    <x v="7"/>
    <x v="1"/>
    <x v="1"/>
    <s v="wickets"/>
    <n v="5"/>
    <s v="N"/>
    <s v="NA"/>
    <s v="BR Doctrove"/>
    <s v="SK Tarapore"/>
  </r>
  <r>
    <n v="419117"/>
    <s v="Cuttack"/>
    <x v="2"/>
    <d v="2010-03-19T00:00:00"/>
    <x v="72"/>
    <x v="19"/>
    <n v="0"/>
    <s v="Deccan Chargers"/>
    <s v="Kings XI Punjab"/>
    <x v="5"/>
    <x v="0"/>
    <x v="6"/>
    <s v="runs"/>
    <n v="6"/>
    <s v="N"/>
    <s v="NA"/>
    <s v="BF Bowden"/>
    <s v="M Erasmus"/>
  </r>
  <r>
    <n v="419118"/>
    <s v="Ahmedabad"/>
    <x v="2"/>
    <d v="2010-03-20T00:00:00"/>
    <x v="73"/>
    <x v="18"/>
    <n v="0"/>
    <s v="Rajasthan Royals"/>
    <s v="Kolkata Knight Riders"/>
    <x v="2"/>
    <x v="1"/>
    <x v="4"/>
    <s v="runs"/>
    <n v="34"/>
    <s v="N"/>
    <s v="NA"/>
    <s v="RE Koertzen"/>
    <s v="RB Tiffin"/>
  </r>
  <r>
    <n v="419119"/>
    <s v="Mumbai"/>
    <x v="2"/>
    <d v="2010-03-20T00:00:00"/>
    <x v="55"/>
    <x v="17"/>
    <n v="0"/>
    <s v="Mumbai Indians"/>
    <s v="Royal Challengers Bangalore"/>
    <x v="3"/>
    <x v="1"/>
    <x v="3"/>
    <s v="wickets"/>
    <n v="7"/>
    <s v="N"/>
    <s v="NA"/>
    <s v="HDPK Dharmasena"/>
    <s v="SS Hazare"/>
  </r>
  <r>
    <n v="419120"/>
    <s v="Cuttack"/>
    <x v="2"/>
    <d v="2010-03-21T00:00:00"/>
    <x v="72"/>
    <x v="19"/>
    <n v="0"/>
    <s v="Deccan Chargers"/>
    <s v="Delhi Daredevils"/>
    <x v="4"/>
    <x v="1"/>
    <x v="6"/>
    <s v="runs"/>
    <n v="10"/>
    <s v="N"/>
    <s v="NA"/>
    <s v="BF Bowden"/>
    <s v="M Erasmus"/>
  </r>
  <r>
    <n v="419121"/>
    <s v="Chennai"/>
    <x v="2"/>
    <d v="2010-03-21T00:00:00"/>
    <x v="74"/>
    <x v="7"/>
    <n v="0"/>
    <s v="Chennai Super Kings"/>
    <s v="Kings XI Punjab"/>
    <x v="1"/>
    <x v="0"/>
    <x v="5"/>
    <s v="tie"/>
    <s v="NA"/>
    <s v="Y"/>
    <s v="NA"/>
    <s v="K Hariharan"/>
    <s v="DJ Harper"/>
  </r>
  <r>
    <n v="419122"/>
    <s v="Mumbai"/>
    <x v="2"/>
    <d v="2010-03-22T00:00:00"/>
    <x v="40"/>
    <x v="17"/>
    <n v="0"/>
    <s v="Mumbai Indians"/>
    <s v="Kolkata Knight Riders"/>
    <x v="6"/>
    <x v="1"/>
    <x v="7"/>
    <s v="wickets"/>
    <n v="7"/>
    <s v="N"/>
    <s v="NA"/>
    <s v="SS Hazare"/>
    <s v="SJA Taufel"/>
  </r>
  <r>
    <n v="419123"/>
    <s v="Bangalore"/>
    <x v="2"/>
    <d v="2010-03-23T00:00:00"/>
    <x v="75"/>
    <x v="0"/>
    <n v="0"/>
    <s v="Royal Challengers Bangalore"/>
    <s v="Chennai Super Kings"/>
    <x v="1"/>
    <x v="0"/>
    <x v="3"/>
    <s v="runs"/>
    <n v="36"/>
    <s v="N"/>
    <s v="NA"/>
    <s v="RE Koertzen"/>
    <s v="RB Tiffin"/>
  </r>
  <r>
    <n v="419124"/>
    <s v="Chandigarh"/>
    <x v="2"/>
    <d v="2010-03-24T00:00:00"/>
    <x v="76"/>
    <x v="1"/>
    <n v="0"/>
    <s v="Kings XI Punjab"/>
    <s v="Rajasthan Royals"/>
    <x v="5"/>
    <x v="0"/>
    <x v="4"/>
    <s v="runs"/>
    <n v="31"/>
    <s v="N"/>
    <s v="NA"/>
    <s v="BR Doctrove"/>
    <s v="SK Tarapore"/>
  </r>
  <r>
    <n v="419125"/>
    <s v="Mumbai"/>
    <x v="2"/>
    <d v="2010-03-25T00:00:00"/>
    <x v="40"/>
    <x v="17"/>
    <n v="0"/>
    <s v="Mumbai Indians"/>
    <s v="Chennai Super Kings"/>
    <x v="3"/>
    <x v="0"/>
    <x v="7"/>
    <s v="wickets"/>
    <n v="5"/>
    <s v="N"/>
    <s v="NA"/>
    <s v="BF Bowden"/>
    <s v="AM Saheba"/>
  </r>
  <r>
    <n v="419126"/>
    <s v="Ahmedabad"/>
    <x v="2"/>
    <d v="2010-03-26T00:00:00"/>
    <x v="8"/>
    <x v="18"/>
    <n v="0"/>
    <s v="Rajasthan Royals"/>
    <s v="Deccan Chargers"/>
    <x v="4"/>
    <x v="1"/>
    <x v="4"/>
    <s v="wickets"/>
    <n v="8"/>
    <s v="N"/>
    <s v="NA"/>
    <s v="HDPK Dharmasena"/>
    <s v="SJA Taufel"/>
  </r>
  <r>
    <n v="419127"/>
    <s v="Chandigarh"/>
    <x v="2"/>
    <d v="2010-03-27T00:00:00"/>
    <x v="70"/>
    <x v="1"/>
    <n v="0"/>
    <s v="Kings XI Punjab"/>
    <s v="Kolkata Knight Riders"/>
    <x v="6"/>
    <x v="1"/>
    <x v="0"/>
    <s v="runs"/>
    <n v="39"/>
    <s v="N"/>
    <s v="NA"/>
    <s v="BR Doctrove"/>
    <s v="S Ravi"/>
  </r>
  <r>
    <n v="419128"/>
    <s v="Bangalore"/>
    <x v="2"/>
    <d v="2010-03-25T00:00:00"/>
    <x v="77"/>
    <x v="0"/>
    <n v="0"/>
    <s v="Royal Challengers Bangalore"/>
    <s v="Delhi Daredevils"/>
    <x v="0"/>
    <x v="0"/>
    <x v="2"/>
    <s v="runs"/>
    <n v="17"/>
    <s v="N"/>
    <s v="NA"/>
    <s v="BG Jerling"/>
    <s v="RE Koertzen"/>
  </r>
  <r>
    <n v="419129"/>
    <s v="Ahmedabad"/>
    <x v="2"/>
    <d v="2010-03-28T00:00:00"/>
    <x v="78"/>
    <x v="18"/>
    <n v="0"/>
    <s v="Rajasthan Royals"/>
    <s v="Chennai Super Kings"/>
    <x v="2"/>
    <x v="1"/>
    <x v="4"/>
    <s v="runs"/>
    <n v="17"/>
    <s v="N"/>
    <s v="NA"/>
    <s v="SS Hazare"/>
    <s v="SJA Taufel"/>
  </r>
  <r>
    <n v="419130"/>
    <s v="Mumbai"/>
    <x v="2"/>
    <d v="2010-03-28T00:00:00"/>
    <x v="62"/>
    <x v="8"/>
    <n v="0"/>
    <s v="Deccan Chargers"/>
    <s v="Mumbai Indians"/>
    <x v="4"/>
    <x v="0"/>
    <x v="7"/>
    <s v="runs"/>
    <n v="41"/>
    <s v="N"/>
    <s v="NA"/>
    <s v="S Das"/>
    <s v="K Hariharan"/>
  </r>
  <r>
    <n v="419131"/>
    <s v="Delhi"/>
    <x v="2"/>
    <d v="2010-03-29T00:00:00"/>
    <x v="79"/>
    <x v="2"/>
    <n v="0"/>
    <s v="Delhi Daredevils"/>
    <s v="Kolkata Knight Riders"/>
    <x v="7"/>
    <x v="1"/>
    <x v="2"/>
    <s v="runs"/>
    <n v="40"/>
    <s v="N"/>
    <s v="NA"/>
    <s v="SS Hazare"/>
    <s v="SJA Taufel"/>
  </r>
  <r>
    <n v="419132"/>
    <s v="Mumbai"/>
    <x v="2"/>
    <d v="2010-03-30T00:00:00"/>
    <x v="80"/>
    <x v="17"/>
    <n v="0"/>
    <s v="Mumbai Indians"/>
    <s v="Kings XI Punjab"/>
    <x v="3"/>
    <x v="0"/>
    <x v="7"/>
    <s v="wickets"/>
    <n v="4"/>
    <s v="N"/>
    <s v="NA"/>
    <s v="BR Doctrove"/>
    <s v="SK Tarapore"/>
  </r>
  <r>
    <n v="419133"/>
    <s v="Chennai"/>
    <x v="2"/>
    <d v="2010-03-31T00:00:00"/>
    <x v="81"/>
    <x v="7"/>
    <n v="0"/>
    <s v="Chennai Super Kings"/>
    <s v="Royal Challengers Bangalore"/>
    <x v="0"/>
    <x v="1"/>
    <x v="1"/>
    <s v="wickets"/>
    <n v="5"/>
    <s v="N"/>
    <s v="NA"/>
    <s v="BG Jerling"/>
    <s v="RE Koertzen"/>
  </r>
  <r>
    <n v="419134"/>
    <s v="Delhi"/>
    <x v="2"/>
    <d v="2010-03-31T00:00:00"/>
    <x v="35"/>
    <x v="2"/>
    <n v="0"/>
    <s v="Delhi Daredevils"/>
    <s v="Rajasthan Royals"/>
    <x v="7"/>
    <x v="1"/>
    <x v="2"/>
    <s v="runs"/>
    <n v="67"/>
    <s v="N"/>
    <s v="NA"/>
    <s v="HDPK Dharmasena"/>
    <s v="SJA Taufel"/>
  </r>
  <r>
    <n v="419135"/>
    <s v="Kolkata"/>
    <x v="2"/>
    <d v="2010-04-01T00:00:00"/>
    <x v="24"/>
    <x v="4"/>
    <n v="0"/>
    <s v="Kolkata Knight Riders"/>
    <s v="Deccan Chargers"/>
    <x v="6"/>
    <x v="1"/>
    <x v="0"/>
    <s v="runs"/>
    <n v="24"/>
    <s v="N"/>
    <s v="NA"/>
    <s v="K Hariharan"/>
    <s v="DJ Harper"/>
  </r>
  <r>
    <n v="419136"/>
    <s v="Chandigarh"/>
    <x v="2"/>
    <d v="2010-04-02T00:00:00"/>
    <x v="82"/>
    <x v="1"/>
    <n v="0"/>
    <s v="Kings XI Punjab"/>
    <s v="Royal Challengers Bangalore"/>
    <x v="5"/>
    <x v="1"/>
    <x v="3"/>
    <s v="wickets"/>
    <n v="6"/>
    <s v="N"/>
    <s v="NA"/>
    <s v="BF Bowden"/>
    <s v="M Erasmus"/>
  </r>
  <r>
    <n v="419137"/>
    <s v="Chennai"/>
    <x v="2"/>
    <d v="2010-04-03T00:00:00"/>
    <x v="81"/>
    <x v="7"/>
    <n v="0"/>
    <s v="Chennai Super Kings"/>
    <s v="Rajasthan Royals"/>
    <x v="1"/>
    <x v="1"/>
    <x v="1"/>
    <s v="runs"/>
    <n v="23"/>
    <s v="N"/>
    <s v="NA"/>
    <s v="RE Koertzen"/>
    <s v="RB Tiffin"/>
  </r>
  <r>
    <n v="419138"/>
    <s v="Mumbai"/>
    <x v="2"/>
    <d v="2010-04-03T00:00:00"/>
    <x v="83"/>
    <x v="17"/>
    <n v="0"/>
    <s v="Mumbai Indians"/>
    <s v="Deccan Chargers"/>
    <x v="3"/>
    <x v="1"/>
    <x v="7"/>
    <s v="runs"/>
    <n v="63"/>
    <s v="N"/>
    <s v="NA"/>
    <s v="BR Doctrove"/>
    <s v="S Ravi"/>
  </r>
  <r>
    <n v="419139"/>
    <s v="Kolkata"/>
    <x v="2"/>
    <d v="2010-04-04T00:00:00"/>
    <x v="29"/>
    <x v="4"/>
    <n v="0"/>
    <s v="Kolkata Knight Riders"/>
    <s v="Kings XI Punjab"/>
    <x v="6"/>
    <x v="1"/>
    <x v="5"/>
    <s v="wickets"/>
    <n v="8"/>
    <s v="N"/>
    <s v="NA"/>
    <s v="S Asnani"/>
    <s v="DJ Harper"/>
  </r>
  <r>
    <n v="419140"/>
    <s v="Delhi"/>
    <x v="2"/>
    <d v="2010-04-04T00:00:00"/>
    <x v="84"/>
    <x v="2"/>
    <n v="0"/>
    <s v="Delhi Daredevils"/>
    <s v="Royal Challengers Bangalore"/>
    <x v="7"/>
    <x v="1"/>
    <x v="2"/>
    <s v="runs"/>
    <n v="37"/>
    <s v="N"/>
    <s v="NA"/>
    <s v="BF Bowden"/>
    <s v="M Erasmus"/>
  </r>
  <r>
    <n v="419141"/>
    <s v="Nagpur"/>
    <x v="2"/>
    <d v="2010-04-05T00:00:00"/>
    <x v="64"/>
    <x v="20"/>
    <n v="0"/>
    <s v="Deccan Chargers"/>
    <s v="Rajasthan Royals"/>
    <x v="2"/>
    <x v="1"/>
    <x v="4"/>
    <s v="runs"/>
    <n v="2"/>
    <s v="N"/>
    <s v="NA"/>
    <s v="HDPK Dharmasena"/>
    <s v="SJA Taufel"/>
  </r>
  <r>
    <n v="419142"/>
    <s v="Chennai"/>
    <x v="2"/>
    <d v="2010-04-06T00:00:00"/>
    <x v="39"/>
    <x v="7"/>
    <n v="0"/>
    <s v="Chennai Super Kings"/>
    <s v="Mumbai Indians"/>
    <x v="1"/>
    <x v="1"/>
    <x v="1"/>
    <s v="runs"/>
    <n v="24"/>
    <s v="N"/>
    <s v="NA"/>
    <s v="S Asnani"/>
    <s v="DJ Harper"/>
  </r>
  <r>
    <n v="419143"/>
    <s v="Jaipur"/>
    <x v="2"/>
    <d v="2010-04-07T00:00:00"/>
    <x v="85"/>
    <x v="5"/>
    <n v="0"/>
    <s v="Rajasthan Royals"/>
    <s v="Kings XI Punjab"/>
    <x v="5"/>
    <x v="1"/>
    <x v="4"/>
    <s v="wickets"/>
    <n v="9"/>
    <s v="N"/>
    <s v="NA"/>
    <s v="S Ravi"/>
    <s v="SK Tarapore"/>
  </r>
  <r>
    <n v="419144"/>
    <s v="Kolkata"/>
    <x v="2"/>
    <d v="2010-04-07T00:00:00"/>
    <x v="24"/>
    <x v="4"/>
    <n v="0"/>
    <s v="Kolkata Knight Riders"/>
    <s v="Delhi Daredevils"/>
    <x v="6"/>
    <x v="1"/>
    <x v="0"/>
    <s v="runs"/>
    <n v="14"/>
    <s v="N"/>
    <s v="NA"/>
    <s v="BG Jerling"/>
    <s v="RE Koertzen"/>
  </r>
  <r>
    <n v="419145"/>
    <s v="Bangalore"/>
    <x v="2"/>
    <d v="2010-04-08T00:00:00"/>
    <x v="86"/>
    <x v="0"/>
    <n v="0"/>
    <s v="Royal Challengers Bangalore"/>
    <s v="Deccan Chargers"/>
    <x v="4"/>
    <x v="0"/>
    <x v="6"/>
    <s v="wickets"/>
    <n v="7"/>
    <s v="N"/>
    <s v="NA"/>
    <s v="S Asnani"/>
    <s v="DJ Harper"/>
  </r>
  <r>
    <n v="419146"/>
    <s v="Chandigarh"/>
    <x v="2"/>
    <d v="2010-04-09T00:00:00"/>
    <x v="9"/>
    <x v="1"/>
    <n v="0"/>
    <s v="Kings XI Punjab"/>
    <s v="Mumbai Indians"/>
    <x v="3"/>
    <x v="1"/>
    <x v="5"/>
    <s v="wickets"/>
    <n v="6"/>
    <s v="N"/>
    <s v="NA"/>
    <s v="M Erasmus"/>
    <s v="AM Saheba"/>
  </r>
  <r>
    <n v="419147"/>
    <s v="Nagpur"/>
    <x v="2"/>
    <d v="2010-04-10T00:00:00"/>
    <x v="87"/>
    <x v="20"/>
    <n v="0"/>
    <s v="Deccan Chargers"/>
    <s v="Chennai Super Kings"/>
    <x v="1"/>
    <x v="1"/>
    <x v="6"/>
    <s v="wickets"/>
    <n v="6"/>
    <s v="N"/>
    <s v="NA"/>
    <s v="HDPK Dharmasena"/>
    <s v="SJA Taufel"/>
  </r>
  <r>
    <n v="419148"/>
    <s v="Bangalore"/>
    <x v="2"/>
    <d v="2010-04-10T00:00:00"/>
    <x v="18"/>
    <x v="0"/>
    <n v="0"/>
    <s v="Royal Challengers Bangalore"/>
    <s v="Kolkata Knight Riders"/>
    <x v="0"/>
    <x v="0"/>
    <x v="3"/>
    <s v="wickets"/>
    <n v="7"/>
    <s v="N"/>
    <s v="NA"/>
    <s v="K Hariharan"/>
    <s v="DJ Harper"/>
  </r>
  <r>
    <n v="419149"/>
    <s v="Delhi"/>
    <x v="2"/>
    <d v="2010-04-11T00:00:00"/>
    <x v="88"/>
    <x v="2"/>
    <n v="0"/>
    <s v="Delhi Daredevils"/>
    <s v="Kings XI Punjab"/>
    <x v="7"/>
    <x v="1"/>
    <x v="5"/>
    <s v="wickets"/>
    <n v="7"/>
    <s v="N"/>
    <s v="NA"/>
    <s v="BF Bowden"/>
    <s v="AM Saheba"/>
  </r>
  <r>
    <n v="419150"/>
    <s v="Jaipur"/>
    <x v="2"/>
    <d v="2010-04-11T00:00:00"/>
    <x v="40"/>
    <x v="5"/>
    <n v="0"/>
    <s v="Rajasthan Royals"/>
    <s v="Mumbai Indians"/>
    <x v="2"/>
    <x v="0"/>
    <x v="7"/>
    <s v="runs"/>
    <n v="37"/>
    <s v="N"/>
    <s v="NA"/>
    <s v="BR Doctrove"/>
    <s v="SK Tarapore"/>
  </r>
  <r>
    <n v="419151"/>
    <s v="Nagpur"/>
    <x v="2"/>
    <d v="2010-04-12T00:00:00"/>
    <x v="89"/>
    <x v="20"/>
    <n v="0"/>
    <s v="Deccan Chargers"/>
    <s v="Royal Challengers Bangalore"/>
    <x v="0"/>
    <x v="0"/>
    <x v="6"/>
    <s v="runs"/>
    <n v="13"/>
    <s v="N"/>
    <s v="NA"/>
    <s v="RE Koertzen"/>
    <s v="RB Tiffin"/>
  </r>
  <r>
    <n v="419152"/>
    <s v="Mumbai"/>
    <x v="2"/>
    <d v="2010-04-13T00:00:00"/>
    <x v="90"/>
    <x v="17"/>
    <n v="0"/>
    <s v="Mumbai Indians"/>
    <s v="Delhi Daredevils"/>
    <x v="3"/>
    <x v="1"/>
    <x v="7"/>
    <s v="runs"/>
    <n v="39"/>
    <s v="N"/>
    <s v="NA"/>
    <s v="S Asnani"/>
    <s v="DJ Harper"/>
  </r>
  <r>
    <n v="419153"/>
    <s v="Chennai"/>
    <x v="2"/>
    <d v="2010-04-13T00:00:00"/>
    <x v="91"/>
    <x v="7"/>
    <n v="0"/>
    <s v="Chennai Super Kings"/>
    <s v="Kolkata Knight Riders"/>
    <x v="6"/>
    <x v="1"/>
    <x v="1"/>
    <s v="wickets"/>
    <n v="9"/>
    <s v="N"/>
    <s v="NA"/>
    <s v="SS Hazare"/>
    <s v="SJA Taufel"/>
  </r>
  <r>
    <n v="419154"/>
    <s v="Jaipur"/>
    <x v="2"/>
    <d v="2010-04-14T00:00:00"/>
    <x v="82"/>
    <x v="5"/>
    <n v="0"/>
    <s v="Rajasthan Royals"/>
    <s v="Royal Challengers Bangalore"/>
    <x v="2"/>
    <x v="1"/>
    <x v="3"/>
    <s v="wickets"/>
    <n v="5"/>
    <s v="N"/>
    <s v="NA"/>
    <s v="BR Doctrove"/>
    <s v="S Ravi"/>
  </r>
  <r>
    <n v="419155"/>
    <s v="Chennai"/>
    <x v="2"/>
    <d v="2010-04-15T00:00:00"/>
    <x v="56"/>
    <x v="7"/>
    <n v="0"/>
    <s v="Chennai Super Kings"/>
    <s v="Delhi Daredevils"/>
    <x v="1"/>
    <x v="1"/>
    <x v="2"/>
    <s v="wickets"/>
    <n v="6"/>
    <s v="N"/>
    <s v="NA"/>
    <s v="HDPK Dharmasena"/>
    <s v="SS Hazare"/>
  </r>
  <r>
    <n v="419156"/>
    <s v="Dharamsala"/>
    <x v="2"/>
    <d v="2010-04-16T00:00:00"/>
    <x v="57"/>
    <x v="21"/>
    <n v="0"/>
    <s v="Kings XI Punjab"/>
    <s v="Deccan Chargers"/>
    <x v="4"/>
    <x v="0"/>
    <x v="6"/>
    <s v="wickets"/>
    <n v="5"/>
    <s v="N"/>
    <s v="NA"/>
    <s v="M Erasmus"/>
    <s v="AM Saheba"/>
  </r>
  <r>
    <n v="419157"/>
    <s v="Bangalore"/>
    <x v="2"/>
    <d v="2010-04-17T00:00:00"/>
    <x v="92"/>
    <x v="0"/>
    <n v="0"/>
    <s v="Royal Challengers Bangalore"/>
    <s v="Mumbai Indians"/>
    <x v="0"/>
    <x v="0"/>
    <x v="7"/>
    <s v="runs"/>
    <n v="57"/>
    <s v="N"/>
    <s v="NA"/>
    <s v="HDPK Dharmasena"/>
    <s v="SJA Taufel"/>
  </r>
  <r>
    <n v="419158"/>
    <s v="Kolkata"/>
    <x v="2"/>
    <d v="2010-04-17T00:00:00"/>
    <x v="93"/>
    <x v="4"/>
    <n v="0"/>
    <s v="Kolkata Knight Riders"/>
    <s v="Rajasthan Royals"/>
    <x v="2"/>
    <x v="1"/>
    <x v="0"/>
    <s v="wickets"/>
    <n v="8"/>
    <s v="N"/>
    <s v="NA"/>
    <s v="BG Jerling"/>
    <s v="RB Tiffin"/>
  </r>
  <r>
    <n v="419159"/>
    <s v="Dharamsala"/>
    <x v="2"/>
    <d v="2010-04-18T00:00:00"/>
    <x v="13"/>
    <x v="21"/>
    <n v="0"/>
    <s v="Kings XI Punjab"/>
    <s v="Chennai Super Kings"/>
    <x v="1"/>
    <x v="0"/>
    <x v="1"/>
    <s v="wickets"/>
    <n v="6"/>
    <s v="N"/>
    <s v="NA"/>
    <s v="BF Bowden"/>
    <s v="AM Saheba"/>
  </r>
  <r>
    <n v="419160"/>
    <s v="Delhi"/>
    <x v="2"/>
    <d v="2010-04-18T00:00:00"/>
    <x v="72"/>
    <x v="2"/>
    <n v="0"/>
    <s v="Delhi Daredevils"/>
    <s v="Deccan Chargers"/>
    <x v="4"/>
    <x v="1"/>
    <x v="6"/>
    <s v="runs"/>
    <n v="11"/>
    <s v="N"/>
    <s v="NA"/>
    <s v="BR Doctrove"/>
    <s v="SK Tarapore"/>
  </r>
  <r>
    <n v="419161"/>
    <s v="Kolkata"/>
    <x v="2"/>
    <d v="2010-04-19T00:00:00"/>
    <x v="94"/>
    <x v="4"/>
    <n v="0"/>
    <s v="Kolkata Knight Riders"/>
    <s v="Mumbai Indians"/>
    <x v="3"/>
    <x v="1"/>
    <x v="0"/>
    <s v="wickets"/>
    <n v="9"/>
    <s v="N"/>
    <s v="NA"/>
    <s v="BG Jerling"/>
    <s v="RE Koertzen"/>
  </r>
  <r>
    <n v="419162"/>
    <s v="Mumbai"/>
    <x v="2"/>
    <d v="2010-04-21T00:00:00"/>
    <x v="90"/>
    <x v="8"/>
    <n v="0"/>
    <s v="Royal Challengers Bangalore"/>
    <s v="Mumbai Indians"/>
    <x v="3"/>
    <x v="1"/>
    <x v="7"/>
    <s v="runs"/>
    <n v="35"/>
    <s v="N"/>
    <s v="NA"/>
    <s v="BR Doctrove"/>
    <s v="RB Tiffin"/>
  </r>
  <r>
    <n v="419163"/>
    <s v="Mumbai"/>
    <x v="2"/>
    <d v="2010-04-22T00:00:00"/>
    <x v="95"/>
    <x v="8"/>
    <n v="0"/>
    <s v="Chennai Super Kings"/>
    <s v="Deccan Chargers"/>
    <x v="1"/>
    <x v="1"/>
    <x v="1"/>
    <s v="runs"/>
    <n v="38"/>
    <s v="N"/>
    <s v="NA"/>
    <s v="BR Doctrove"/>
    <s v="RB Tiffin"/>
  </r>
  <r>
    <n v="419164"/>
    <s v="Mumbai"/>
    <x v="2"/>
    <d v="2010-04-24T00:00:00"/>
    <x v="34"/>
    <x v="8"/>
    <n v="0"/>
    <s v="Royal Challengers Bangalore"/>
    <s v="Deccan Chargers"/>
    <x v="4"/>
    <x v="1"/>
    <x v="3"/>
    <s v="wickets"/>
    <n v="9"/>
    <s v="N"/>
    <s v="NA"/>
    <s v="RE Koertzen"/>
    <s v="SJA Taufel"/>
  </r>
  <r>
    <n v="419165"/>
    <s v="Mumbai"/>
    <x v="2"/>
    <d v="2010-04-25T00:00:00"/>
    <x v="39"/>
    <x v="8"/>
    <n v="0"/>
    <s v="Chennai Super Kings"/>
    <s v="Mumbai Indians"/>
    <x v="1"/>
    <x v="1"/>
    <x v="1"/>
    <s v="runs"/>
    <n v="22"/>
    <s v="N"/>
    <s v="NA"/>
    <s v="RE Koertzen"/>
    <s v="SJA Taufel"/>
  </r>
  <r>
    <n v="501198"/>
    <s v="Chennai"/>
    <x v="3"/>
    <d v="2011-04-08T00:00:00"/>
    <x v="96"/>
    <x v="7"/>
    <n v="0"/>
    <s v="Chennai Super Kings"/>
    <s v="Kolkata Knight Riders"/>
    <x v="1"/>
    <x v="1"/>
    <x v="1"/>
    <s v="runs"/>
    <n v="2"/>
    <s v="N"/>
    <s v="NA"/>
    <s v="BR Doctrove"/>
    <s v="PR Reiffel"/>
  </r>
  <r>
    <n v="501199"/>
    <s v="Hyderabad"/>
    <x v="3"/>
    <d v="2011-04-09T00:00:00"/>
    <x v="97"/>
    <x v="6"/>
    <n v="0"/>
    <s v="Deccan Chargers"/>
    <s v="Rajasthan Royals"/>
    <x v="2"/>
    <x v="0"/>
    <x v="4"/>
    <s v="wickets"/>
    <n v="8"/>
    <s v="N"/>
    <s v="NA"/>
    <s v="RE Koertzen"/>
    <s v="SK Tarapore"/>
  </r>
  <r>
    <n v="501200"/>
    <s v="Kochi"/>
    <x v="3"/>
    <d v="2011-04-09T00:00:00"/>
    <x v="46"/>
    <x v="22"/>
    <n v="0"/>
    <s v="Kochi Tuskers Kerala"/>
    <s v="Royal Challengers Bangalore"/>
    <x v="8"/>
    <x v="1"/>
    <x v="3"/>
    <s v="wickets"/>
    <n v="6"/>
    <s v="N"/>
    <s v="NA"/>
    <s v="HDPK Dharmasena"/>
    <s v="K Hariharan"/>
  </r>
  <r>
    <n v="501201"/>
    <s v="Delhi"/>
    <x v="3"/>
    <d v="2011-04-10T00:00:00"/>
    <x v="80"/>
    <x v="2"/>
    <n v="0"/>
    <s v="Delhi Daredevils"/>
    <s v="Mumbai Indians"/>
    <x v="7"/>
    <x v="1"/>
    <x v="7"/>
    <s v="wickets"/>
    <n v="8"/>
    <s v="N"/>
    <s v="NA"/>
    <s v="AM Saheba"/>
    <s v="RB Tiffin"/>
  </r>
  <r>
    <n v="501202"/>
    <s v="Mumbai"/>
    <x v="3"/>
    <d v="2011-04-10T00:00:00"/>
    <x v="98"/>
    <x v="8"/>
    <n v="0"/>
    <s v="Pune Warriors"/>
    <s v="Kings XI Punjab"/>
    <x v="5"/>
    <x v="1"/>
    <x v="8"/>
    <s v="wickets"/>
    <n v="7"/>
    <s v="N"/>
    <s v="NA"/>
    <s v="BR Doctrove"/>
    <s v="PR Reiffel"/>
  </r>
  <r>
    <n v="501203"/>
    <s v="Kolkata"/>
    <x v="3"/>
    <d v="2011-04-11T00:00:00"/>
    <x v="55"/>
    <x v="4"/>
    <n v="0"/>
    <s v="Kolkata Knight Riders"/>
    <s v="Deccan Chargers"/>
    <x v="6"/>
    <x v="1"/>
    <x v="0"/>
    <s v="runs"/>
    <n v="9"/>
    <s v="N"/>
    <s v="NA"/>
    <s v="RE Koertzen"/>
    <s v="SK Tarapore"/>
  </r>
  <r>
    <n v="501204"/>
    <s v="Jaipur"/>
    <x v="3"/>
    <d v="2011-04-12T00:00:00"/>
    <x v="64"/>
    <x v="5"/>
    <n v="0"/>
    <s v="Rajasthan Royals"/>
    <s v="Delhi Daredevils"/>
    <x v="7"/>
    <x v="1"/>
    <x v="4"/>
    <s v="wickets"/>
    <n v="6"/>
    <s v="N"/>
    <s v="NA"/>
    <s v="Aleem Dar"/>
    <s v="RB Tiffin"/>
  </r>
  <r>
    <n v="501205"/>
    <s v="Bangalore"/>
    <x v="3"/>
    <d v="2011-04-12T00:00:00"/>
    <x v="40"/>
    <x v="0"/>
    <n v="0"/>
    <s v="Royal Challengers Bangalore"/>
    <s v="Mumbai Indians"/>
    <x v="3"/>
    <x v="0"/>
    <x v="7"/>
    <s v="wickets"/>
    <n v="9"/>
    <s v="N"/>
    <s v="NA"/>
    <s v="HDPK Dharmasena"/>
    <s v="AL Hill"/>
  </r>
  <r>
    <n v="501206"/>
    <s v="Chandigarh"/>
    <x v="3"/>
    <d v="2011-04-13T00:00:00"/>
    <x v="99"/>
    <x v="1"/>
    <n v="0"/>
    <s v="Kings XI Punjab"/>
    <s v="Chennai Super Kings"/>
    <x v="5"/>
    <x v="0"/>
    <x v="5"/>
    <s v="wickets"/>
    <n v="6"/>
    <s v="N"/>
    <s v="NA"/>
    <s v="Asad Rauf"/>
    <s v="SL Shastri"/>
  </r>
  <r>
    <n v="501207"/>
    <s v="Mumbai"/>
    <x v="3"/>
    <d v="2011-04-13T00:00:00"/>
    <x v="100"/>
    <x v="8"/>
    <n v="0"/>
    <s v="Pune Warriors"/>
    <s v="Kochi Tuskers Kerala"/>
    <x v="8"/>
    <x v="1"/>
    <x v="8"/>
    <s v="wickets"/>
    <n v="4"/>
    <s v="N"/>
    <s v="NA"/>
    <s v="S Asnani"/>
    <s v="PR Reiffel"/>
  </r>
  <r>
    <n v="501208"/>
    <s v="Hyderabad"/>
    <x v="3"/>
    <d v="2011-04-14T00:00:00"/>
    <x v="101"/>
    <x v="6"/>
    <n v="0"/>
    <s v="Deccan Chargers"/>
    <s v="Royal Challengers Bangalore"/>
    <x v="0"/>
    <x v="0"/>
    <x v="6"/>
    <s v="runs"/>
    <n v="33"/>
    <s v="N"/>
    <s v="NA"/>
    <s v="RE Koertzen"/>
    <s v="S Ravi"/>
  </r>
  <r>
    <n v="501209"/>
    <s v="Jaipur"/>
    <x v="3"/>
    <d v="2011-04-15T00:00:00"/>
    <x v="56"/>
    <x v="5"/>
    <n v="0"/>
    <s v="Rajasthan Royals"/>
    <s v="Kolkata Knight Riders"/>
    <x v="6"/>
    <x v="0"/>
    <x v="0"/>
    <s v="wickets"/>
    <n v="9"/>
    <s v="N"/>
    <s v="NA"/>
    <s v="Aleem Dar"/>
    <s v="SS Hazare"/>
  </r>
  <r>
    <n v="501210"/>
    <s v="Mumbai"/>
    <x v="3"/>
    <d v="2011-04-15T00:00:00"/>
    <x v="0"/>
    <x v="3"/>
    <n v="0"/>
    <s v="Mumbai Indians"/>
    <s v="Kochi Tuskers Kerala"/>
    <x v="8"/>
    <x v="0"/>
    <x v="9"/>
    <s v="wickets"/>
    <n v="8"/>
    <s v="N"/>
    <s v="NA"/>
    <s v="BR Doctrove"/>
    <s v="PR Reiffel"/>
  </r>
  <r>
    <n v="501211"/>
    <s v="Chennai"/>
    <x v="3"/>
    <d v="2011-04-16T00:00:00"/>
    <x v="1"/>
    <x v="7"/>
    <n v="0"/>
    <s v="Chennai Super Kings"/>
    <s v="Royal Challengers Bangalore"/>
    <x v="1"/>
    <x v="1"/>
    <x v="1"/>
    <s v="runs"/>
    <n v="21"/>
    <s v="N"/>
    <s v="NA"/>
    <s v="HDPK Dharmasena"/>
    <s v="AL Hill"/>
  </r>
  <r>
    <n v="501212"/>
    <s v="Hyderabad"/>
    <x v="3"/>
    <d v="2011-04-16T00:00:00"/>
    <x v="99"/>
    <x v="6"/>
    <n v="0"/>
    <s v="Deccan Chargers"/>
    <s v="Kings XI Punjab"/>
    <x v="5"/>
    <x v="0"/>
    <x v="5"/>
    <s v="wickets"/>
    <n v="8"/>
    <s v="N"/>
    <s v="NA"/>
    <s v="RE Koertzen"/>
    <s v="S Ravi"/>
  </r>
  <r>
    <n v="501213"/>
    <s v="Mumbai"/>
    <x v="3"/>
    <d v="2011-04-17T00:00:00"/>
    <x v="53"/>
    <x v="8"/>
    <n v="0"/>
    <s v="Pune Warriors"/>
    <s v="Delhi Daredevils"/>
    <x v="7"/>
    <x v="0"/>
    <x v="2"/>
    <s v="wickets"/>
    <n v="3"/>
    <s v="N"/>
    <s v="NA"/>
    <s v="Asad Rauf"/>
    <s v="AM Saheba"/>
  </r>
  <r>
    <n v="501214"/>
    <s v="Kolkata"/>
    <x v="3"/>
    <d v="2011-04-17T00:00:00"/>
    <x v="26"/>
    <x v="4"/>
    <n v="0"/>
    <s v="Kolkata Knight Riders"/>
    <s v="Rajasthan Royals"/>
    <x v="6"/>
    <x v="0"/>
    <x v="0"/>
    <s v="wickets"/>
    <n v="8"/>
    <s v="N"/>
    <s v="NA"/>
    <s v="Aleem Dar"/>
    <s v="RB Tiffin"/>
  </r>
  <r>
    <n v="501215"/>
    <s v="Kochi"/>
    <x v="3"/>
    <d v="2011-04-18T00:00:00"/>
    <x v="0"/>
    <x v="22"/>
    <n v="0"/>
    <s v="Kochi Tuskers Kerala"/>
    <s v="Chennai Super Kings"/>
    <x v="8"/>
    <x v="0"/>
    <x v="9"/>
    <s v="wickets"/>
    <n v="7"/>
    <s v="N"/>
    <s v="D/L"/>
    <s v="K Hariharan"/>
    <s v="AL Hill"/>
  </r>
  <r>
    <n v="501216"/>
    <s v="Delhi"/>
    <x v="3"/>
    <d v="2011-04-19T00:00:00"/>
    <x v="102"/>
    <x v="2"/>
    <n v="0"/>
    <s v="Delhi Daredevils"/>
    <s v="Deccan Chargers"/>
    <x v="4"/>
    <x v="1"/>
    <x v="6"/>
    <s v="runs"/>
    <n v="16"/>
    <s v="N"/>
    <s v="NA"/>
    <s v="PR Reiffel"/>
    <s v="RJ Tucker"/>
  </r>
  <r>
    <n v="501218"/>
    <s v="Mumbai"/>
    <x v="3"/>
    <d v="2011-04-20T00:00:00"/>
    <x v="103"/>
    <x v="3"/>
    <n v="0"/>
    <s v="Mumbai Indians"/>
    <s v="Pune Warriors"/>
    <x v="9"/>
    <x v="1"/>
    <x v="7"/>
    <s v="wickets"/>
    <n v="7"/>
    <s v="N"/>
    <s v="NA"/>
    <s v="Asad Rauf"/>
    <s v="AM Saheba"/>
  </r>
  <r>
    <n v="501219"/>
    <s v="Kolkata"/>
    <x v="3"/>
    <d v="2011-04-20T00:00:00"/>
    <x v="29"/>
    <x v="4"/>
    <n v="0"/>
    <s v="Kolkata Knight Riders"/>
    <s v="Kochi Tuskers Kerala"/>
    <x v="6"/>
    <x v="0"/>
    <x v="9"/>
    <s v="runs"/>
    <n v="6"/>
    <s v="N"/>
    <s v="NA"/>
    <s v="Aleem Dar"/>
    <s v="RB Tiffin"/>
  </r>
  <r>
    <n v="501220"/>
    <s v="Chandigarh"/>
    <x v="3"/>
    <d v="2011-04-21T00:00:00"/>
    <x v="16"/>
    <x v="1"/>
    <n v="0"/>
    <s v="Kings XI Punjab"/>
    <s v="Rajasthan Royals"/>
    <x v="2"/>
    <x v="0"/>
    <x v="5"/>
    <s v="runs"/>
    <n v="48"/>
    <s v="N"/>
    <s v="NA"/>
    <s v="S Asnani"/>
    <s v="PR Reiffel"/>
  </r>
  <r>
    <n v="501221"/>
    <s v="Mumbai"/>
    <x v="3"/>
    <d v="2011-04-22T00:00:00"/>
    <x v="62"/>
    <x v="3"/>
    <n v="0"/>
    <s v="Mumbai Indians"/>
    <s v="Chennai Super Kings"/>
    <x v="1"/>
    <x v="0"/>
    <x v="7"/>
    <s v="runs"/>
    <n v="8"/>
    <s v="N"/>
    <s v="NA"/>
    <s v="Asad Rauf"/>
    <s v="AM Saheba"/>
  </r>
  <r>
    <n v="501222"/>
    <s v="Kolkata"/>
    <x v="3"/>
    <d v="2011-04-22T00:00:00"/>
    <x v="45"/>
    <x v="4"/>
    <n v="0"/>
    <s v="Kolkata Knight Riders"/>
    <s v="Royal Challengers Bangalore"/>
    <x v="0"/>
    <x v="0"/>
    <x v="3"/>
    <s v="wickets"/>
    <n v="9"/>
    <s v="N"/>
    <s v="NA"/>
    <s v="SS Hazare"/>
    <s v="RB Tiffin"/>
  </r>
  <r>
    <n v="501223"/>
    <s v="Delhi"/>
    <x v="3"/>
    <d v="2011-04-23T00:00:00"/>
    <x v="79"/>
    <x v="2"/>
    <n v="0"/>
    <s v="Delhi Daredevils"/>
    <s v="Kings XI Punjab"/>
    <x v="5"/>
    <x v="0"/>
    <x v="2"/>
    <s v="runs"/>
    <n v="29"/>
    <s v="N"/>
    <s v="NA"/>
    <s v="S Asnani"/>
    <s v="RE Koertzen"/>
  </r>
  <r>
    <n v="501224"/>
    <s v="Hyderabad"/>
    <x v="3"/>
    <d v="2011-04-24T00:00:00"/>
    <x v="80"/>
    <x v="6"/>
    <n v="0"/>
    <s v="Deccan Chargers"/>
    <s v="Mumbai Indians"/>
    <x v="4"/>
    <x v="0"/>
    <x v="7"/>
    <s v="runs"/>
    <n v="37"/>
    <s v="N"/>
    <s v="NA"/>
    <s v="HDPK Dharmasena"/>
    <s v="AL Hill"/>
  </r>
  <r>
    <n v="501225"/>
    <s v="Jaipur"/>
    <x v="3"/>
    <d v="2011-04-24T00:00:00"/>
    <x v="64"/>
    <x v="5"/>
    <n v="0"/>
    <s v="Rajasthan Royals"/>
    <s v="Kochi Tuskers Kerala"/>
    <x v="2"/>
    <x v="0"/>
    <x v="4"/>
    <s v="wickets"/>
    <n v="8"/>
    <s v="N"/>
    <s v="NA"/>
    <s v="BR Doctrove"/>
    <s v="SK Tarapore"/>
  </r>
  <r>
    <n v="501226"/>
    <s v="Chennai"/>
    <x v="3"/>
    <d v="2011-04-25T00:00:00"/>
    <x v="1"/>
    <x v="7"/>
    <n v="0"/>
    <s v="Chennai Super Kings"/>
    <s v="Pune Warriors"/>
    <x v="9"/>
    <x v="0"/>
    <x v="1"/>
    <s v="runs"/>
    <n v="25"/>
    <s v="N"/>
    <s v="NA"/>
    <s v="Aleem Dar"/>
    <s v="RB Tiffin"/>
  </r>
  <r>
    <n v="501227"/>
    <s v="Delhi"/>
    <x v="3"/>
    <d v="2011-04-26T00:00:00"/>
    <x v="104"/>
    <x v="2"/>
    <n v="0"/>
    <s v="Delhi Daredevils"/>
    <s v="Royal Challengers Bangalore"/>
    <x v="0"/>
    <x v="0"/>
    <x v="3"/>
    <s v="wickets"/>
    <n v="3"/>
    <s v="N"/>
    <s v="NA"/>
    <s v="S Asnani"/>
    <s v="RJ Tucker"/>
  </r>
  <r>
    <n v="501228"/>
    <s v="Mumbai"/>
    <x v="3"/>
    <d v="2011-04-27T00:00:00"/>
    <x v="95"/>
    <x v="8"/>
    <n v="0"/>
    <s v="Pune Warriors"/>
    <s v="Chennai Super Kings"/>
    <x v="9"/>
    <x v="1"/>
    <x v="1"/>
    <s v="wickets"/>
    <n v="8"/>
    <s v="N"/>
    <s v="NA"/>
    <s v="Asad Rauf"/>
    <s v="SL Shastri"/>
  </r>
  <r>
    <n v="501229"/>
    <s v="Kochi"/>
    <x v="3"/>
    <d v="2011-04-27T00:00:00"/>
    <x v="105"/>
    <x v="22"/>
    <n v="0"/>
    <s v="Kochi Tuskers Kerala"/>
    <s v="Deccan Chargers"/>
    <x v="8"/>
    <x v="0"/>
    <x v="6"/>
    <s v="runs"/>
    <n v="55"/>
    <s v="N"/>
    <s v="NA"/>
    <s v="HDPK Dharmasena"/>
    <s v="AL Hill"/>
  </r>
  <r>
    <n v="501230"/>
    <s v="Delhi"/>
    <x v="3"/>
    <d v="2011-04-28T00:00:00"/>
    <x v="70"/>
    <x v="2"/>
    <n v="0"/>
    <s v="Delhi Daredevils"/>
    <s v="Kolkata Knight Riders"/>
    <x v="7"/>
    <x v="0"/>
    <x v="0"/>
    <s v="runs"/>
    <n v="17"/>
    <s v="N"/>
    <s v="NA"/>
    <s v="PR Reiffel"/>
    <s v="RJ Tucker"/>
  </r>
  <r>
    <n v="501231"/>
    <s v="Jaipur"/>
    <x v="3"/>
    <d v="2011-04-29T00:00:00"/>
    <x v="106"/>
    <x v="5"/>
    <n v="0"/>
    <s v="Rajasthan Royals"/>
    <s v="Mumbai Indians"/>
    <x v="2"/>
    <x v="0"/>
    <x v="4"/>
    <s v="wickets"/>
    <n v="7"/>
    <s v="N"/>
    <s v="NA"/>
    <s v="Asad Rauf"/>
    <s v="SK Tarapore"/>
  </r>
  <r>
    <n v="501232"/>
    <s v="Bangalore"/>
    <x v="3"/>
    <d v="2011-04-29T00:00:00"/>
    <x v="104"/>
    <x v="0"/>
    <n v="0"/>
    <s v="Royal Challengers Bangalore"/>
    <s v="Pune Warriors"/>
    <x v="9"/>
    <x v="0"/>
    <x v="3"/>
    <s v="runs"/>
    <n v="26"/>
    <s v="N"/>
    <s v="NA"/>
    <s v="Aleem Dar"/>
    <s v="SS Hazare"/>
  </r>
  <r>
    <n v="501233"/>
    <s v="Kochi"/>
    <x v="3"/>
    <d v="2011-04-30T00:00:00"/>
    <x v="6"/>
    <x v="22"/>
    <n v="0"/>
    <s v="Kochi Tuskers Kerala"/>
    <s v="Delhi Daredevils"/>
    <x v="7"/>
    <x v="1"/>
    <x v="2"/>
    <s v="runs"/>
    <n v="38"/>
    <s v="N"/>
    <s v="NA"/>
    <s v="HDPK Dharmasena"/>
    <s v="AL Hill"/>
  </r>
  <r>
    <n v="501234"/>
    <s v="Kolkata"/>
    <x v="3"/>
    <d v="2011-04-30T00:00:00"/>
    <x v="107"/>
    <x v="4"/>
    <n v="0"/>
    <s v="Kolkata Knight Riders"/>
    <s v="Kings XI Punjab"/>
    <x v="6"/>
    <x v="0"/>
    <x v="0"/>
    <s v="wickets"/>
    <n v="8"/>
    <s v="N"/>
    <s v="NA"/>
    <s v="AM Saheba"/>
    <s v="SL Shastri"/>
  </r>
  <r>
    <n v="501235"/>
    <s v="Jaipur"/>
    <x v="3"/>
    <d v="2011-05-01T00:00:00"/>
    <x v="61"/>
    <x v="5"/>
    <n v="0"/>
    <s v="Rajasthan Royals"/>
    <s v="Pune Warriors"/>
    <x v="2"/>
    <x v="0"/>
    <x v="4"/>
    <s v="wickets"/>
    <n v="6"/>
    <s v="N"/>
    <s v="NA"/>
    <s v="SK Tarapore"/>
    <s v="SJA Taufel"/>
  </r>
  <r>
    <n v="501236"/>
    <s v="Chennai"/>
    <x v="3"/>
    <d v="2011-05-01T00:00:00"/>
    <x v="36"/>
    <x v="7"/>
    <n v="0"/>
    <s v="Chennai Super Kings"/>
    <s v="Deccan Chargers"/>
    <x v="1"/>
    <x v="1"/>
    <x v="1"/>
    <s v="runs"/>
    <n v="19"/>
    <s v="N"/>
    <s v="NA"/>
    <s v="Aleem Dar"/>
    <s v="RB Tiffin"/>
  </r>
  <r>
    <n v="501237"/>
    <s v="Mumbai"/>
    <x v="3"/>
    <d v="2011-05-02T00:00:00"/>
    <x v="90"/>
    <x v="3"/>
    <n v="0"/>
    <s v="Mumbai Indians"/>
    <s v="Kings XI Punjab"/>
    <x v="5"/>
    <x v="0"/>
    <x v="7"/>
    <s v="runs"/>
    <n v="23"/>
    <s v="N"/>
    <s v="NA"/>
    <s v="HDPK Dharmasena"/>
    <s v="PR Reiffel"/>
  </r>
  <r>
    <n v="501238"/>
    <s v="Delhi"/>
    <x v="3"/>
    <d v="2011-05-02T00:00:00"/>
    <x v="108"/>
    <x v="2"/>
    <n v="0"/>
    <s v="Delhi Daredevils"/>
    <s v="Kochi Tuskers Kerala"/>
    <x v="8"/>
    <x v="0"/>
    <x v="9"/>
    <s v="wickets"/>
    <n v="7"/>
    <s v="N"/>
    <s v="NA"/>
    <s v="Asad Rauf"/>
    <s v="SL Shastri"/>
  </r>
  <r>
    <n v="501239"/>
    <s v="Hyderabad"/>
    <x v="3"/>
    <d v="2011-05-03T00:00:00"/>
    <x v="8"/>
    <x v="6"/>
    <n v="0"/>
    <s v="Deccan Chargers"/>
    <s v="Kolkata Knight Riders"/>
    <x v="4"/>
    <x v="0"/>
    <x v="0"/>
    <s v="runs"/>
    <n v="20"/>
    <s v="N"/>
    <s v="NA"/>
    <s v="S Asnani"/>
    <s v="RJ Tucker"/>
  </r>
  <r>
    <n v="501240"/>
    <s v="Chennai"/>
    <x v="3"/>
    <d v="2011-05-04T00:00:00"/>
    <x v="1"/>
    <x v="7"/>
    <n v="0"/>
    <s v="Chennai Super Kings"/>
    <s v="Rajasthan Royals"/>
    <x v="2"/>
    <x v="1"/>
    <x v="1"/>
    <s v="wickets"/>
    <n v="8"/>
    <s v="N"/>
    <s v="NA"/>
    <s v="SS Hazare"/>
    <s v="RB Tiffin"/>
  </r>
  <r>
    <n v="501241"/>
    <s v="Mumbai"/>
    <x v="3"/>
    <d v="2011-05-04T00:00:00"/>
    <x v="109"/>
    <x v="8"/>
    <n v="0"/>
    <s v="Pune Warriors"/>
    <s v="Mumbai Indians"/>
    <x v="9"/>
    <x v="0"/>
    <x v="7"/>
    <s v="runs"/>
    <n v="21"/>
    <s v="N"/>
    <s v="NA"/>
    <s v="HDPK Dharmasena"/>
    <s v="SJA Taufel"/>
  </r>
  <r>
    <n v="501242"/>
    <s v="Kochi"/>
    <x v="3"/>
    <d v="2011-05-05T00:00:00"/>
    <x v="66"/>
    <x v="22"/>
    <n v="0"/>
    <s v="Kochi Tuskers Kerala"/>
    <s v="Kolkata Knight Riders"/>
    <x v="6"/>
    <x v="0"/>
    <x v="9"/>
    <s v="runs"/>
    <n v="17"/>
    <s v="N"/>
    <s v="NA"/>
    <s v="S Ravi"/>
    <s v="RJ Tucker"/>
  </r>
  <r>
    <n v="501243"/>
    <s v="Hyderabad"/>
    <x v="3"/>
    <d v="2011-05-05T00:00:00"/>
    <x v="6"/>
    <x v="6"/>
    <n v="0"/>
    <s v="Deccan Chargers"/>
    <s v="Delhi Daredevils"/>
    <x v="7"/>
    <x v="0"/>
    <x v="2"/>
    <s v="wickets"/>
    <n v="4"/>
    <s v="N"/>
    <s v="NA"/>
    <s v="Asad Rauf"/>
    <s v="AM Saheba"/>
  </r>
  <r>
    <n v="501244"/>
    <s v="Bangalore"/>
    <x v="3"/>
    <d v="2011-05-06T00:00:00"/>
    <x v="45"/>
    <x v="0"/>
    <n v="0"/>
    <s v="Royal Challengers Bangalore"/>
    <s v="Kings XI Punjab"/>
    <x v="5"/>
    <x v="0"/>
    <x v="3"/>
    <s v="runs"/>
    <n v="85"/>
    <s v="N"/>
    <s v="NA"/>
    <s v="Aleem Dar"/>
    <s v="RB Tiffin"/>
  </r>
  <r>
    <n v="501245"/>
    <s v="Kolkata"/>
    <x v="3"/>
    <d v="2011-05-07T00:00:00"/>
    <x v="107"/>
    <x v="4"/>
    <n v="0"/>
    <s v="Kolkata Knight Riders"/>
    <s v="Chennai Super Kings"/>
    <x v="1"/>
    <x v="1"/>
    <x v="0"/>
    <s v="runs"/>
    <n v="10"/>
    <s v="N"/>
    <s v="D/L"/>
    <s v="Asad Rauf"/>
    <s v="PR Reiffel"/>
  </r>
  <r>
    <n v="501246"/>
    <s v="Mumbai"/>
    <x v="3"/>
    <d v="2011-05-07T00:00:00"/>
    <x v="83"/>
    <x v="3"/>
    <n v="0"/>
    <s v="Mumbai Indians"/>
    <s v="Delhi Daredevils"/>
    <x v="7"/>
    <x v="0"/>
    <x v="7"/>
    <s v="runs"/>
    <n v="32"/>
    <s v="N"/>
    <s v="NA"/>
    <s v="K Hariharan"/>
    <s v="SJA Taufel"/>
  </r>
  <r>
    <n v="501247"/>
    <s v="Bangalore"/>
    <x v="3"/>
    <d v="2011-05-08T00:00:00"/>
    <x v="45"/>
    <x v="0"/>
    <n v="0"/>
    <s v="Royal Challengers Bangalore"/>
    <s v="Kochi Tuskers Kerala"/>
    <x v="8"/>
    <x v="1"/>
    <x v="3"/>
    <s v="wickets"/>
    <n v="9"/>
    <s v="N"/>
    <s v="NA"/>
    <s v="Aleem Dar"/>
    <s v="SS Hazare"/>
  </r>
  <r>
    <n v="501248"/>
    <s v="Chandigarh"/>
    <x v="3"/>
    <d v="2011-05-08T00:00:00"/>
    <x v="109"/>
    <x v="1"/>
    <n v="0"/>
    <s v="Kings XI Punjab"/>
    <s v="Pune Warriors"/>
    <x v="5"/>
    <x v="1"/>
    <x v="8"/>
    <s v="wickets"/>
    <n v="5"/>
    <s v="N"/>
    <s v="NA"/>
    <s v="SK Tarapore"/>
    <s v="RJ Tucker"/>
  </r>
  <r>
    <n v="501249"/>
    <s v="Jaipur"/>
    <x v="3"/>
    <d v="2011-05-09T00:00:00"/>
    <x v="81"/>
    <x v="5"/>
    <n v="0"/>
    <s v="Rajasthan Royals"/>
    <s v="Chennai Super Kings"/>
    <x v="2"/>
    <x v="0"/>
    <x v="1"/>
    <s v="runs"/>
    <n v="63"/>
    <s v="N"/>
    <s v="NA"/>
    <s v="K Hariharan"/>
    <s v="SJA Taufel"/>
  </r>
  <r>
    <n v="501250"/>
    <s v="Hyderabad"/>
    <x v="3"/>
    <d v="2011-05-10T00:00:00"/>
    <x v="110"/>
    <x v="6"/>
    <n v="0"/>
    <s v="Deccan Chargers"/>
    <s v="Pune Warriors"/>
    <x v="4"/>
    <x v="1"/>
    <x v="8"/>
    <s v="wickets"/>
    <n v="6"/>
    <s v="N"/>
    <s v="NA"/>
    <s v="Asad Rauf"/>
    <s v="AM Saheba"/>
  </r>
  <r>
    <n v="501251"/>
    <s v="Chandigarh"/>
    <x v="3"/>
    <d v="2011-05-10T00:00:00"/>
    <x v="111"/>
    <x v="1"/>
    <n v="0"/>
    <s v="Kings XI Punjab"/>
    <s v="Mumbai Indians"/>
    <x v="3"/>
    <x v="0"/>
    <x v="5"/>
    <s v="runs"/>
    <n v="76"/>
    <s v="N"/>
    <s v="NA"/>
    <s v="SK Tarapore"/>
    <s v="RJ Tucker"/>
  </r>
  <r>
    <n v="501252"/>
    <s v="Jaipur"/>
    <x v="3"/>
    <d v="2011-05-11T00:00:00"/>
    <x v="112"/>
    <x v="5"/>
    <n v="0"/>
    <s v="Rajasthan Royals"/>
    <s v="Royal Challengers Bangalore"/>
    <x v="0"/>
    <x v="0"/>
    <x v="3"/>
    <s v="wickets"/>
    <n v="9"/>
    <s v="N"/>
    <s v="NA"/>
    <s v="HDPK Dharmasena"/>
    <s v="K Hariharan"/>
  </r>
  <r>
    <n v="501253"/>
    <s v="Chennai"/>
    <x v="3"/>
    <d v="2011-05-12T00:00:00"/>
    <x v="13"/>
    <x v="7"/>
    <n v="0"/>
    <s v="Chennai Super Kings"/>
    <s v="Delhi Daredevils"/>
    <x v="1"/>
    <x v="1"/>
    <x v="1"/>
    <s v="runs"/>
    <n v="18"/>
    <s v="N"/>
    <s v="NA"/>
    <s v="AM Saheba"/>
    <s v="SL Shastri"/>
  </r>
  <r>
    <n v="501254"/>
    <s v="Indore"/>
    <x v="3"/>
    <d v="2011-05-13T00:00:00"/>
    <x v="35"/>
    <x v="23"/>
    <n v="0"/>
    <s v="Kochi Tuskers Kerala"/>
    <s v="Kings XI Punjab"/>
    <x v="5"/>
    <x v="0"/>
    <x v="5"/>
    <s v="wickets"/>
    <n v="6"/>
    <s v="N"/>
    <s v="NA"/>
    <s v="S Asnani"/>
    <s v="RJ Tucker"/>
  </r>
  <r>
    <n v="501255"/>
    <s v="Bangalore"/>
    <x v="3"/>
    <d v="2011-05-14T00:00:00"/>
    <x v="45"/>
    <x v="0"/>
    <n v="0"/>
    <s v="Royal Challengers Bangalore"/>
    <s v="Kolkata Knight Riders"/>
    <x v="0"/>
    <x v="0"/>
    <x v="3"/>
    <s v="wickets"/>
    <n v="4"/>
    <s v="N"/>
    <s v="D/L"/>
    <s v="RE Koertzen"/>
    <s v="RB Tiffin"/>
  </r>
  <r>
    <n v="501256"/>
    <s v="Mumbai"/>
    <x v="3"/>
    <d v="2011-05-14T00:00:00"/>
    <x v="28"/>
    <x v="3"/>
    <n v="0"/>
    <s v="Mumbai Indians"/>
    <s v="Deccan Chargers"/>
    <x v="4"/>
    <x v="1"/>
    <x v="6"/>
    <s v="runs"/>
    <n v="10"/>
    <s v="N"/>
    <s v="NA"/>
    <s v="S Ravi"/>
    <s v="SK Tarapore"/>
  </r>
  <r>
    <n v="501257"/>
    <s v="Dharamsala"/>
    <x v="3"/>
    <d v="2011-05-15T00:00:00"/>
    <x v="88"/>
    <x v="21"/>
    <n v="0"/>
    <s v="Kings XI Punjab"/>
    <s v="Delhi Daredevils"/>
    <x v="7"/>
    <x v="0"/>
    <x v="5"/>
    <s v="runs"/>
    <n v="29"/>
    <s v="N"/>
    <s v="NA"/>
    <s v="Asad Rauf"/>
    <s v="SL Shastri"/>
  </r>
  <r>
    <n v="501258"/>
    <s v="Indore"/>
    <x v="3"/>
    <d v="2011-05-15T00:00:00"/>
    <x v="66"/>
    <x v="23"/>
    <n v="0"/>
    <s v="Kochi Tuskers Kerala"/>
    <s v="Rajasthan Royals"/>
    <x v="8"/>
    <x v="0"/>
    <x v="9"/>
    <s v="wickets"/>
    <n v="8"/>
    <s v="N"/>
    <s v="NA"/>
    <s v="PR Reiffel"/>
    <s v="RJ Tucker"/>
  </r>
  <r>
    <n v="501259"/>
    <s v="Mumbai"/>
    <x v="3"/>
    <d v="2011-05-16T00:00:00"/>
    <x v="28"/>
    <x v="8"/>
    <n v="0"/>
    <s v="Pune Warriors"/>
    <s v="Deccan Chargers"/>
    <x v="4"/>
    <x v="0"/>
    <x v="6"/>
    <s v="wickets"/>
    <n v="6"/>
    <s v="N"/>
    <s v="NA"/>
    <s v="S Ravi"/>
    <s v="SK Tarapore"/>
  </r>
  <r>
    <n v="501260"/>
    <s v="Dharamsala"/>
    <x v="3"/>
    <d v="2011-05-17T00:00:00"/>
    <x v="11"/>
    <x v="21"/>
    <n v="0"/>
    <s v="Kings XI Punjab"/>
    <s v="Royal Challengers Bangalore"/>
    <x v="5"/>
    <x v="1"/>
    <x v="5"/>
    <s v="runs"/>
    <n v="111"/>
    <s v="N"/>
    <s v="NA"/>
    <s v="Asad Rauf"/>
    <s v="AM Saheba"/>
  </r>
  <r>
    <n v="501261"/>
    <s v="Chennai"/>
    <x v="3"/>
    <d v="2011-05-18T00:00:00"/>
    <x v="113"/>
    <x v="7"/>
    <n v="0"/>
    <s v="Chennai Super Kings"/>
    <s v="Kochi Tuskers Kerala"/>
    <x v="1"/>
    <x v="1"/>
    <x v="1"/>
    <s v="runs"/>
    <n v="11"/>
    <s v="N"/>
    <s v="NA"/>
    <s v="HDPK Dharmasena"/>
    <s v="RE Koertzen"/>
  </r>
  <r>
    <n v="501262"/>
    <s v="Mumbai"/>
    <x v="3"/>
    <d v="2011-05-19T00:00:00"/>
    <x v="8"/>
    <x v="8"/>
    <n v="0"/>
    <s v="Pune Warriors"/>
    <s v="Kolkata Knight Riders"/>
    <x v="6"/>
    <x v="0"/>
    <x v="0"/>
    <s v="wickets"/>
    <n v="7"/>
    <s v="N"/>
    <s v="NA"/>
    <s v="S Ravi"/>
    <s v="SJA Taufel"/>
  </r>
  <r>
    <n v="501263"/>
    <s v="Mumbai"/>
    <x v="3"/>
    <d v="2011-05-20T00:00:00"/>
    <x v="5"/>
    <x v="3"/>
    <n v="0"/>
    <s v="Mumbai Indians"/>
    <s v="Rajasthan Royals"/>
    <x v="3"/>
    <x v="1"/>
    <x v="4"/>
    <s v="wickets"/>
    <n v="10"/>
    <s v="N"/>
    <s v="NA"/>
    <s v="RE Koertzen"/>
    <s v="PR Reiffel"/>
  </r>
  <r>
    <n v="501264"/>
    <s v="Dharamsala"/>
    <x v="3"/>
    <d v="2011-05-21T00:00:00"/>
    <x v="114"/>
    <x v="21"/>
    <n v="0"/>
    <s v="Kings XI Punjab"/>
    <s v="Deccan Chargers"/>
    <x v="5"/>
    <x v="0"/>
    <x v="6"/>
    <s v="runs"/>
    <n v="82"/>
    <s v="N"/>
    <s v="NA"/>
    <s v="Asad Rauf"/>
    <s v="AM Saheba"/>
  </r>
  <r>
    <n v="501265"/>
    <s v="Delhi"/>
    <x v="3"/>
    <d v="2011-05-21T00:00:00"/>
    <x v="115"/>
    <x v="2"/>
    <n v="0"/>
    <s v="Delhi Daredevils"/>
    <s v="Pune Warriors"/>
    <x v="7"/>
    <x v="1"/>
    <x v="10"/>
    <s v="NA"/>
    <s v="NA"/>
    <s v="NA"/>
    <s v="NA"/>
    <s v="SS Hazare"/>
    <s v="RJ Tucker"/>
  </r>
  <r>
    <n v="501266"/>
    <s v="Bangalore"/>
    <x v="3"/>
    <d v="2011-05-22T00:00:00"/>
    <x v="45"/>
    <x v="0"/>
    <n v="0"/>
    <s v="Royal Challengers Bangalore"/>
    <s v="Chennai Super Kings"/>
    <x v="0"/>
    <x v="0"/>
    <x v="3"/>
    <s v="wickets"/>
    <n v="8"/>
    <s v="N"/>
    <s v="NA"/>
    <s v="K Hariharan"/>
    <s v="RE Koertzen"/>
  </r>
  <r>
    <n v="501267"/>
    <s v="Kolkata"/>
    <x v="3"/>
    <d v="2011-05-22T00:00:00"/>
    <x v="116"/>
    <x v="4"/>
    <n v="0"/>
    <s v="Kolkata Knight Riders"/>
    <s v="Mumbai Indians"/>
    <x v="3"/>
    <x v="0"/>
    <x v="7"/>
    <s v="wickets"/>
    <n v="5"/>
    <s v="N"/>
    <s v="NA"/>
    <s v="SK Tarapore"/>
    <s v="SJA Taufel"/>
  </r>
  <r>
    <n v="501268"/>
    <s v="Mumbai"/>
    <x v="3"/>
    <d v="2011-05-24T00:00:00"/>
    <x v="39"/>
    <x v="3"/>
    <n v="0"/>
    <s v="Royal Challengers Bangalore"/>
    <s v="Chennai Super Kings"/>
    <x v="1"/>
    <x v="0"/>
    <x v="1"/>
    <s v="wickets"/>
    <n v="6"/>
    <s v="N"/>
    <s v="NA"/>
    <s v="Asad Rauf"/>
    <s v="SJA Taufel"/>
  </r>
  <r>
    <n v="501269"/>
    <s v="Mumbai"/>
    <x v="3"/>
    <d v="2011-05-25T00:00:00"/>
    <x v="103"/>
    <x v="3"/>
    <n v="0"/>
    <s v="Mumbai Indians"/>
    <s v="Kolkata Knight Riders"/>
    <x v="3"/>
    <x v="0"/>
    <x v="7"/>
    <s v="wickets"/>
    <n v="4"/>
    <s v="N"/>
    <s v="NA"/>
    <s v="Asad Rauf"/>
    <s v="SJA Taufel"/>
  </r>
  <r>
    <n v="501270"/>
    <s v="Chennai"/>
    <x v="3"/>
    <d v="2011-05-27T00:00:00"/>
    <x v="45"/>
    <x v="7"/>
    <n v="0"/>
    <s v="Royal Challengers Bangalore"/>
    <s v="Mumbai Indians"/>
    <x v="3"/>
    <x v="0"/>
    <x v="3"/>
    <s v="runs"/>
    <n v="43"/>
    <s v="N"/>
    <s v="NA"/>
    <s v="Asad Rauf"/>
    <s v="SJA Taufel"/>
  </r>
  <r>
    <n v="501271"/>
    <s v="Chennai"/>
    <x v="3"/>
    <d v="2011-05-28T00:00:00"/>
    <x v="81"/>
    <x v="7"/>
    <n v="0"/>
    <s v="Chennai Super Kings"/>
    <s v="Royal Challengers Bangalore"/>
    <x v="1"/>
    <x v="1"/>
    <x v="1"/>
    <s v="runs"/>
    <n v="58"/>
    <s v="N"/>
    <s v="NA"/>
    <s v="Asad Rauf"/>
    <s v="SJA Taufel"/>
  </r>
  <r>
    <n v="548306"/>
    <s v="Chennai"/>
    <x v="4"/>
    <d v="2012-04-04T00:00:00"/>
    <x v="117"/>
    <x v="7"/>
    <n v="0"/>
    <s v="Chennai Super Kings"/>
    <s v="Mumbai Indians"/>
    <x v="3"/>
    <x v="0"/>
    <x v="7"/>
    <s v="wickets"/>
    <n v="8"/>
    <s v="N"/>
    <s v="NA"/>
    <s v="JD Cloete"/>
    <s v="SJA Taufel"/>
  </r>
  <r>
    <n v="548307"/>
    <s v="Kolkata"/>
    <x v="4"/>
    <d v="2012-04-05T00:00:00"/>
    <x v="19"/>
    <x v="4"/>
    <n v="0"/>
    <s v="Kolkata Knight Riders"/>
    <s v="Delhi Daredevils"/>
    <x v="7"/>
    <x v="0"/>
    <x v="2"/>
    <s v="wickets"/>
    <n v="8"/>
    <s v="N"/>
    <s v="NA"/>
    <s v="S Asnani"/>
    <s v="HDPK Dharmasena"/>
  </r>
  <r>
    <n v="548308"/>
    <s v="Mumbai"/>
    <x v="4"/>
    <d v="2012-04-06T00:00:00"/>
    <x v="118"/>
    <x v="3"/>
    <n v="0"/>
    <s v="Mumbai Indians"/>
    <s v="Pune Warriors"/>
    <x v="3"/>
    <x v="0"/>
    <x v="8"/>
    <s v="runs"/>
    <n v="28"/>
    <s v="N"/>
    <s v="NA"/>
    <s v="AK Chaudhary"/>
    <s v="SJA Taufel"/>
  </r>
  <r>
    <n v="548309"/>
    <s v="Jaipur"/>
    <x v="4"/>
    <d v="2012-04-06T00:00:00"/>
    <x v="119"/>
    <x v="5"/>
    <n v="0"/>
    <s v="Rajasthan Royals"/>
    <s v="Kings XI Punjab"/>
    <x v="5"/>
    <x v="0"/>
    <x v="4"/>
    <s v="runs"/>
    <n v="31"/>
    <s v="N"/>
    <s v="NA"/>
    <s v="BF Bowden"/>
    <s v="SK Tarapore"/>
  </r>
  <r>
    <n v="548310"/>
    <s v="Bangalore"/>
    <x v="4"/>
    <d v="2012-04-07T00:00:00"/>
    <x v="46"/>
    <x v="0"/>
    <n v="0"/>
    <s v="Royal Challengers Bangalore"/>
    <s v="Delhi Daredevils"/>
    <x v="7"/>
    <x v="0"/>
    <x v="3"/>
    <s v="runs"/>
    <n v="20"/>
    <s v="N"/>
    <s v="NA"/>
    <s v="S Asnani"/>
    <s v="S Ravi"/>
  </r>
  <r>
    <n v="548311"/>
    <s v="Visakhapatnam"/>
    <x v="4"/>
    <d v="2012-04-07T00:00:00"/>
    <x v="120"/>
    <x v="24"/>
    <n v="0"/>
    <s v="Deccan Chargers"/>
    <s v="Chennai Super Kings"/>
    <x v="4"/>
    <x v="0"/>
    <x v="1"/>
    <s v="runs"/>
    <n v="74"/>
    <s v="N"/>
    <s v="NA"/>
    <s v="JD Cloete"/>
    <s v="HDPK Dharmasena"/>
  </r>
  <r>
    <n v="548312"/>
    <s v="Jaipur"/>
    <x v="4"/>
    <d v="2012-04-08T00:00:00"/>
    <x v="66"/>
    <x v="5"/>
    <n v="0"/>
    <s v="Rajasthan Royals"/>
    <s v="Kolkata Knight Riders"/>
    <x v="6"/>
    <x v="0"/>
    <x v="4"/>
    <s v="runs"/>
    <n v="22"/>
    <s v="N"/>
    <s v="NA"/>
    <s v="BF Bowden"/>
    <s v="VA Kulkarni"/>
  </r>
  <r>
    <n v="548313"/>
    <s v="Pune"/>
    <x v="4"/>
    <d v="2012-04-08T00:00:00"/>
    <x v="121"/>
    <x v="25"/>
    <n v="0"/>
    <s v="Pune Warriors"/>
    <s v="Kings XI Punjab"/>
    <x v="9"/>
    <x v="1"/>
    <x v="8"/>
    <s v="runs"/>
    <n v="22"/>
    <s v="N"/>
    <s v="NA"/>
    <s v="S Das"/>
    <s v="SJA Taufel"/>
  </r>
  <r>
    <n v="548314"/>
    <s v="Visakhapatnam"/>
    <x v="4"/>
    <d v="2012-04-09T00:00:00"/>
    <x v="57"/>
    <x v="24"/>
    <n v="0"/>
    <s v="Deccan Chargers"/>
    <s v="Mumbai Indians"/>
    <x v="4"/>
    <x v="1"/>
    <x v="7"/>
    <s v="wickets"/>
    <n v="5"/>
    <s v="N"/>
    <s v="NA"/>
    <s v="AK Chaudhary"/>
    <s v="JD Cloete"/>
  </r>
  <r>
    <n v="548315"/>
    <s v="Bangalore"/>
    <x v="4"/>
    <d v="2012-04-10T00:00:00"/>
    <x v="26"/>
    <x v="0"/>
    <n v="0"/>
    <s v="Royal Challengers Bangalore"/>
    <s v="Kolkata Knight Riders"/>
    <x v="0"/>
    <x v="0"/>
    <x v="0"/>
    <s v="runs"/>
    <n v="42"/>
    <s v="N"/>
    <s v="NA"/>
    <s v="S Ravi"/>
    <s v="RJ Tucker"/>
  </r>
  <r>
    <n v="548316"/>
    <s v="Delhi"/>
    <x v="4"/>
    <d v="2012-04-10T00:00:00"/>
    <x v="122"/>
    <x v="2"/>
    <n v="0"/>
    <s v="Delhi Daredevils"/>
    <s v="Chennai Super Kings"/>
    <x v="7"/>
    <x v="0"/>
    <x v="2"/>
    <s v="wickets"/>
    <n v="8"/>
    <s v="N"/>
    <s v="NA"/>
    <s v="Asad Rauf"/>
    <s v="SK Tarapore"/>
  </r>
  <r>
    <n v="548317"/>
    <s v="Mumbai"/>
    <x v="4"/>
    <d v="2012-04-11T00:00:00"/>
    <x v="90"/>
    <x v="3"/>
    <n v="0"/>
    <s v="Mumbai Indians"/>
    <s v="Rajasthan Royals"/>
    <x v="2"/>
    <x v="0"/>
    <x v="7"/>
    <s v="runs"/>
    <n v="27"/>
    <s v="N"/>
    <s v="NA"/>
    <s v="Aleem Dar"/>
    <s v="BNJ Oxenford"/>
  </r>
  <r>
    <n v="548318"/>
    <s v="Chennai"/>
    <x v="4"/>
    <d v="2012-04-12T00:00:00"/>
    <x v="123"/>
    <x v="7"/>
    <n v="0"/>
    <s v="Chennai Super Kings"/>
    <s v="Royal Challengers Bangalore"/>
    <x v="0"/>
    <x v="1"/>
    <x v="1"/>
    <s v="wickets"/>
    <n v="5"/>
    <s v="N"/>
    <s v="NA"/>
    <s v="HDPK Dharmasena"/>
    <s v="RJ Tucker"/>
  </r>
  <r>
    <n v="548319"/>
    <s v="Chandigarh"/>
    <x v="4"/>
    <d v="2012-04-12T00:00:00"/>
    <x v="124"/>
    <x v="1"/>
    <n v="0"/>
    <s v="Kings XI Punjab"/>
    <s v="Pune Warriors"/>
    <x v="5"/>
    <x v="0"/>
    <x v="5"/>
    <s v="wickets"/>
    <n v="7"/>
    <s v="N"/>
    <s v="NA"/>
    <s v="VA Kulkarni"/>
    <s v="SK Tarapore"/>
  </r>
  <r>
    <n v="548320"/>
    <s v="Kolkata"/>
    <x v="4"/>
    <d v="2012-04-13T00:00:00"/>
    <x v="125"/>
    <x v="4"/>
    <n v="0"/>
    <s v="Kolkata Knight Riders"/>
    <s v="Rajasthan Royals"/>
    <x v="2"/>
    <x v="1"/>
    <x v="0"/>
    <s v="wickets"/>
    <n v="5"/>
    <s v="N"/>
    <s v="NA"/>
    <s v="Asad Rauf"/>
    <s v="S Asnani"/>
  </r>
  <r>
    <n v="548321"/>
    <s v="Delhi"/>
    <x v="4"/>
    <d v="2012-04-19T00:00:00"/>
    <x v="82"/>
    <x v="2"/>
    <n v="0"/>
    <s v="Delhi Daredevils"/>
    <s v="Deccan Chargers"/>
    <x v="4"/>
    <x v="1"/>
    <x v="2"/>
    <s v="wickets"/>
    <n v="5"/>
    <s v="N"/>
    <s v="NA"/>
    <s v="BF Bowden"/>
    <s v="SK Tarapore"/>
  </r>
  <r>
    <n v="548322"/>
    <s v="Pune"/>
    <x v="4"/>
    <d v="2012-04-14T00:00:00"/>
    <x v="126"/>
    <x v="25"/>
    <n v="0"/>
    <s v="Pune Warriors"/>
    <s v="Chennai Super Kings"/>
    <x v="1"/>
    <x v="1"/>
    <x v="8"/>
    <s v="wickets"/>
    <n v="7"/>
    <s v="N"/>
    <s v="NA"/>
    <s v="Aleem Dar"/>
    <s v="BNJ Oxenford"/>
  </r>
  <r>
    <n v="548323"/>
    <s v="Kolkata"/>
    <x v="4"/>
    <d v="2012-04-15T00:00:00"/>
    <x v="127"/>
    <x v="4"/>
    <n v="0"/>
    <s v="Kolkata Knight Riders"/>
    <s v="Kings XI Punjab"/>
    <x v="6"/>
    <x v="0"/>
    <x v="5"/>
    <s v="runs"/>
    <n v="2"/>
    <s v="N"/>
    <s v="NA"/>
    <s v="Asad Rauf"/>
    <s v="S Asnani"/>
  </r>
  <r>
    <n v="548324"/>
    <s v="Bangalore"/>
    <x v="4"/>
    <d v="2012-04-15T00:00:00"/>
    <x v="119"/>
    <x v="0"/>
    <n v="0"/>
    <s v="Royal Challengers Bangalore"/>
    <s v="Rajasthan Royals"/>
    <x v="2"/>
    <x v="1"/>
    <x v="4"/>
    <s v="runs"/>
    <n v="59"/>
    <s v="N"/>
    <s v="NA"/>
    <s v="JD Cloete"/>
    <s v="RJ Tucker"/>
  </r>
  <r>
    <n v="548325"/>
    <s v="Mumbai"/>
    <x v="4"/>
    <d v="2012-04-16T00:00:00"/>
    <x v="128"/>
    <x v="3"/>
    <n v="0"/>
    <s v="Mumbai Indians"/>
    <s v="Delhi Daredevils"/>
    <x v="7"/>
    <x v="0"/>
    <x v="2"/>
    <s v="wickets"/>
    <n v="7"/>
    <s v="N"/>
    <s v="NA"/>
    <s v="BF Bowden"/>
    <s v="SK Tarapore"/>
  </r>
  <r>
    <n v="548326"/>
    <s v="Jaipur"/>
    <x v="4"/>
    <d v="2012-04-17T00:00:00"/>
    <x v="66"/>
    <x v="5"/>
    <n v="0"/>
    <s v="Rajasthan Royals"/>
    <s v="Deccan Chargers"/>
    <x v="4"/>
    <x v="1"/>
    <x v="4"/>
    <s v="wickets"/>
    <n v="5"/>
    <s v="N"/>
    <s v="NA"/>
    <s v="Aleem Dar"/>
    <s v="BNJ Oxenford"/>
  </r>
  <r>
    <n v="548327"/>
    <s v="Bangalore"/>
    <x v="4"/>
    <d v="2012-04-17T00:00:00"/>
    <x v="45"/>
    <x v="0"/>
    <n v="0"/>
    <s v="Royal Challengers Bangalore"/>
    <s v="Pune Warriors"/>
    <x v="9"/>
    <x v="1"/>
    <x v="3"/>
    <s v="wickets"/>
    <n v="6"/>
    <s v="N"/>
    <s v="NA"/>
    <s v="S Asnani"/>
    <s v="S Das"/>
  </r>
  <r>
    <n v="548328"/>
    <s v="Chandigarh"/>
    <x v="4"/>
    <d v="2012-04-18T00:00:00"/>
    <x v="56"/>
    <x v="1"/>
    <n v="0"/>
    <s v="Kings XI Punjab"/>
    <s v="Kolkata Knight Riders"/>
    <x v="5"/>
    <x v="1"/>
    <x v="0"/>
    <s v="wickets"/>
    <n v="8"/>
    <s v="N"/>
    <s v="NA"/>
    <s v="JD Cloete"/>
    <s v="RJ Tucker"/>
  </r>
  <r>
    <n v="548329"/>
    <s v="Hyderabad"/>
    <x v="4"/>
    <d v="2012-05-10T00:00:00"/>
    <x v="79"/>
    <x v="6"/>
    <n v="0"/>
    <s v="Deccan Chargers"/>
    <s v="Delhi Daredevils"/>
    <x v="4"/>
    <x v="1"/>
    <x v="2"/>
    <s v="wickets"/>
    <n v="9"/>
    <s v="N"/>
    <s v="NA"/>
    <s v="JD Cloete"/>
    <s v="SJA Taufel"/>
  </r>
  <r>
    <n v="548330"/>
    <s v="Chennai"/>
    <x v="4"/>
    <d v="2012-04-19T00:00:00"/>
    <x v="129"/>
    <x v="7"/>
    <n v="0"/>
    <s v="Chennai Super Kings"/>
    <s v="Pune Warriors"/>
    <x v="9"/>
    <x v="0"/>
    <x v="1"/>
    <s v="runs"/>
    <n v="13"/>
    <s v="N"/>
    <s v="NA"/>
    <s v="Asad Rauf"/>
    <s v="S Das"/>
  </r>
  <r>
    <n v="548331"/>
    <s v="Chandigarh"/>
    <x v="4"/>
    <d v="2012-04-20T00:00:00"/>
    <x v="45"/>
    <x v="1"/>
    <n v="0"/>
    <s v="Kings XI Punjab"/>
    <s v="Royal Challengers Bangalore"/>
    <x v="0"/>
    <x v="0"/>
    <x v="3"/>
    <s v="wickets"/>
    <n v="5"/>
    <s v="N"/>
    <s v="NA"/>
    <s v="S Ravi"/>
    <s v="RJ Tucker"/>
  </r>
  <r>
    <n v="548332"/>
    <s v="Chennai"/>
    <x v="4"/>
    <d v="2012-04-21T00:00:00"/>
    <x v="123"/>
    <x v="7"/>
    <n v="0"/>
    <s v="Chennai Super Kings"/>
    <s v="Rajasthan Royals"/>
    <x v="2"/>
    <x v="1"/>
    <x v="1"/>
    <s v="wickets"/>
    <n v="7"/>
    <s v="N"/>
    <s v="NA"/>
    <s v="Aleem Dar"/>
    <s v="BNJ Oxenford"/>
  </r>
  <r>
    <n v="548333"/>
    <s v="Delhi"/>
    <x v="4"/>
    <d v="2012-04-21T00:00:00"/>
    <x v="24"/>
    <x v="2"/>
    <n v="0"/>
    <s v="Delhi Daredevils"/>
    <s v="Pune Warriors"/>
    <x v="7"/>
    <x v="0"/>
    <x v="8"/>
    <s v="runs"/>
    <n v="20"/>
    <s v="N"/>
    <s v="NA"/>
    <s v="Asad Rauf"/>
    <s v="S Das"/>
  </r>
  <r>
    <n v="548334"/>
    <s v="Mumbai"/>
    <x v="4"/>
    <d v="2012-04-22T00:00:00"/>
    <x v="16"/>
    <x v="3"/>
    <n v="0"/>
    <s v="Mumbai Indians"/>
    <s v="Kings XI Punjab"/>
    <x v="3"/>
    <x v="1"/>
    <x v="5"/>
    <s v="wickets"/>
    <n v="6"/>
    <s v="N"/>
    <s v="NA"/>
    <s v="S Ravi"/>
    <s v="RJ Tucker"/>
  </r>
  <r>
    <n v="548335"/>
    <s v="Cuttack"/>
    <x v="4"/>
    <d v="2012-04-22T00:00:00"/>
    <x v="65"/>
    <x v="19"/>
    <n v="0"/>
    <s v="Deccan Chargers"/>
    <s v="Kolkata Knight Riders"/>
    <x v="6"/>
    <x v="0"/>
    <x v="0"/>
    <s v="wickets"/>
    <n v="5"/>
    <s v="N"/>
    <s v="NA"/>
    <s v="BF Bowden"/>
    <s v="SK Tarapore"/>
  </r>
  <r>
    <n v="548336"/>
    <s v="Jaipur"/>
    <x v="4"/>
    <d v="2012-04-23T00:00:00"/>
    <x v="46"/>
    <x v="5"/>
    <n v="0"/>
    <s v="Rajasthan Royals"/>
    <s v="Royal Challengers Bangalore"/>
    <x v="2"/>
    <x v="0"/>
    <x v="3"/>
    <s v="runs"/>
    <n v="46"/>
    <s v="N"/>
    <s v="NA"/>
    <s v="Asad Rauf"/>
    <s v="S Asnani"/>
  </r>
  <r>
    <n v="548337"/>
    <s v="Pune"/>
    <x v="4"/>
    <d v="2012-04-24T00:00:00"/>
    <x v="6"/>
    <x v="25"/>
    <n v="0"/>
    <s v="Pune Warriors"/>
    <s v="Delhi Daredevils"/>
    <x v="9"/>
    <x v="1"/>
    <x v="2"/>
    <s v="wickets"/>
    <n v="8"/>
    <s v="N"/>
    <s v="NA"/>
    <s v="S Ravi"/>
    <s v="RJ Tucker"/>
  </r>
  <r>
    <n v="548339"/>
    <s v="Chandigarh"/>
    <x v="4"/>
    <d v="2012-04-25T00:00:00"/>
    <x v="83"/>
    <x v="1"/>
    <n v="0"/>
    <s v="Kings XI Punjab"/>
    <s v="Mumbai Indians"/>
    <x v="5"/>
    <x v="1"/>
    <x v="7"/>
    <s v="wickets"/>
    <n v="4"/>
    <s v="N"/>
    <s v="NA"/>
    <s v="Aleem Dar"/>
    <s v="BNJ Oxenford"/>
  </r>
  <r>
    <n v="548341"/>
    <s v="Pune"/>
    <x v="4"/>
    <d v="2012-04-26T00:00:00"/>
    <x v="130"/>
    <x v="25"/>
    <n v="0"/>
    <s v="Pune Warriors"/>
    <s v="Deccan Chargers"/>
    <x v="4"/>
    <x v="1"/>
    <x v="6"/>
    <s v="runs"/>
    <n v="18"/>
    <s v="N"/>
    <s v="NA"/>
    <s v="S Ravi"/>
    <s v="RJ Tucker"/>
  </r>
  <r>
    <n v="548342"/>
    <s v="Delhi"/>
    <x v="4"/>
    <d v="2012-04-27T00:00:00"/>
    <x v="6"/>
    <x v="2"/>
    <n v="0"/>
    <s v="Delhi Daredevils"/>
    <s v="Mumbai Indians"/>
    <x v="3"/>
    <x v="0"/>
    <x v="2"/>
    <s v="runs"/>
    <n v="37"/>
    <s v="N"/>
    <s v="NA"/>
    <s v="Aleem Dar"/>
    <s v="BNJ Oxenford"/>
  </r>
  <r>
    <n v="548343"/>
    <s v="Chennai"/>
    <x v="4"/>
    <d v="2012-04-28T00:00:00"/>
    <x v="131"/>
    <x v="7"/>
    <n v="0"/>
    <s v="Chennai Super Kings"/>
    <s v="Kings XI Punjab"/>
    <x v="5"/>
    <x v="1"/>
    <x v="5"/>
    <s v="runs"/>
    <n v="7"/>
    <s v="N"/>
    <s v="NA"/>
    <s v="BF Bowden"/>
    <s v="SK Tarapore"/>
  </r>
  <r>
    <n v="548344"/>
    <s v="Kolkata"/>
    <x v="4"/>
    <d v="2012-04-28T00:00:00"/>
    <x v="56"/>
    <x v="4"/>
    <n v="0"/>
    <s v="Kolkata Knight Riders"/>
    <s v="Royal Challengers Bangalore"/>
    <x v="6"/>
    <x v="1"/>
    <x v="0"/>
    <s v="runs"/>
    <n v="47"/>
    <s v="N"/>
    <s v="NA"/>
    <s v="Asad Rauf"/>
    <s v="BR Doctrove"/>
  </r>
  <r>
    <n v="548345"/>
    <s v="Delhi"/>
    <x v="4"/>
    <d v="2012-04-29T00:00:00"/>
    <x v="6"/>
    <x v="2"/>
    <n v="0"/>
    <s v="Delhi Daredevils"/>
    <s v="Rajasthan Royals"/>
    <x v="7"/>
    <x v="1"/>
    <x v="2"/>
    <s v="runs"/>
    <n v="1"/>
    <s v="N"/>
    <s v="NA"/>
    <s v="S Ravi"/>
    <s v="RJ Tucker"/>
  </r>
  <r>
    <n v="548346"/>
    <s v="Mumbai"/>
    <x v="4"/>
    <d v="2012-04-29T00:00:00"/>
    <x v="101"/>
    <x v="3"/>
    <n v="0"/>
    <s v="Mumbai Indians"/>
    <s v="Deccan Chargers"/>
    <x v="3"/>
    <x v="0"/>
    <x v="7"/>
    <s v="wickets"/>
    <n v="5"/>
    <s v="N"/>
    <s v="NA"/>
    <s v="AK Chaudhary"/>
    <s v="BNJ Oxenford"/>
  </r>
  <r>
    <n v="548347"/>
    <s v="Chennai"/>
    <x v="4"/>
    <d v="2012-04-30T00:00:00"/>
    <x v="56"/>
    <x v="7"/>
    <n v="0"/>
    <s v="Chennai Super Kings"/>
    <s v="Kolkata Knight Riders"/>
    <x v="1"/>
    <x v="1"/>
    <x v="0"/>
    <s v="wickets"/>
    <n v="5"/>
    <s v="N"/>
    <s v="NA"/>
    <s v="BF Bowden"/>
    <s v="C Shamshuddin"/>
  </r>
  <r>
    <n v="548348"/>
    <s v="Cuttack"/>
    <x v="4"/>
    <d v="2012-05-01T00:00:00"/>
    <x v="9"/>
    <x v="19"/>
    <n v="0"/>
    <s v="Deccan Chargers"/>
    <s v="Pune Warriors"/>
    <x v="4"/>
    <x v="1"/>
    <x v="6"/>
    <s v="runs"/>
    <n v="13"/>
    <s v="N"/>
    <s v="NA"/>
    <s v="Aleem Dar"/>
    <s v="AK Chaudhary"/>
  </r>
  <r>
    <n v="548349"/>
    <s v="Jaipur"/>
    <x v="4"/>
    <d v="2012-05-01T00:00:00"/>
    <x v="132"/>
    <x v="5"/>
    <n v="0"/>
    <s v="Rajasthan Royals"/>
    <s v="Delhi Daredevils"/>
    <x v="2"/>
    <x v="1"/>
    <x v="2"/>
    <s v="wickets"/>
    <n v="6"/>
    <s v="N"/>
    <s v="NA"/>
    <s v="JD Cloete"/>
    <s v="SJA Taufel"/>
  </r>
  <r>
    <n v="548350"/>
    <s v="Bangalore"/>
    <x v="4"/>
    <d v="2012-05-02T00:00:00"/>
    <x v="133"/>
    <x v="0"/>
    <n v="0"/>
    <s v="Royal Challengers Bangalore"/>
    <s v="Kings XI Punjab"/>
    <x v="5"/>
    <x v="0"/>
    <x v="5"/>
    <s v="wickets"/>
    <n v="4"/>
    <s v="N"/>
    <s v="NA"/>
    <s v="BF Bowden"/>
    <s v="C Shamshuddin"/>
  </r>
  <r>
    <n v="548351"/>
    <s v="Pune"/>
    <x v="4"/>
    <d v="2012-05-03T00:00:00"/>
    <x v="80"/>
    <x v="25"/>
    <n v="0"/>
    <s v="Pune Warriors"/>
    <s v="Mumbai Indians"/>
    <x v="3"/>
    <x v="1"/>
    <x v="7"/>
    <s v="runs"/>
    <n v="1"/>
    <s v="N"/>
    <s v="NA"/>
    <s v="Asad Rauf"/>
    <s v="S Asnani"/>
  </r>
  <r>
    <n v="548352"/>
    <s v="Chennai"/>
    <x v="4"/>
    <d v="2012-05-04T00:00:00"/>
    <x v="39"/>
    <x v="7"/>
    <n v="0"/>
    <s v="Chennai Super Kings"/>
    <s v="Deccan Chargers"/>
    <x v="1"/>
    <x v="1"/>
    <x v="1"/>
    <s v="runs"/>
    <n v="10"/>
    <s v="N"/>
    <s v="NA"/>
    <s v="HDPK Dharmasena"/>
    <s v="BNJ Oxenford"/>
  </r>
  <r>
    <n v="548353"/>
    <s v="Kolkata"/>
    <x v="4"/>
    <d v="2012-05-05T00:00:00"/>
    <x v="127"/>
    <x v="4"/>
    <n v="0"/>
    <s v="Kolkata Knight Riders"/>
    <s v="Pune Warriors"/>
    <x v="6"/>
    <x v="1"/>
    <x v="0"/>
    <s v="runs"/>
    <n v="7"/>
    <s v="N"/>
    <s v="NA"/>
    <s v="BF Bowden"/>
    <s v="SK Tarapore"/>
  </r>
  <r>
    <n v="548354"/>
    <s v="Chandigarh"/>
    <x v="4"/>
    <d v="2012-05-05T00:00:00"/>
    <x v="5"/>
    <x v="1"/>
    <n v="0"/>
    <s v="Kings XI Punjab"/>
    <s v="Rajasthan Royals"/>
    <x v="2"/>
    <x v="1"/>
    <x v="4"/>
    <s v="runs"/>
    <n v="43"/>
    <s v="N"/>
    <s v="NA"/>
    <s v="JD Cloete"/>
    <s v="SJA Taufel"/>
  </r>
  <r>
    <n v="548355"/>
    <s v="Mumbai"/>
    <x v="4"/>
    <d v="2012-05-06T00:00:00"/>
    <x v="60"/>
    <x v="3"/>
    <n v="0"/>
    <s v="Mumbai Indians"/>
    <s v="Chennai Super Kings"/>
    <x v="3"/>
    <x v="0"/>
    <x v="7"/>
    <s v="wickets"/>
    <n v="2"/>
    <s v="N"/>
    <s v="NA"/>
    <s v="Asad Rauf"/>
    <s v="S Asnani"/>
  </r>
  <r>
    <n v="548356"/>
    <s v="Bangalore"/>
    <x v="4"/>
    <d v="2012-05-06T00:00:00"/>
    <x v="46"/>
    <x v="0"/>
    <n v="0"/>
    <s v="Royal Challengers Bangalore"/>
    <s v="Deccan Chargers"/>
    <x v="0"/>
    <x v="0"/>
    <x v="3"/>
    <s v="wickets"/>
    <n v="5"/>
    <s v="N"/>
    <s v="NA"/>
    <s v="HDPK Dharmasena"/>
    <s v="BNJ Oxenford"/>
  </r>
  <r>
    <n v="548357"/>
    <s v="Delhi"/>
    <x v="4"/>
    <d v="2012-05-07T00:00:00"/>
    <x v="55"/>
    <x v="2"/>
    <n v="0"/>
    <s v="Delhi Daredevils"/>
    <s v="Kolkata Knight Riders"/>
    <x v="7"/>
    <x v="1"/>
    <x v="0"/>
    <s v="wickets"/>
    <n v="6"/>
    <s v="N"/>
    <s v="NA"/>
    <s v="JD Cloete"/>
    <s v="S Ravi"/>
  </r>
  <r>
    <n v="548358"/>
    <s v="Pune"/>
    <x v="4"/>
    <d v="2012-05-08T00:00:00"/>
    <x v="5"/>
    <x v="25"/>
    <n v="0"/>
    <s v="Pune Warriors"/>
    <s v="Rajasthan Royals"/>
    <x v="9"/>
    <x v="1"/>
    <x v="4"/>
    <s v="wickets"/>
    <n v="7"/>
    <s v="N"/>
    <s v="NA"/>
    <s v="Asad Rauf"/>
    <s v="BR Doctrove"/>
  </r>
  <r>
    <n v="548359"/>
    <s v="Hyderabad"/>
    <x v="4"/>
    <d v="2012-05-08T00:00:00"/>
    <x v="131"/>
    <x v="6"/>
    <n v="0"/>
    <s v="Deccan Chargers"/>
    <s v="Kings XI Punjab"/>
    <x v="4"/>
    <x v="0"/>
    <x v="5"/>
    <s v="runs"/>
    <n v="25"/>
    <s v="N"/>
    <s v="NA"/>
    <s v="HDPK Dharmasena"/>
    <s v="BNJ Oxenford"/>
  </r>
  <r>
    <n v="548360"/>
    <s v="Mumbai"/>
    <x v="4"/>
    <d v="2012-05-09T00:00:00"/>
    <x v="45"/>
    <x v="3"/>
    <n v="0"/>
    <s v="Mumbai Indians"/>
    <s v="Royal Challengers Bangalore"/>
    <x v="0"/>
    <x v="0"/>
    <x v="3"/>
    <s v="wickets"/>
    <n v="9"/>
    <s v="N"/>
    <s v="NA"/>
    <s v="BF Bowden"/>
    <s v="VA Kulkarni"/>
  </r>
  <r>
    <n v="548361"/>
    <s v="Jaipur"/>
    <x v="4"/>
    <d v="2012-05-10T00:00:00"/>
    <x v="134"/>
    <x v="5"/>
    <n v="0"/>
    <s v="Rajasthan Royals"/>
    <s v="Chennai Super Kings"/>
    <x v="1"/>
    <x v="0"/>
    <x v="1"/>
    <s v="wickets"/>
    <n v="4"/>
    <s v="N"/>
    <s v="NA"/>
    <s v="BNJ Oxenford"/>
    <s v="C Shamshuddin"/>
  </r>
  <r>
    <n v="548362"/>
    <s v="Pune"/>
    <x v="4"/>
    <d v="2012-05-11T00:00:00"/>
    <x v="45"/>
    <x v="25"/>
    <n v="0"/>
    <s v="Pune Warriors"/>
    <s v="Royal Challengers Bangalore"/>
    <x v="9"/>
    <x v="0"/>
    <x v="3"/>
    <s v="runs"/>
    <n v="35"/>
    <s v="N"/>
    <s v="NA"/>
    <s v="BF Bowden"/>
    <s v="SK Tarapore"/>
  </r>
  <r>
    <n v="548363"/>
    <s v="Kolkata"/>
    <x v="4"/>
    <d v="2012-05-12T00:00:00"/>
    <x v="57"/>
    <x v="4"/>
    <n v="0"/>
    <s v="Kolkata Knight Riders"/>
    <s v="Mumbai Indians"/>
    <x v="3"/>
    <x v="1"/>
    <x v="7"/>
    <s v="runs"/>
    <n v="27"/>
    <s v="N"/>
    <s v="NA"/>
    <s v="S Ravi"/>
    <s v="SJA Taufel"/>
  </r>
  <r>
    <n v="548364"/>
    <s v="Chennai"/>
    <x v="4"/>
    <d v="2012-05-12T00:00:00"/>
    <x v="134"/>
    <x v="7"/>
    <n v="0"/>
    <s v="Chennai Super Kings"/>
    <s v="Delhi Daredevils"/>
    <x v="1"/>
    <x v="0"/>
    <x v="1"/>
    <s v="wickets"/>
    <n v="9"/>
    <s v="N"/>
    <s v="NA"/>
    <s v="S Das"/>
    <s v="BR Doctrove"/>
  </r>
  <r>
    <n v="548365"/>
    <s v="Jaipur"/>
    <x v="4"/>
    <d v="2012-05-13T00:00:00"/>
    <x v="135"/>
    <x v="5"/>
    <n v="0"/>
    <s v="Rajasthan Royals"/>
    <s v="Pune Warriors"/>
    <x v="2"/>
    <x v="1"/>
    <x v="4"/>
    <s v="runs"/>
    <n v="45"/>
    <s v="N"/>
    <s v="NA"/>
    <s v="BF Bowden"/>
    <s v="SK Tarapore"/>
  </r>
  <r>
    <n v="548366"/>
    <s v="Chandigarh"/>
    <x v="4"/>
    <d v="2012-05-13T00:00:00"/>
    <x v="4"/>
    <x v="1"/>
    <n v="0"/>
    <s v="Kings XI Punjab"/>
    <s v="Deccan Chargers"/>
    <x v="4"/>
    <x v="1"/>
    <x v="5"/>
    <s v="wickets"/>
    <n v="4"/>
    <s v="N"/>
    <s v="NA"/>
    <s v="HDPK Dharmasena"/>
    <s v="BNJ Oxenford"/>
  </r>
  <r>
    <n v="548367"/>
    <s v="Bangalore"/>
    <x v="4"/>
    <d v="2012-05-14T00:00:00"/>
    <x v="83"/>
    <x v="0"/>
    <n v="0"/>
    <s v="Royal Challengers Bangalore"/>
    <s v="Mumbai Indians"/>
    <x v="3"/>
    <x v="0"/>
    <x v="7"/>
    <s v="wickets"/>
    <n v="5"/>
    <s v="N"/>
    <s v="NA"/>
    <s v="S Das"/>
    <s v="BR Doctrove"/>
  </r>
  <r>
    <n v="548368"/>
    <s v="Kolkata"/>
    <x v="4"/>
    <d v="2012-05-14T00:00:00"/>
    <x v="1"/>
    <x v="4"/>
    <n v="0"/>
    <s v="Kolkata Knight Riders"/>
    <s v="Chennai Super Kings"/>
    <x v="1"/>
    <x v="0"/>
    <x v="1"/>
    <s v="wickets"/>
    <n v="5"/>
    <s v="N"/>
    <s v="NA"/>
    <s v="JD Cloete"/>
    <s v="SJA Taufel"/>
  </r>
  <r>
    <n v="548369"/>
    <s v="Delhi"/>
    <x v="4"/>
    <d v="2012-05-15T00:00:00"/>
    <x v="136"/>
    <x v="2"/>
    <n v="0"/>
    <s v="Delhi Daredevils"/>
    <s v="Kings XI Punjab"/>
    <x v="5"/>
    <x v="1"/>
    <x v="2"/>
    <s v="wickets"/>
    <n v="5"/>
    <s v="N"/>
    <s v="NA"/>
    <s v="HDPK Dharmasena"/>
    <s v="BNJ Oxenford"/>
  </r>
  <r>
    <n v="548370"/>
    <s v="Mumbai"/>
    <x v="4"/>
    <d v="2012-05-16T00:00:00"/>
    <x v="127"/>
    <x v="3"/>
    <n v="0"/>
    <s v="Mumbai Indians"/>
    <s v="Kolkata Knight Riders"/>
    <x v="3"/>
    <x v="0"/>
    <x v="0"/>
    <s v="runs"/>
    <n v="32"/>
    <s v="N"/>
    <s v="NA"/>
    <s v="S Das"/>
    <s v="BR Doctrove"/>
  </r>
  <r>
    <n v="548371"/>
    <s v="Dharamsala"/>
    <x v="4"/>
    <d v="2012-05-17T00:00:00"/>
    <x v="11"/>
    <x v="21"/>
    <n v="0"/>
    <s v="Kings XI Punjab"/>
    <s v="Chennai Super Kings"/>
    <x v="5"/>
    <x v="0"/>
    <x v="5"/>
    <s v="wickets"/>
    <n v="6"/>
    <s v="N"/>
    <s v="NA"/>
    <s v="VA Kulkarni"/>
    <s v="SK Tarapore"/>
  </r>
  <r>
    <n v="548372"/>
    <s v="Delhi"/>
    <x v="4"/>
    <d v="2012-05-17T00:00:00"/>
    <x v="45"/>
    <x v="2"/>
    <n v="0"/>
    <s v="Delhi Daredevils"/>
    <s v="Royal Challengers Bangalore"/>
    <x v="7"/>
    <x v="0"/>
    <x v="3"/>
    <s v="runs"/>
    <n v="21"/>
    <s v="N"/>
    <s v="NA"/>
    <s v="HDPK Dharmasena"/>
    <s v="C Shamshuddin"/>
  </r>
  <r>
    <n v="548373"/>
    <s v="Hyderabad"/>
    <x v="4"/>
    <d v="2012-05-18T00:00:00"/>
    <x v="101"/>
    <x v="6"/>
    <n v="0"/>
    <s v="Deccan Chargers"/>
    <s v="Rajasthan Royals"/>
    <x v="2"/>
    <x v="1"/>
    <x v="6"/>
    <s v="wickets"/>
    <n v="5"/>
    <s v="N"/>
    <s v="NA"/>
    <s v="S Ravi"/>
    <s v="SJA Taufel"/>
  </r>
  <r>
    <n v="548374"/>
    <s v="Dharamsala"/>
    <x v="4"/>
    <d v="2012-05-19T00:00:00"/>
    <x v="136"/>
    <x v="21"/>
    <n v="0"/>
    <s v="Kings XI Punjab"/>
    <s v="Delhi Daredevils"/>
    <x v="7"/>
    <x v="0"/>
    <x v="2"/>
    <s v="wickets"/>
    <n v="6"/>
    <s v="N"/>
    <s v="NA"/>
    <s v="BF Bowden"/>
    <s v="VA Kulkarni"/>
  </r>
  <r>
    <n v="548375"/>
    <s v="Pune"/>
    <x v="4"/>
    <d v="2012-05-19T00:00:00"/>
    <x v="125"/>
    <x v="25"/>
    <n v="0"/>
    <s v="Pune Warriors"/>
    <s v="Kolkata Knight Riders"/>
    <x v="6"/>
    <x v="1"/>
    <x v="0"/>
    <s v="runs"/>
    <n v="34"/>
    <s v="N"/>
    <s v="NA"/>
    <s v="S Asnani"/>
    <s v="BR Doctrove"/>
  </r>
  <r>
    <n v="548376"/>
    <s v="Hyderabad"/>
    <x v="4"/>
    <d v="2012-05-20T00:00:00"/>
    <x v="101"/>
    <x v="6"/>
    <n v="0"/>
    <s v="Deccan Chargers"/>
    <s v="Royal Challengers Bangalore"/>
    <x v="0"/>
    <x v="0"/>
    <x v="6"/>
    <s v="runs"/>
    <n v="9"/>
    <s v="N"/>
    <s v="NA"/>
    <s v="S Ravi"/>
    <s v="SJA Taufel"/>
  </r>
  <r>
    <n v="548377"/>
    <s v="Jaipur"/>
    <x v="4"/>
    <d v="2012-05-20T00:00:00"/>
    <x v="60"/>
    <x v="5"/>
    <n v="0"/>
    <s v="Rajasthan Royals"/>
    <s v="Mumbai Indians"/>
    <x v="2"/>
    <x v="1"/>
    <x v="7"/>
    <s v="wickets"/>
    <n v="10"/>
    <s v="N"/>
    <s v="NA"/>
    <s v="HDPK Dharmasena"/>
    <s v="C Shamshuddin"/>
  </r>
  <r>
    <n v="548378"/>
    <s v="Pune"/>
    <x v="4"/>
    <d v="2012-05-22T00:00:00"/>
    <x v="8"/>
    <x v="25"/>
    <n v="0"/>
    <s v="Delhi Daredevils"/>
    <s v="Kolkata Knight Riders"/>
    <x v="6"/>
    <x v="1"/>
    <x v="0"/>
    <s v="runs"/>
    <n v="18"/>
    <s v="N"/>
    <s v="NA"/>
    <s v="BR Doctrove"/>
    <s v="SJA Taufel"/>
  </r>
  <r>
    <n v="548379"/>
    <s v="Bangalore"/>
    <x v="4"/>
    <d v="2012-05-23T00:00:00"/>
    <x v="13"/>
    <x v="0"/>
    <n v="0"/>
    <s v="Chennai Super Kings"/>
    <s v="Mumbai Indians"/>
    <x v="3"/>
    <x v="0"/>
    <x v="1"/>
    <s v="runs"/>
    <n v="38"/>
    <s v="N"/>
    <s v="NA"/>
    <s v="BF Bowden"/>
    <s v="HDPK Dharmasena"/>
  </r>
  <r>
    <n v="548380"/>
    <s v="Chennai"/>
    <x v="4"/>
    <d v="2012-05-25T00:00:00"/>
    <x v="81"/>
    <x v="7"/>
    <n v="0"/>
    <s v="Delhi Daredevils"/>
    <s v="Chennai Super Kings"/>
    <x v="7"/>
    <x v="0"/>
    <x v="1"/>
    <s v="runs"/>
    <n v="86"/>
    <s v="N"/>
    <s v="NA"/>
    <s v="BR Doctrove"/>
    <s v="SJA Taufel"/>
  </r>
  <r>
    <n v="548381"/>
    <s v="Chennai"/>
    <x v="4"/>
    <d v="2012-05-27T00:00:00"/>
    <x v="137"/>
    <x v="7"/>
    <n v="0"/>
    <s v="Kolkata Knight Riders"/>
    <s v="Chennai Super Kings"/>
    <x v="1"/>
    <x v="1"/>
    <x v="0"/>
    <s v="wickets"/>
    <n v="5"/>
    <s v="N"/>
    <s v="NA"/>
    <s v="BF Bowden"/>
    <s v="SJA Taufel"/>
  </r>
  <r>
    <n v="597998"/>
    <s v="Kolkata"/>
    <x v="5"/>
    <d v="2013-04-03T00:00:00"/>
    <x v="127"/>
    <x v="4"/>
    <n v="0"/>
    <s v="Kolkata Knight Riders"/>
    <s v="Delhi Daredevils"/>
    <x v="6"/>
    <x v="0"/>
    <x v="0"/>
    <s v="wickets"/>
    <n v="6"/>
    <s v="N"/>
    <s v="NA"/>
    <s v="S Ravi"/>
    <s v="SJA Taufel"/>
  </r>
  <r>
    <n v="597999"/>
    <s v="Bangalore"/>
    <x v="5"/>
    <d v="2013-04-04T00:00:00"/>
    <x v="45"/>
    <x v="0"/>
    <n v="0"/>
    <s v="Royal Challengers Bangalore"/>
    <s v="Mumbai Indians"/>
    <x v="3"/>
    <x v="0"/>
    <x v="3"/>
    <s v="runs"/>
    <n v="2"/>
    <s v="N"/>
    <s v="NA"/>
    <s v="VA Kulkarni"/>
    <s v="C Shamshuddin"/>
  </r>
  <r>
    <n v="598000"/>
    <s v="Hyderabad"/>
    <x v="5"/>
    <d v="2013-04-05T00:00:00"/>
    <x v="28"/>
    <x v="6"/>
    <n v="0"/>
    <s v="Sunrisers Hyderabad"/>
    <s v="Pune Warriors"/>
    <x v="9"/>
    <x v="0"/>
    <x v="11"/>
    <s v="runs"/>
    <n v="22"/>
    <s v="N"/>
    <s v="NA"/>
    <s v="S Ravi"/>
    <s v="SJA Taufel"/>
  </r>
  <r>
    <n v="598001"/>
    <s v="Delhi"/>
    <x v="5"/>
    <d v="2013-04-06T00:00:00"/>
    <x v="41"/>
    <x v="2"/>
    <n v="0"/>
    <s v="Delhi Daredevils"/>
    <s v="Rajasthan Royals"/>
    <x v="2"/>
    <x v="1"/>
    <x v="4"/>
    <s v="runs"/>
    <n v="5"/>
    <s v="N"/>
    <s v="NA"/>
    <s v="S Das"/>
    <s v="C Shamshuddin"/>
  </r>
  <r>
    <n v="598002"/>
    <s v="Chennai"/>
    <x v="5"/>
    <d v="2013-04-06T00:00:00"/>
    <x v="90"/>
    <x v="7"/>
    <n v="0"/>
    <s v="Chennai Super Kings"/>
    <s v="Mumbai Indians"/>
    <x v="3"/>
    <x v="1"/>
    <x v="7"/>
    <s v="runs"/>
    <n v="9"/>
    <s v="N"/>
    <s v="NA"/>
    <s v="M Erasmus"/>
    <s v="VA Kulkarni"/>
  </r>
  <r>
    <n v="598003"/>
    <s v="Pune"/>
    <x v="5"/>
    <d v="2013-04-07T00:00:00"/>
    <x v="138"/>
    <x v="25"/>
    <n v="0"/>
    <s v="Pune Warriors"/>
    <s v="Kings XI Punjab"/>
    <x v="9"/>
    <x v="1"/>
    <x v="5"/>
    <s v="wickets"/>
    <n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n v="19"/>
    <s v="N"/>
    <s v="NA"/>
    <s v="Aleem Dar"/>
    <s v="S Das"/>
  </r>
  <r>
    <n v="598006"/>
    <s v="Mumbai"/>
    <x v="5"/>
    <d v="2013-04-09T00:00:00"/>
    <x v="35"/>
    <x v="3"/>
    <n v="0"/>
    <s v="Mumbai Indians"/>
    <s v="Delhi Daredevils"/>
    <x v="3"/>
    <x v="1"/>
    <x v="7"/>
    <s v="runs"/>
    <n v="44"/>
    <s v="N"/>
    <s v="NA"/>
    <s v="M Erasmus"/>
    <s v="VA Kulkarni"/>
  </r>
  <r>
    <n v="598007"/>
    <s v="Chandigarh"/>
    <x v="5"/>
    <d v="2013-04-10T00:00:00"/>
    <x v="1"/>
    <x v="1"/>
    <n v="0"/>
    <s v="Kings XI Punjab"/>
    <s v="Chennai Super Kings"/>
    <x v="1"/>
    <x v="0"/>
    <x v="1"/>
    <s v="wickets"/>
    <n v="10"/>
    <s v="N"/>
    <s v="NA"/>
    <s v="Aleem Dar"/>
    <s v="C Shamshuddin"/>
  </r>
  <r>
    <n v="598008"/>
    <s v="Bangalore"/>
    <x v="5"/>
    <d v="2013-04-11T00:00:00"/>
    <x v="45"/>
    <x v="0"/>
    <n v="0"/>
    <s v="Royal Challengers Bangalore"/>
    <s v="Kolkata Knight Riders"/>
    <x v="0"/>
    <x v="0"/>
    <x v="3"/>
    <s v="wickets"/>
    <n v="8"/>
    <s v="N"/>
    <s v="NA"/>
    <s v="Asad Rauf"/>
    <s v="AK Chaudhary"/>
  </r>
  <r>
    <n v="598009"/>
    <s v="Pune"/>
    <x v="5"/>
    <d v="2013-04-11T00:00:00"/>
    <x v="140"/>
    <x v="25"/>
    <n v="0"/>
    <s v="Pune Warriors"/>
    <s v="Rajasthan Royals"/>
    <x v="2"/>
    <x v="1"/>
    <x v="8"/>
    <s v="wickets"/>
    <n v="7"/>
    <s v="N"/>
    <s v="NA"/>
    <s v="M Erasmus"/>
    <s v="K Srinath"/>
  </r>
  <r>
    <n v="598010"/>
    <s v="Delhi"/>
    <x v="5"/>
    <d v="2013-04-12T00:00:00"/>
    <x v="28"/>
    <x v="2"/>
    <n v="0"/>
    <s v="Delhi Daredevils"/>
    <s v="Sunrisers Hyderabad"/>
    <x v="7"/>
    <x v="1"/>
    <x v="11"/>
    <s v="wickets"/>
    <n v="3"/>
    <s v="N"/>
    <s v="NA"/>
    <s v="Aleem Dar"/>
    <s v="Subroto Das"/>
  </r>
  <r>
    <n v="598011"/>
    <s v="Mumbai"/>
    <x v="5"/>
    <d v="2013-04-13T00:00:00"/>
    <x v="57"/>
    <x v="3"/>
    <n v="0"/>
    <s v="Mumbai Indians"/>
    <s v="Pune Warriors"/>
    <x v="3"/>
    <x v="1"/>
    <x v="7"/>
    <s v="runs"/>
    <n v="41"/>
    <s v="N"/>
    <s v="NA"/>
    <s v="S Ravi"/>
    <s v="SJA Taufel"/>
  </r>
  <r>
    <n v="598012"/>
    <s v="Chennai"/>
    <x v="5"/>
    <d v="2013-04-13T00:00:00"/>
    <x v="120"/>
    <x v="7"/>
    <n v="0"/>
    <s v="Chennai Super Kings"/>
    <s v="Royal Challengers Bangalore"/>
    <x v="1"/>
    <x v="0"/>
    <x v="1"/>
    <s v="wickets"/>
    <n v="4"/>
    <s v="N"/>
    <s v="NA"/>
    <s v="Asad Rauf"/>
    <s v="AK Chaudhary"/>
  </r>
  <r>
    <n v="598013"/>
    <s v="Kolkata"/>
    <x v="5"/>
    <d v="2013-04-14T00:00:00"/>
    <x v="56"/>
    <x v="4"/>
    <n v="0"/>
    <s v="Kolkata Knight Riders"/>
    <s v="Sunrisers Hyderabad"/>
    <x v="6"/>
    <x v="1"/>
    <x v="0"/>
    <s v="runs"/>
    <n v="48"/>
    <s v="N"/>
    <s v="NA"/>
    <s v="M Erasmus"/>
    <s v="VA Kulkarni"/>
  </r>
  <r>
    <n v="598014"/>
    <s v="Jaipur"/>
    <x v="5"/>
    <d v="2013-04-14T00:00:00"/>
    <x v="141"/>
    <x v="5"/>
    <n v="0"/>
    <s v="Rajasthan Royals"/>
    <s v="Kings XI Punjab"/>
    <x v="2"/>
    <x v="0"/>
    <x v="4"/>
    <s v="wickets"/>
    <n v="6"/>
    <s v="N"/>
    <s v="NA"/>
    <s v="Aleem Dar"/>
    <s v="C Shamshuddin"/>
  </r>
  <r>
    <n v="598015"/>
    <s v="Chennai"/>
    <x v="5"/>
    <d v="2013-04-15T00:00:00"/>
    <x v="118"/>
    <x v="7"/>
    <n v="0"/>
    <s v="Chennai Super Kings"/>
    <s v="Pune Warriors"/>
    <x v="9"/>
    <x v="1"/>
    <x v="8"/>
    <s v="runs"/>
    <n v="24"/>
    <s v="N"/>
    <s v="NA"/>
    <s v="Asad Rauf"/>
    <s v="AK Chaudhary"/>
  </r>
  <r>
    <n v="598016"/>
    <s v="Chandigarh"/>
    <x v="5"/>
    <d v="2013-04-16T00:00:00"/>
    <x v="142"/>
    <x v="1"/>
    <n v="0"/>
    <s v="Kings XI Punjab"/>
    <s v="Kolkata Knight Riders"/>
    <x v="6"/>
    <x v="0"/>
    <x v="5"/>
    <s v="runs"/>
    <n v="4"/>
    <s v="N"/>
    <s v="NA"/>
    <s v="CK Nandan"/>
    <s v="SJA Taufel"/>
  </r>
  <r>
    <n v="598017"/>
    <s v="Bangalore"/>
    <x v="5"/>
    <d v="2013-04-16T00:00:00"/>
    <x v="104"/>
    <x v="0"/>
    <n v="0"/>
    <s v="Royal Challengers Bangalore"/>
    <s v="Delhi Daredevils"/>
    <x v="0"/>
    <x v="0"/>
    <x v="3"/>
    <s v="tie"/>
    <s v="NA"/>
    <s v="Y"/>
    <s v="NA"/>
    <s v="M Erasmus"/>
    <s v="VA Kulkarni"/>
  </r>
  <r>
    <n v="598018"/>
    <s v="Pune"/>
    <x v="5"/>
    <d v="2013-04-17T00:00:00"/>
    <x v="28"/>
    <x v="25"/>
    <n v="0"/>
    <s v="Pune Warriors"/>
    <s v="Sunrisers Hyderabad"/>
    <x v="9"/>
    <x v="0"/>
    <x v="11"/>
    <s v="runs"/>
    <n v="11"/>
    <s v="N"/>
    <s v="NA"/>
    <s v="Asad Rauf"/>
    <s v="AK Chaudhary"/>
  </r>
  <r>
    <n v="598019"/>
    <s v="Jaipur"/>
    <x v="5"/>
    <d v="2013-04-17T00:00:00"/>
    <x v="119"/>
    <x v="5"/>
    <n v="0"/>
    <s v="Rajasthan Royals"/>
    <s v="Mumbai Indians"/>
    <x v="2"/>
    <x v="1"/>
    <x v="4"/>
    <s v="runs"/>
    <n v="87"/>
    <s v="N"/>
    <s v="NA"/>
    <s v="Aleem Dar"/>
    <s v="C Shamshuddin"/>
  </r>
  <r>
    <n v="598020"/>
    <s v="Delhi"/>
    <x v="5"/>
    <d v="2013-04-18T00:00:00"/>
    <x v="1"/>
    <x v="2"/>
    <n v="0"/>
    <s v="Delhi Daredevils"/>
    <s v="Chennai Super Kings"/>
    <x v="1"/>
    <x v="1"/>
    <x v="1"/>
    <s v="runs"/>
    <n v="86"/>
    <s v="N"/>
    <s v="NA"/>
    <s v="M Erasmus"/>
    <s v="VA Kulkarni"/>
  </r>
  <r>
    <n v="598021"/>
    <s v="Hyderabad"/>
    <x v="5"/>
    <d v="2013-04-19T00:00:00"/>
    <x v="139"/>
    <x v="6"/>
    <n v="0"/>
    <s v="Sunrisers Hyderabad"/>
    <s v="Kings XI Punjab"/>
    <x v="5"/>
    <x v="1"/>
    <x v="11"/>
    <s v="wickets"/>
    <n v="5"/>
    <s v="N"/>
    <s v="NA"/>
    <s v="HDPK Dharmasena"/>
    <s v="CK Nandan"/>
  </r>
  <r>
    <n v="598022"/>
    <s v="Kolkata"/>
    <x v="5"/>
    <d v="2013-04-20T00:00:00"/>
    <x v="120"/>
    <x v="4"/>
    <n v="0"/>
    <s v="Kolkata Knight Riders"/>
    <s v="Chennai Super Kings"/>
    <x v="6"/>
    <x v="1"/>
    <x v="1"/>
    <s v="wickets"/>
    <n v="4"/>
    <s v="N"/>
    <s v="NA"/>
    <s v="Asad Rauf"/>
    <s v="AK Chaudhary"/>
  </r>
  <r>
    <n v="598023"/>
    <s v="Bangalore"/>
    <x v="5"/>
    <d v="2013-04-20T00:00:00"/>
    <x v="18"/>
    <x v="0"/>
    <n v="0"/>
    <s v="Royal Challengers Bangalore"/>
    <s v="Rajasthan Royals"/>
    <x v="0"/>
    <x v="0"/>
    <x v="3"/>
    <s v="wickets"/>
    <n v="7"/>
    <s v="N"/>
    <s v="NA"/>
    <s v="Aleem Dar"/>
    <s v="C Shamshuddin"/>
  </r>
  <r>
    <n v="598024"/>
    <s v="Delhi"/>
    <x v="5"/>
    <d v="2013-04-21T00:00:00"/>
    <x v="6"/>
    <x v="2"/>
    <n v="0"/>
    <s v="Delhi Daredevils"/>
    <s v="Mumbai Indians"/>
    <x v="3"/>
    <x v="1"/>
    <x v="2"/>
    <s v="wickets"/>
    <n v="9"/>
    <s v="N"/>
    <s v="NA"/>
    <s v="HDPK Dharmasena"/>
    <s v="S Ravi"/>
  </r>
  <r>
    <n v="598025"/>
    <s v="Chandigarh"/>
    <x v="5"/>
    <d v="2013-04-21T00:00:00"/>
    <x v="143"/>
    <x v="1"/>
    <n v="0"/>
    <s v="Kings XI Punjab"/>
    <s v="Pune Warriors"/>
    <x v="5"/>
    <x v="0"/>
    <x v="5"/>
    <s v="wickets"/>
    <n v="7"/>
    <s v="N"/>
    <s v="NA"/>
    <s v="M Erasmus"/>
    <s v="K Srinath"/>
  </r>
  <r>
    <n v="598026"/>
    <s v="Chennai"/>
    <x v="5"/>
    <d v="2013-04-22T00:00:00"/>
    <x v="1"/>
    <x v="7"/>
    <n v="0"/>
    <s v="Chennai Super Kings"/>
    <s v="Rajasthan Royals"/>
    <x v="2"/>
    <x v="1"/>
    <x v="1"/>
    <s v="wickets"/>
    <n v="5"/>
    <s v="N"/>
    <s v="NA"/>
    <s v="S Asnani"/>
    <s v="AK Chaudhary"/>
  </r>
  <r>
    <n v="598027"/>
    <s v="Bangalore"/>
    <x v="5"/>
    <d v="2013-04-23T00:00:00"/>
    <x v="45"/>
    <x v="0"/>
    <n v="0"/>
    <s v="Royal Challengers Bangalore"/>
    <s v="Pune Warriors"/>
    <x v="9"/>
    <x v="0"/>
    <x v="3"/>
    <s v="runs"/>
    <n v="130"/>
    <s v="N"/>
    <s v="NA"/>
    <s v="Aleem Dar"/>
    <s v="C Shamshuddin"/>
  </r>
  <r>
    <n v="598028"/>
    <s v="Dharamsala"/>
    <x v="5"/>
    <d v="2013-05-16T00:00:00"/>
    <x v="143"/>
    <x v="21"/>
    <n v="0"/>
    <s v="Kings XI Punjab"/>
    <s v="Delhi Daredevils"/>
    <x v="7"/>
    <x v="0"/>
    <x v="5"/>
    <s v="runs"/>
    <n v="7"/>
    <s v="N"/>
    <s v="NA"/>
    <s v="HDPK Dharmasena"/>
    <s v="S Ravi"/>
  </r>
  <r>
    <n v="598029"/>
    <s v="Kolkata"/>
    <x v="5"/>
    <d v="2013-04-24T00:00:00"/>
    <x v="60"/>
    <x v="4"/>
    <n v="0"/>
    <s v="Kolkata Knight Riders"/>
    <s v="Mumbai Indians"/>
    <x v="6"/>
    <x v="1"/>
    <x v="7"/>
    <s v="wickets"/>
    <n v="5"/>
    <s v="N"/>
    <s v="NA"/>
    <s v="HDPK Dharmasena"/>
    <s v="S Ravi"/>
  </r>
  <r>
    <n v="598030"/>
    <s v="Chennai"/>
    <x v="5"/>
    <d v="2013-04-25T00:00:00"/>
    <x v="13"/>
    <x v="7"/>
    <n v="0"/>
    <s v="Chennai Super Kings"/>
    <s v="Sunrisers Hyderabad"/>
    <x v="10"/>
    <x v="1"/>
    <x v="1"/>
    <s v="wickets"/>
    <n v="5"/>
    <s v="N"/>
    <s v="NA"/>
    <s v="Aleem Dar"/>
    <s v="S Das"/>
  </r>
  <r>
    <n v="598031"/>
    <s v="Kolkata"/>
    <x v="5"/>
    <d v="2013-04-26T00:00:00"/>
    <x v="55"/>
    <x v="4"/>
    <n v="0"/>
    <s v="Kolkata Knight Riders"/>
    <s v="Kings XI Punjab"/>
    <x v="5"/>
    <x v="1"/>
    <x v="0"/>
    <s v="wickets"/>
    <n v="6"/>
    <s v="N"/>
    <s v="NA"/>
    <s v="CK Nandan"/>
    <s v="S Ravi"/>
  </r>
  <r>
    <n v="598032"/>
    <s v="Jaipur"/>
    <x v="5"/>
    <d v="2013-04-27T00:00:00"/>
    <x v="141"/>
    <x v="5"/>
    <n v="0"/>
    <s v="Rajasthan Royals"/>
    <s v="Sunrisers Hyderabad"/>
    <x v="10"/>
    <x v="1"/>
    <x v="4"/>
    <s v="wickets"/>
    <n v="8"/>
    <s v="N"/>
    <s v="NA"/>
    <s v="VA Kulkarni"/>
    <s v="K Srinath"/>
  </r>
  <r>
    <n v="598033"/>
    <s v="Mumbai"/>
    <x v="5"/>
    <d v="2013-04-27T00:00:00"/>
    <x v="60"/>
    <x v="3"/>
    <n v="0"/>
    <s v="Mumbai Indians"/>
    <s v="Royal Challengers Bangalore"/>
    <x v="3"/>
    <x v="1"/>
    <x v="7"/>
    <s v="runs"/>
    <n v="58"/>
    <s v="N"/>
    <s v="NA"/>
    <s v="Asad Rauf"/>
    <s v="S Asnani"/>
  </r>
  <r>
    <n v="598034"/>
    <s v="Chennai"/>
    <x v="5"/>
    <d v="2013-04-28T00:00:00"/>
    <x v="1"/>
    <x v="7"/>
    <n v="0"/>
    <s v="Chennai Super Kings"/>
    <s v="Kolkata Knight Riders"/>
    <x v="6"/>
    <x v="0"/>
    <x v="1"/>
    <s v="runs"/>
    <n v="14"/>
    <s v="N"/>
    <s v="NA"/>
    <s v="Aleem Dar"/>
    <s v="SJA Taufel"/>
  </r>
  <r>
    <n v="598035"/>
    <s v="Raipur"/>
    <x v="5"/>
    <d v="2013-04-28T00:00:00"/>
    <x v="79"/>
    <x v="26"/>
    <n v="0"/>
    <s v="Delhi Daredevils"/>
    <s v="Pune Warriors"/>
    <x v="9"/>
    <x v="0"/>
    <x v="2"/>
    <s v="runs"/>
    <n v="15"/>
    <s v="N"/>
    <s v="NA"/>
    <s v="CK Nandan"/>
    <s v="S Ravi"/>
  </r>
  <r>
    <n v="598036"/>
    <s v="Jaipur"/>
    <x v="5"/>
    <d v="2013-04-29T00:00:00"/>
    <x v="144"/>
    <x v="5"/>
    <n v="0"/>
    <s v="Rajasthan Royals"/>
    <s v="Royal Challengers Bangalore"/>
    <x v="2"/>
    <x v="0"/>
    <x v="4"/>
    <s v="wickets"/>
    <n v="4"/>
    <s v="N"/>
    <s v="NA"/>
    <s v="M Erasmus"/>
    <s v="K Srinath"/>
  </r>
  <r>
    <n v="598037"/>
    <s v="Mumbai"/>
    <x v="5"/>
    <d v="2013-04-29T00:00:00"/>
    <x v="57"/>
    <x v="3"/>
    <n v="0"/>
    <s v="Mumbai Indians"/>
    <s v="Kings XI Punjab"/>
    <x v="3"/>
    <x v="1"/>
    <x v="7"/>
    <s v="runs"/>
    <n v="4"/>
    <s v="N"/>
    <s v="NA"/>
    <s v="Asad Rauf"/>
    <s v="AK Chaudhary"/>
  </r>
  <r>
    <n v="598038"/>
    <s v="Pune"/>
    <x v="5"/>
    <d v="2013-04-30T00:00:00"/>
    <x v="13"/>
    <x v="25"/>
    <n v="0"/>
    <s v="Pune Warriors"/>
    <s v="Chennai Super Kings"/>
    <x v="1"/>
    <x v="1"/>
    <x v="1"/>
    <s v="runs"/>
    <n v="37"/>
    <s v="N"/>
    <s v="NA"/>
    <s v="S Das"/>
    <s v="SJA Taufel"/>
  </r>
  <r>
    <n v="598039"/>
    <s v="Hyderabad"/>
    <x v="5"/>
    <d v="2013-05-01T00:00:00"/>
    <x v="105"/>
    <x v="6"/>
    <n v="0"/>
    <s v="Sunrisers Hyderabad"/>
    <s v="Mumbai Indians"/>
    <x v="3"/>
    <x v="1"/>
    <x v="11"/>
    <s v="wickets"/>
    <n v="7"/>
    <s v="N"/>
    <s v="NA"/>
    <s v="Asad Rauf"/>
    <s v="S Asnani"/>
  </r>
  <r>
    <n v="598040"/>
    <s v="Raipur"/>
    <x v="5"/>
    <d v="2013-05-01T00:00:00"/>
    <x v="79"/>
    <x v="26"/>
    <n v="0"/>
    <s v="Delhi Daredevils"/>
    <s v="Kolkata Knight Riders"/>
    <x v="6"/>
    <x v="1"/>
    <x v="2"/>
    <s v="wickets"/>
    <n v="7"/>
    <s v="N"/>
    <s v="NA"/>
    <s v="HDPK Dharmasena"/>
    <s v="CK Nandan"/>
  </r>
  <r>
    <n v="598041"/>
    <s v="Chennai"/>
    <x v="5"/>
    <d v="2013-05-02T00:00:00"/>
    <x v="39"/>
    <x v="7"/>
    <n v="0"/>
    <s v="Chennai Super Kings"/>
    <s v="Kings XI Punjab"/>
    <x v="1"/>
    <x v="1"/>
    <x v="1"/>
    <s v="runs"/>
    <n v="15"/>
    <s v="N"/>
    <s v="NA"/>
    <s v="M Erasmus"/>
    <s v="VA Kulkarni"/>
  </r>
  <r>
    <n v="598042"/>
    <s v="Pune"/>
    <x v="5"/>
    <d v="2013-05-02T00:00:00"/>
    <x v="46"/>
    <x v="25"/>
    <n v="0"/>
    <s v="Pune Warriors"/>
    <s v="Royal Challengers Bangalore"/>
    <x v="0"/>
    <x v="1"/>
    <x v="3"/>
    <s v="runs"/>
    <n v="17"/>
    <s v="N"/>
    <s v="NA"/>
    <s v="Aleem Dar"/>
    <s v="C Shamshuddin"/>
  </r>
  <r>
    <n v="598043"/>
    <s v="Kolkata"/>
    <x v="5"/>
    <d v="2013-05-03T00:00:00"/>
    <x v="8"/>
    <x v="4"/>
    <n v="0"/>
    <s v="Kolkata Knight Riders"/>
    <s v="Rajasthan Royals"/>
    <x v="2"/>
    <x v="1"/>
    <x v="0"/>
    <s v="wickets"/>
    <n v="8"/>
    <s v="N"/>
    <s v="NA"/>
    <s v="HDPK Dharmasena"/>
    <s v="CK Nandan"/>
  </r>
  <r>
    <n v="598044"/>
    <s v="Hyderabad"/>
    <x v="5"/>
    <d v="2013-05-04T00:00:00"/>
    <x v="145"/>
    <x v="6"/>
    <n v="0"/>
    <s v="Sunrisers Hyderabad"/>
    <s v="Delhi Daredevils"/>
    <x v="7"/>
    <x v="1"/>
    <x v="11"/>
    <s v="wickets"/>
    <n v="6"/>
    <s v="N"/>
    <s v="NA"/>
    <s v="Asad Rauf"/>
    <s v="S Asnani"/>
  </r>
  <r>
    <n v="598045"/>
    <s v="Bangalore"/>
    <x v="5"/>
    <d v="2013-05-14T00:00:00"/>
    <x v="11"/>
    <x v="0"/>
    <n v="0"/>
    <s v="Royal Challengers Bangalore"/>
    <s v="Kings XI Punjab"/>
    <x v="5"/>
    <x v="0"/>
    <x v="5"/>
    <s v="wickets"/>
    <n v="7"/>
    <s v="N"/>
    <s v="NA"/>
    <s v="HDPK Dharmasena"/>
    <s v="S Ravi"/>
  </r>
  <r>
    <n v="598046"/>
    <s v="Mumbai"/>
    <x v="5"/>
    <d v="2013-05-05T00:00:00"/>
    <x v="146"/>
    <x v="3"/>
    <n v="0"/>
    <s v="Mumbai Indians"/>
    <s v="Chennai Super Kings"/>
    <x v="3"/>
    <x v="1"/>
    <x v="7"/>
    <s v="runs"/>
    <n v="60"/>
    <s v="N"/>
    <s v="NA"/>
    <s v="HDPK Dharmasena"/>
    <s v="CK Nandan"/>
  </r>
  <r>
    <n v="598047"/>
    <s v="Jaipur"/>
    <x v="5"/>
    <d v="2013-05-05T00:00:00"/>
    <x v="119"/>
    <x v="5"/>
    <n v="0"/>
    <s v="Rajasthan Royals"/>
    <s v="Pune Warriors"/>
    <x v="9"/>
    <x v="1"/>
    <x v="4"/>
    <s v="wickets"/>
    <n v="5"/>
    <s v="N"/>
    <s v="NA"/>
    <s v="C Shamshuddin"/>
    <s v="RJ Tucker"/>
  </r>
  <r>
    <n v="598048"/>
    <s v="Bangalore"/>
    <x v="5"/>
    <d v="2013-04-09T00:00:00"/>
    <x v="104"/>
    <x v="0"/>
    <n v="0"/>
    <s v="Royal Challengers Bangalore"/>
    <s v="Sunrisers Hyderabad"/>
    <x v="10"/>
    <x v="1"/>
    <x v="3"/>
    <s v="wickets"/>
    <n v="7"/>
    <s v="N"/>
    <s v="NA"/>
    <s v="S Ravi"/>
    <s v="SJA Taufel"/>
  </r>
  <r>
    <n v="598049"/>
    <s v="Jaipur"/>
    <x v="5"/>
    <d v="2013-05-07T00:00:00"/>
    <x v="119"/>
    <x v="5"/>
    <n v="0"/>
    <s v="Rajasthan Royals"/>
    <s v="Delhi Daredevils"/>
    <x v="7"/>
    <x v="1"/>
    <x v="4"/>
    <s v="wickets"/>
    <n v="9"/>
    <s v="N"/>
    <s v="NA"/>
    <s v="Aleem Dar"/>
    <s v="RJ Tucker"/>
  </r>
  <r>
    <n v="598050"/>
    <s v="Mumbai"/>
    <x v="5"/>
    <d v="2013-05-07T00:00:00"/>
    <x v="40"/>
    <x v="3"/>
    <n v="0"/>
    <s v="Mumbai Indians"/>
    <s v="Kolkata Knight Riders"/>
    <x v="3"/>
    <x v="1"/>
    <x v="7"/>
    <s v="runs"/>
    <n v="65"/>
    <s v="N"/>
    <s v="NA"/>
    <s v="HDPK Dharmasena"/>
    <s v="S Ravi"/>
  </r>
  <r>
    <n v="598051"/>
    <s v="Hyderabad"/>
    <x v="5"/>
    <d v="2013-05-08T00:00:00"/>
    <x v="39"/>
    <x v="6"/>
    <n v="0"/>
    <s v="Sunrisers Hyderabad"/>
    <s v="Chennai Super Kings"/>
    <x v="10"/>
    <x v="0"/>
    <x v="1"/>
    <s v="runs"/>
    <n v="77"/>
    <s v="N"/>
    <s v="NA"/>
    <s v="S Das"/>
    <s v="NJ Llong"/>
  </r>
  <r>
    <n v="598052"/>
    <s v="Chandigarh"/>
    <x v="5"/>
    <d v="2013-05-09T00:00:00"/>
    <x v="147"/>
    <x v="1"/>
    <n v="0"/>
    <s v="Kings XI Punjab"/>
    <s v="Rajasthan Royals"/>
    <x v="2"/>
    <x v="0"/>
    <x v="4"/>
    <s v="wickets"/>
    <n v="8"/>
    <s v="N"/>
    <s v="NA"/>
    <s v="HDPK Dharmasena"/>
    <s v="S Ravi"/>
  </r>
  <r>
    <n v="598053"/>
    <s v="Pune"/>
    <x v="5"/>
    <d v="2013-05-09T00:00:00"/>
    <x v="56"/>
    <x v="25"/>
    <n v="0"/>
    <s v="Pune Warriors"/>
    <s v="Kolkata Knight Riders"/>
    <x v="6"/>
    <x v="1"/>
    <x v="0"/>
    <s v="runs"/>
    <n v="46"/>
    <s v="N"/>
    <s v="NA"/>
    <s v="Asad Rauf"/>
    <s v="S Asnani"/>
  </r>
  <r>
    <n v="598054"/>
    <s v="Delhi"/>
    <x v="5"/>
    <d v="2013-05-10T00:00:00"/>
    <x v="93"/>
    <x v="2"/>
    <n v="0"/>
    <s v="Delhi Daredevils"/>
    <s v="Royal Challengers Bangalore"/>
    <x v="7"/>
    <x v="0"/>
    <x v="3"/>
    <s v="runs"/>
    <n v="4"/>
    <s v="N"/>
    <s v="NA"/>
    <s v="NJ Llong"/>
    <s v="K Srinath"/>
  </r>
  <r>
    <n v="598055"/>
    <s v="Pune"/>
    <x v="5"/>
    <d v="2013-05-11T00:00:00"/>
    <x v="146"/>
    <x v="25"/>
    <n v="0"/>
    <s v="Pune Warriors"/>
    <s v="Mumbai Indians"/>
    <x v="9"/>
    <x v="1"/>
    <x v="7"/>
    <s v="wickets"/>
    <n v="5"/>
    <s v="N"/>
    <s v="NA"/>
    <s v="Asad Rauf"/>
    <s v="AK Chaudhary"/>
  </r>
  <r>
    <n v="598056"/>
    <s v="Chandigarh"/>
    <x v="5"/>
    <d v="2013-05-11T00:00:00"/>
    <x v="148"/>
    <x v="1"/>
    <n v="0"/>
    <s v="Kings XI Punjab"/>
    <s v="Sunrisers Hyderabad"/>
    <x v="5"/>
    <x v="0"/>
    <x v="11"/>
    <s v="runs"/>
    <n v="30"/>
    <s v="N"/>
    <s v="NA"/>
    <s v="S Das"/>
    <s v="RJ Tucker"/>
  </r>
  <r>
    <n v="598057"/>
    <s v="Ranchi"/>
    <x v="5"/>
    <d v="2013-05-12T00:00:00"/>
    <x v="55"/>
    <x v="27"/>
    <n v="0"/>
    <s v="Kolkata Knight Riders"/>
    <s v="Royal Challengers Bangalore"/>
    <x v="6"/>
    <x v="0"/>
    <x v="0"/>
    <s v="wickets"/>
    <n v="5"/>
    <s v="N"/>
    <s v="NA"/>
    <s v="NJ Llong"/>
    <s v="K Srinath"/>
  </r>
  <r>
    <n v="598058"/>
    <s v="Jaipur"/>
    <x v="5"/>
    <d v="2013-05-12T00:00:00"/>
    <x v="5"/>
    <x v="5"/>
    <n v="0"/>
    <s v="Rajasthan Royals"/>
    <s v="Chennai Super Kings"/>
    <x v="2"/>
    <x v="0"/>
    <x v="4"/>
    <s v="wickets"/>
    <n v="5"/>
    <s v="N"/>
    <s v="NA"/>
    <s v="HDPK Dharmasena"/>
    <s v="CK Nandan"/>
  </r>
  <r>
    <n v="598059"/>
    <s v="Delhi"/>
    <x v="5"/>
    <d v="2013-04-23T00:00:00"/>
    <x v="89"/>
    <x v="2"/>
    <n v="0"/>
    <s v="Delhi Daredevils"/>
    <s v="Kings XI Punjab"/>
    <x v="5"/>
    <x v="0"/>
    <x v="5"/>
    <s v="wickets"/>
    <n v="5"/>
    <s v="N"/>
    <s v="NA"/>
    <s v="VA Kulkarni"/>
    <s v="K Srinath"/>
  </r>
  <r>
    <n v="598060"/>
    <s v="Mumbai"/>
    <x v="5"/>
    <d v="2013-05-13T00:00:00"/>
    <x v="90"/>
    <x v="3"/>
    <n v="0"/>
    <s v="Mumbai Indians"/>
    <s v="Sunrisers Hyderabad"/>
    <x v="10"/>
    <x v="1"/>
    <x v="7"/>
    <s v="wickets"/>
    <n v="7"/>
    <s v="N"/>
    <s v="NA"/>
    <s v="AK Chaudhary"/>
    <s v="SJA Taufel"/>
  </r>
  <r>
    <n v="598061"/>
    <s v="Ranchi"/>
    <x v="5"/>
    <d v="2013-05-15T00:00:00"/>
    <x v="68"/>
    <x v="27"/>
    <n v="0"/>
    <s v="Kolkata Knight Riders"/>
    <s v="Pune Warriors"/>
    <x v="6"/>
    <x v="0"/>
    <x v="8"/>
    <s v="runs"/>
    <n v="7"/>
    <s v="N"/>
    <s v="NA"/>
    <s v="NJ Llong"/>
    <s v="K Srinath"/>
  </r>
  <r>
    <n v="598062"/>
    <s v="Chennai"/>
    <x v="5"/>
    <d v="2013-05-14T00:00:00"/>
    <x v="13"/>
    <x v="7"/>
    <n v="0"/>
    <s v="Chennai Super Kings"/>
    <s v="Delhi Daredevils"/>
    <x v="1"/>
    <x v="1"/>
    <x v="1"/>
    <s v="runs"/>
    <n v="33"/>
    <s v="N"/>
    <s v="NA"/>
    <s v="C Shamshuddin"/>
    <s v="RJ Tucker"/>
  </r>
  <r>
    <n v="598063"/>
    <s v="Mumbai"/>
    <x v="5"/>
    <d v="2013-05-15T00:00:00"/>
    <x v="149"/>
    <x v="3"/>
    <n v="0"/>
    <s v="Mumbai Indians"/>
    <s v="Rajasthan Royals"/>
    <x v="2"/>
    <x v="0"/>
    <x v="7"/>
    <s v="runs"/>
    <n v="14"/>
    <s v="N"/>
    <s v="NA"/>
    <s v="Asad Rauf"/>
    <s v="S Asnani"/>
  </r>
  <r>
    <n v="598064"/>
    <s v="Chandigarh"/>
    <x v="5"/>
    <d v="2013-05-06T00:00:00"/>
    <x v="143"/>
    <x v="1"/>
    <n v="0"/>
    <s v="Kings XI Punjab"/>
    <s v="Royal Challengers Bangalore"/>
    <x v="5"/>
    <x v="0"/>
    <x v="5"/>
    <s v="wickets"/>
    <n v="6"/>
    <s v="N"/>
    <s v="NA"/>
    <s v="VA Kulkarni"/>
    <s v="NJ Llong"/>
  </r>
  <r>
    <n v="598065"/>
    <s v="Hyderabad"/>
    <x v="5"/>
    <d v="2013-05-17T00:00:00"/>
    <x v="28"/>
    <x v="6"/>
    <n v="0"/>
    <s v="Sunrisers Hyderabad"/>
    <s v="Rajasthan Royals"/>
    <x v="10"/>
    <x v="1"/>
    <x v="11"/>
    <s v="runs"/>
    <n v="23"/>
    <s v="N"/>
    <s v="NA"/>
    <s v="Asad Rauf"/>
    <s v="AK Chaudhary"/>
  </r>
  <r>
    <n v="598066"/>
    <s v="Dharamsala"/>
    <x v="5"/>
    <d v="2013-05-18T00:00:00"/>
    <x v="133"/>
    <x v="21"/>
    <n v="0"/>
    <s v="Kings XI Punjab"/>
    <s v="Mumbai Indians"/>
    <x v="3"/>
    <x v="0"/>
    <x v="5"/>
    <s v="runs"/>
    <n v="50"/>
    <s v="N"/>
    <s v="NA"/>
    <s v="HDPK Dharmasena"/>
    <s v="CK Nandan"/>
  </r>
  <r>
    <n v="598067"/>
    <s v="Pune"/>
    <x v="5"/>
    <d v="2013-05-19T00:00:00"/>
    <x v="150"/>
    <x v="25"/>
    <n v="0"/>
    <s v="Pune Warriors"/>
    <s v="Delhi Daredevils"/>
    <x v="9"/>
    <x v="1"/>
    <x v="8"/>
    <s v="runs"/>
    <n v="38"/>
    <s v="N"/>
    <s v="NA"/>
    <s v="NJ Llong"/>
    <s v="SJA Taufel"/>
  </r>
  <r>
    <n v="598068"/>
    <s v="Bangalore"/>
    <x v="5"/>
    <d v="2013-05-18T00:00:00"/>
    <x v="104"/>
    <x v="0"/>
    <n v="0"/>
    <s v="Royal Challengers Bangalore"/>
    <s v="Chennai Super Kings"/>
    <x v="1"/>
    <x v="0"/>
    <x v="3"/>
    <s v="runs"/>
    <n v="24"/>
    <s v="N"/>
    <s v="NA"/>
    <s v="C Shamshuddin"/>
    <s v="RJ Tucker"/>
  </r>
  <r>
    <n v="598069"/>
    <s v="Hyderabad"/>
    <x v="5"/>
    <d v="2013-05-19T00:00:00"/>
    <x v="148"/>
    <x v="6"/>
    <n v="0"/>
    <s v="Sunrisers Hyderabad"/>
    <s v="Kolkata Knight Riders"/>
    <x v="6"/>
    <x v="1"/>
    <x v="11"/>
    <s v="wickets"/>
    <n v="5"/>
    <s v="N"/>
    <s v="NA"/>
    <s v="Asad Rauf"/>
    <s v="S Asnani"/>
  </r>
  <r>
    <n v="598070"/>
    <s v="Delhi"/>
    <x v="5"/>
    <d v="2013-05-21T00:00:00"/>
    <x v="1"/>
    <x v="2"/>
    <n v="0"/>
    <s v="Chennai Super Kings"/>
    <s v="Mumbai Indians"/>
    <x v="1"/>
    <x v="1"/>
    <x v="1"/>
    <s v="runs"/>
    <n v="48"/>
    <s v="N"/>
    <s v="NA"/>
    <s v="NJ Llong"/>
    <s v="RJ Tucker"/>
  </r>
  <r>
    <n v="598071"/>
    <s v="Delhi"/>
    <x v="5"/>
    <d v="2013-05-22T00:00:00"/>
    <x v="66"/>
    <x v="2"/>
    <n v="0"/>
    <s v="Rajasthan Royals"/>
    <s v="Sunrisers Hyderabad"/>
    <x v="10"/>
    <x v="1"/>
    <x v="4"/>
    <s v="wickets"/>
    <n v="4"/>
    <s v="N"/>
    <s v="NA"/>
    <s v="S Ravi"/>
    <s v="RJ Tucker"/>
  </r>
  <r>
    <n v="598072"/>
    <s v="Kolkata"/>
    <x v="5"/>
    <d v="2013-05-24T00:00:00"/>
    <x v="62"/>
    <x v="4"/>
    <n v="0"/>
    <s v="Mumbai Indians"/>
    <s v="Rajasthan Royals"/>
    <x v="2"/>
    <x v="1"/>
    <x v="7"/>
    <s v="wickets"/>
    <n v="4"/>
    <s v="N"/>
    <s v="NA"/>
    <s v="C Shamshuddin"/>
    <s v="SJA Taufel"/>
  </r>
  <r>
    <n v="598073"/>
    <s v="Kolkata"/>
    <x v="5"/>
    <d v="2013-05-26T00:00:00"/>
    <x v="90"/>
    <x v="4"/>
    <n v="0"/>
    <s v="Chennai Super Kings"/>
    <s v="Mumbai Indians"/>
    <x v="3"/>
    <x v="1"/>
    <x v="7"/>
    <s v="runs"/>
    <n v="23"/>
    <s v="N"/>
    <s v="NA"/>
    <s v="HDPK Dharmasena"/>
    <s v="SJA Taufel"/>
  </r>
  <r>
    <n v="729279"/>
    <s v="Abu Dhabi"/>
    <x v="6"/>
    <d v="2014-04-16T00:00:00"/>
    <x v="55"/>
    <x v="28"/>
    <n v="1"/>
    <s v="Mumbai Indians"/>
    <s v="Kolkata Knight Riders"/>
    <x v="6"/>
    <x v="1"/>
    <x v="0"/>
    <s v="runs"/>
    <n v="41"/>
    <s v="N"/>
    <s v="NA"/>
    <s v="M Erasmus"/>
    <s v="RK Illingworth"/>
  </r>
  <r>
    <n v="729281"/>
    <s v="NA"/>
    <x v="6"/>
    <d v="2014-04-17T00:00:00"/>
    <x v="151"/>
    <x v="29"/>
    <n v="1"/>
    <s v="Delhi Daredevils"/>
    <s v="Royal Challengers Bangalore"/>
    <x v="0"/>
    <x v="0"/>
    <x v="3"/>
    <s v="wickets"/>
    <n v="8"/>
    <s v="N"/>
    <s v="NA"/>
    <s v="Aleem Dar"/>
    <s v="S Ravi"/>
  </r>
  <r>
    <n v="729283"/>
    <s v="Abu Dhabi"/>
    <x v="6"/>
    <d v="2014-04-18T00:00:00"/>
    <x v="152"/>
    <x v="28"/>
    <n v="1"/>
    <s v="Chennai Super Kings"/>
    <s v="Kings XI Punjab"/>
    <x v="1"/>
    <x v="1"/>
    <x v="5"/>
    <s v="wickets"/>
    <n v="6"/>
    <s v="N"/>
    <s v="NA"/>
    <s v="RK Illingworth"/>
    <s v="C Shamshuddin"/>
  </r>
  <r>
    <n v="729285"/>
    <s v="Abu Dhabi"/>
    <x v="6"/>
    <d v="2014-04-18T00:00:00"/>
    <x v="119"/>
    <x v="28"/>
    <n v="1"/>
    <s v="Sunrisers Hyderabad"/>
    <s v="Rajasthan Royals"/>
    <x v="2"/>
    <x v="0"/>
    <x v="4"/>
    <s v="wickets"/>
    <n v="4"/>
    <s v="N"/>
    <s v="NA"/>
    <s v="BF Bowden"/>
    <s v="RK Illingworth"/>
  </r>
  <r>
    <n v="729287"/>
    <s v="NA"/>
    <x v="6"/>
    <d v="2014-04-19T00:00:00"/>
    <x v="148"/>
    <x v="30"/>
    <n v="1"/>
    <s v="Royal Challengers Bangalore"/>
    <s v="Mumbai Indians"/>
    <x v="0"/>
    <x v="0"/>
    <x v="3"/>
    <s v="wickets"/>
    <n v="7"/>
    <s v="N"/>
    <s v="NA"/>
    <s v="Aleem Dar"/>
    <s v="AK Chaudhary"/>
  </r>
  <r>
    <n v="729289"/>
    <s v="NA"/>
    <x v="6"/>
    <d v="2014-04-19T00:00:00"/>
    <x v="52"/>
    <x v="30"/>
    <n v="1"/>
    <s v="Kolkata Knight Riders"/>
    <s v="Delhi Daredevils"/>
    <x v="6"/>
    <x v="1"/>
    <x v="2"/>
    <s v="wickets"/>
    <n v="4"/>
    <s v="N"/>
    <s v="NA"/>
    <s v="Aleem Dar"/>
    <s v="VA Kulkarni"/>
  </r>
  <r>
    <n v="729291"/>
    <s v="NA"/>
    <x v="6"/>
    <d v="2014-04-20T00:00:00"/>
    <x v="152"/>
    <x v="29"/>
    <n v="1"/>
    <s v="Rajasthan Royals"/>
    <s v="Kings XI Punjab"/>
    <x v="5"/>
    <x v="0"/>
    <x v="5"/>
    <s v="wickets"/>
    <n v="7"/>
    <s v="N"/>
    <s v="NA"/>
    <s v="BF Bowden"/>
    <s v="M Erasmus"/>
  </r>
  <r>
    <n v="729293"/>
    <s v="Abu Dhabi"/>
    <x v="6"/>
    <d v="2014-04-21T00:00:00"/>
    <x v="39"/>
    <x v="28"/>
    <n v="1"/>
    <s v="Chennai Super Kings"/>
    <s v="Delhi Daredevils"/>
    <x v="1"/>
    <x v="1"/>
    <x v="1"/>
    <s v="runs"/>
    <n v="93"/>
    <s v="N"/>
    <s v="NA"/>
    <s v="RK Illingworth"/>
    <s v="C Shamshuddin"/>
  </r>
  <r>
    <n v="729295"/>
    <s v="NA"/>
    <x v="6"/>
    <d v="2014-04-22T00:00:00"/>
    <x v="152"/>
    <x v="29"/>
    <n v="1"/>
    <s v="Kings XI Punjab"/>
    <s v="Sunrisers Hyderabad"/>
    <x v="10"/>
    <x v="0"/>
    <x v="5"/>
    <s v="runs"/>
    <n v="72"/>
    <s v="N"/>
    <s v="NA"/>
    <s v="M Erasmus"/>
    <s v="S Ravi"/>
  </r>
  <r>
    <n v="729297"/>
    <s v="NA"/>
    <x v="6"/>
    <d v="2014-04-23T00:00:00"/>
    <x v="120"/>
    <x v="30"/>
    <n v="1"/>
    <s v="Rajasthan Royals"/>
    <s v="Chennai Super Kings"/>
    <x v="2"/>
    <x v="0"/>
    <x v="1"/>
    <s v="runs"/>
    <n v="7"/>
    <s v="N"/>
    <s v="NA"/>
    <s v="HDPK Dharmasena"/>
    <s v="RK Illingworth"/>
  </r>
  <r>
    <n v="729299"/>
    <s v="NA"/>
    <x v="6"/>
    <d v="2014-04-24T00:00:00"/>
    <x v="153"/>
    <x v="29"/>
    <n v="1"/>
    <s v="Royal Challengers Bangalore"/>
    <s v="Kolkata Knight Riders"/>
    <x v="0"/>
    <x v="0"/>
    <x v="0"/>
    <s v="runs"/>
    <n v="2"/>
    <s v="N"/>
    <s v="NA"/>
    <s v="Aleem Dar"/>
    <s v="VA Kulkarni"/>
  </r>
  <r>
    <n v="729301"/>
    <s v="NA"/>
    <x v="6"/>
    <d v="2014-04-25T00:00:00"/>
    <x v="140"/>
    <x v="30"/>
    <n v="1"/>
    <s v="Sunrisers Hyderabad"/>
    <s v="Delhi Daredevils"/>
    <x v="10"/>
    <x v="1"/>
    <x v="11"/>
    <s v="runs"/>
    <n v="4"/>
    <s v="N"/>
    <s v="NA"/>
    <s v="M Erasmus"/>
    <s v="S Ravi"/>
  </r>
  <r>
    <n v="729303"/>
    <s v="NA"/>
    <x v="6"/>
    <d v="2014-04-25T00:00:00"/>
    <x v="154"/>
    <x v="30"/>
    <n v="1"/>
    <s v="Chennai Super Kings"/>
    <s v="Mumbai Indians"/>
    <x v="3"/>
    <x v="1"/>
    <x v="1"/>
    <s v="wickets"/>
    <n v="7"/>
    <s v="N"/>
    <s v="NA"/>
    <s v="BF Bowden"/>
    <s v="M Erasmus"/>
  </r>
  <r>
    <n v="729305"/>
    <s v="Abu Dhabi"/>
    <x v="6"/>
    <d v="2014-04-26T00:00:00"/>
    <x v="155"/>
    <x v="28"/>
    <n v="1"/>
    <s v="Rajasthan Royals"/>
    <s v="Royal Challengers Bangalore"/>
    <x v="2"/>
    <x v="0"/>
    <x v="4"/>
    <s v="wickets"/>
    <n v="6"/>
    <s v="N"/>
    <s v="NA"/>
    <s v="HDPK Dharmasena"/>
    <s v="C Shamshuddin"/>
  </r>
  <r>
    <n v="729307"/>
    <s v="Abu Dhabi"/>
    <x v="6"/>
    <d v="2014-04-26T00:00:00"/>
    <x v="156"/>
    <x v="28"/>
    <n v="1"/>
    <s v="Kolkata Knight Riders"/>
    <s v="Kings XI Punjab"/>
    <x v="6"/>
    <x v="0"/>
    <x v="5"/>
    <s v="runs"/>
    <n v="23"/>
    <s v="N"/>
    <s v="NA"/>
    <s v="HDPK Dharmasena"/>
    <s v="RK Illingworth"/>
  </r>
  <r>
    <n v="729309"/>
    <s v="NA"/>
    <x v="6"/>
    <d v="2014-04-27T00:00:00"/>
    <x v="81"/>
    <x v="29"/>
    <n v="1"/>
    <s v="Delhi Daredevils"/>
    <s v="Mumbai Indians"/>
    <x v="3"/>
    <x v="1"/>
    <x v="2"/>
    <s v="wickets"/>
    <n v="6"/>
    <s v="N"/>
    <s v="NA"/>
    <s v="Aleem Dar"/>
    <s v="VA Kulkarni"/>
  </r>
  <r>
    <n v="729311"/>
    <s v="NA"/>
    <x v="6"/>
    <d v="2014-04-27T00:00:00"/>
    <x v="60"/>
    <x v="29"/>
    <n v="1"/>
    <s v="Sunrisers Hyderabad"/>
    <s v="Chennai Super Kings"/>
    <x v="10"/>
    <x v="1"/>
    <x v="1"/>
    <s v="wickets"/>
    <n v="5"/>
    <s v="N"/>
    <s v="NA"/>
    <s v="AK Chaudhary"/>
    <s v="VA Kulkarni"/>
  </r>
  <r>
    <n v="729313"/>
    <s v="NA"/>
    <x v="6"/>
    <d v="2014-04-28T00:00:00"/>
    <x v="156"/>
    <x v="30"/>
    <n v="1"/>
    <s v="Kings XI Punjab"/>
    <s v="Royal Challengers Bangalore"/>
    <x v="5"/>
    <x v="0"/>
    <x v="5"/>
    <s v="wickets"/>
    <n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n v="15"/>
    <s v="N"/>
    <s v="NA"/>
    <s v="HDPK Dharmasena"/>
    <s v="M Erasmus"/>
  </r>
  <r>
    <n v="733971"/>
    <s v="Ranchi"/>
    <x v="6"/>
    <d v="2014-05-02T00:00:00"/>
    <x v="120"/>
    <x v="27"/>
    <n v="0"/>
    <s v="Chennai Super Kings"/>
    <s v="Kolkata Knight Riders"/>
    <x v="1"/>
    <x v="1"/>
    <x v="1"/>
    <s v="runs"/>
    <n v="34"/>
    <s v="N"/>
    <s v="NA"/>
    <s v="AK Chaudhary"/>
    <s v="NJ Llong"/>
  </r>
  <r>
    <n v="733973"/>
    <s v="Mumbai"/>
    <x v="6"/>
    <d v="2014-05-03T00:00:00"/>
    <x v="158"/>
    <x v="3"/>
    <n v="0"/>
    <s v="Mumbai Indians"/>
    <s v="Kings XI Punjab"/>
    <x v="5"/>
    <x v="1"/>
    <x v="7"/>
    <s v="wickets"/>
    <n v="5"/>
    <s v="N"/>
    <s v="NA"/>
    <s v="BNJ Oxenford"/>
    <s v="C Shamshuddin"/>
  </r>
  <r>
    <n v="733975"/>
    <s v="Delhi"/>
    <x v="6"/>
    <d v="2014-05-03T00:00:00"/>
    <x v="159"/>
    <x v="2"/>
    <n v="0"/>
    <s v="Delhi Daredevils"/>
    <s v="Rajasthan Royals"/>
    <x v="2"/>
    <x v="0"/>
    <x v="4"/>
    <s v="wickets"/>
    <n v="7"/>
    <s v="N"/>
    <s v="NA"/>
    <s v="SS Hazare"/>
    <s v="S Ravi"/>
  </r>
  <r>
    <n v="733977"/>
    <s v="Bangalore"/>
    <x v="6"/>
    <d v="2014-05-04T00:00:00"/>
    <x v="46"/>
    <x v="0"/>
    <n v="0"/>
    <s v="Royal Challengers Bangalore"/>
    <s v="Sunrisers Hyderabad"/>
    <x v="0"/>
    <x v="0"/>
    <x v="3"/>
    <s v="wickets"/>
    <n v="4"/>
    <s v="N"/>
    <s v="NA"/>
    <s v="HDPK Dharmasena"/>
    <s v="VA Kulkarni"/>
  </r>
  <r>
    <n v="733979"/>
    <s v="Ahmedabad"/>
    <x v="6"/>
    <d v="2014-05-05T00:00:00"/>
    <x v="155"/>
    <x v="18"/>
    <n v="0"/>
    <s v="Rajasthan Royals"/>
    <s v="Kolkata Knight Riders"/>
    <x v="6"/>
    <x v="0"/>
    <x v="4"/>
    <s v="runs"/>
    <n v="10"/>
    <s v="N"/>
    <s v="NA"/>
    <s v="NJ Llong"/>
    <s v="CK Nandan"/>
  </r>
  <r>
    <n v="733981"/>
    <s v="Delhi"/>
    <x v="6"/>
    <d v="2014-05-05T00:00:00"/>
    <x v="60"/>
    <x v="2"/>
    <n v="0"/>
    <s v="Delhi Daredevils"/>
    <s v="Chennai Super Kings"/>
    <x v="1"/>
    <x v="0"/>
    <x v="1"/>
    <s v="wickets"/>
    <n v="8"/>
    <s v="N"/>
    <s v="NA"/>
    <s v="RM Deshpande"/>
    <s v="BNJ Oxenford"/>
  </r>
  <r>
    <n v="733983"/>
    <s v="Mumbai"/>
    <x v="6"/>
    <d v="2014-05-06T00:00:00"/>
    <x v="57"/>
    <x v="3"/>
    <n v="0"/>
    <s v="Mumbai Indians"/>
    <s v="Royal Challengers Bangalore"/>
    <x v="0"/>
    <x v="0"/>
    <x v="7"/>
    <s v="runs"/>
    <n v="19"/>
    <s v="N"/>
    <s v="NA"/>
    <s v="S Ravi"/>
    <s v="K Srinath"/>
  </r>
  <r>
    <n v="733985"/>
    <s v="Delhi"/>
    <x v="6"/>
    <d v="2014-05-07T00:00:00"/>
    <x v="56"/>
    <x v="2"/>
    <n v="0"/>
    <s v="Delhi Daredevils"/>
    <s v="Kolkata Knight Riders"/>
    <x v="7"/>
    <x v="1"/>
    <x v="0"/>
    <s v="wickets"/>
    <n v="8"/>
    <s v="N"/>
    <s v="NA"/>
    <s v="BNJ Oxenford"/>
    <s v="C Shamshuddin"/>
  </r>
  <r>
    <n v="733987"/>
    <s v="Cuttack"/>
    <x v="6"/>
    <d v="2014-05-07T00:00:00"/>
    <x v="152"/>
    <x v="19"/>
    <n v="0"/>
    <s v="Kings XI Punjab"/>
    <s v="Chennai Super Kings"/>
    <x v="1"/>
    <x v="0"/>
    <x v="5"/>
    <s v="runs"/>
    <n v="44"/>
    <s v="N"/>
    <s v="NA"/>
    <s v="HDPK Dharmasena"/>
    <s v="PG Pathak"/>
  </r>
  <r>
    <n v="733989"/>
    <s v="Ahmedabad"/>
    <x v="6"/>
    <d v="2014-05-08T00:00:00"/>
    <x v="157"/>
    <x v="18"/>
    <n v="0"/>
    <s v="Rajasthan Royals"/>
    <s v="Sunrisers Hyderabad"/>
    <x v="2"/>
    <x v="0"/>
    <x v="11"/>
    <s v="runs"/>
    <n v="32"/>
    <s v="N"/>
    <s v="NA"/>
    <s v="AK Chaudhary"/>
    <s v="NJ Llong"/>
  </r>
  <r>
    <n v="733991"/>
    <s v="Bangalore"/>
    <x v="6"/>
    <d v="2014-05-09T00:00:00"/>
    <x v="156"/>
    <x v="0"/>
    <n v="0"/>
    <s v="Royal Challengers Bangalore"/>
    <s v="Kings XI Punjab"/>
    <x v="0"/>
    <x v="0"/>
    <x v="5"/>
    <s v="runs"/>
    <n v="32"/>
    <s v="N"/>
    <s v="NA"/>
    <s v="S Ravi"/>
    <s v="K Srinath"/>
  </r>
  <r>
    <n v="733993"/>
    <s v="Delhi"/>
    <x v="6"/>
    <d v="2014-05-10T00:00:00"/>
    <x v="101"/>
    <x v="2"/>
    <n v="0"/>
    <s v="Delhi Daredevils"/>
    <s v="Sunrisers Hyderabad"/>
    <x v="10"/>
    <x v="0"/>
    <x v="11"/>
    <s v="wickets"/>
    <n v="8"/>
    <s v="N"/>
    <s v="D/L"/>
    <s v="RM Deshpande"/>
    <s v="BNJ Oxenford"/>
  </r>
  <r>
    <n v="733995"/>
    <s v="Mumbai"/>
    <x v="6"/>
    <d v="2014-05-10T00:00:00"/>
    <x v="60"/>
    <x v="3"/>
    <n v="0"/>
    <s v="Mumbai Indians"/>
    <s v="Chennai Super Kings"/>
    <x v="1"/>
    <x v="0"/>
    <x v="1"/>
    <s v="wickets"/>
    <n v="4"/>
    <s v="N"/>
    <s v="NA"/>
    <s v="HDPK Dharmasena"/>
    <s v="VA Kulkarni"/>
  </r>
  <r>
    <n v="733997"/>
    <s v="Cuttack"/>
    <x v="6"/>
    <d v="2014-05-11T00:00:00"/>
    <x v="56"/>
    <x v="19"/>
    <n v="0"/>
    <s v="Kings XI Punjab"/>
    <s v="Kolkata Knight Riders"/>
    <x v="6"/>
    <x v="0"/>
    <x v="0"/>
    <s v="wickets"/>
    <n v="9"/>
    <s v="N"/>
    <s v="NA"/>
    <s v="NJ Llong"/>
    <s v="CK Nandan"/>
  </r>
  <r>
    <n v="733999"/>
    <s v="Bangalore"/>
    <x v="6"/>
    <d v="2014-05-11T00:00:00"/>
    <x v="141"/>
    <x v="0"/>
    <n v="0"/>
    <s v="Royal Challengers Bangalore"/>
    <s v="Rajasthan Royals"/>
    <x v="0"/>
    <x v="1"/>
    <x v="4"/>
    <s v="wickets"/>
    <n v="5"/>
    <s v="N"/>
    <s v="NA"/>
    <s v="S Ravi"/>
    <s v="RJ Tucker"/>
  </r>
  <r>
    <n v="734001"/>
    <s v="Hyderabad"/>
    <x v="6"/>
    <d v="2014-05-12T00:00:00"/>
    <x v="83"/>
    <x v="6"/>
    <n v="0"/>
    <s v="Sunrisers Hyderabad"/>
    <s v="Mumbai Indians"/>
    <x v="10"/>
    <x v="1"/>
    <x v="7"/>
    <s v="wickets"/>
    <n v="7"/>
    <s v="N"/>
    <s v="NA"/>
    <s v="HDPK Dharmasena"/>
    <s v="VA Kulkarni"/>
  </r>
  <r>
    <n v="734003"/>
    <s v="Ranchi"/>
    <x v="6"/>
    <d v="2014-05-13T00:00:00"/>
    <x v="120"/>
    <x v="27"/>
    <n v="0"/>
    <s v="Chennai Super Kings"/>
    <s v="Rajasthan Royals"/>
    <x v="2"/>
    <x v="1"/>
    <x v="1"/>
    <s v="wickets"/>
    <n v="5"/>
    <s v="N"/>
    <s v="NA"/>
    <s v="BNJ Oxenford"/>
    <s v="C Shamshuddin"/>
  </r>
  <r>
    <n v="734005"/>
    <s v="Bangalore"/>
    <x v="6"/>
    <d v="2014-05-13T00:00:00"/>
    <x v="53"/>
    <x v="0"/>
    <n v="0"/>
    <s v="Royal Challengers Bangalore"/>
    <s v="Delhi Daredevils"/>
    <x v="7"/>
    <x v="0"/>
    <x v="3"/>
    <s v="runs"/>
    <n v="16"/>
    <s v="N"/>
    <s v="NA"/>
    <s v="K Srinath"/>
    <s v="RJ Tucker"/>
  </r>
  <r>
    <n v="734007"/>
    <s v="Hyderabad"/>
    <x v="6"/>
    <d v="2014-05-14T00:00:00"/>
    <x v="113"/>
    <x v="6"/>
    <n v="0"/>
    <s v="Sunrisers Hyderabad"/>
    <s v="Kings XI Punjab"/>
    <x v="5"/>
    <x v="0"/>
    <x v="5"/>
    <s v="wickets"/>
    <n v="6"/>
    <s v="N"/>
    <s v="NA"/>
    <s v="VA Kulkarni"/>
    <s v="PG Pathak"/>
  </r>
  <r>
    <n v="734009"/>
    <s v="Cuttack"/>
    <x v="6"/>
    <d v="2014-05-14T00:00:00"/>
    <x v="75"/>
    <x v="19"/>
    <n v="0"/>
    <s v="Kolkata Knight Riders"/>
    <s v="Mumbai Indians"/>
    <x v="6"/>
    <x v="0"/>
    <x v="0"/>
    <s v="wickets"/>
    <n v="6"/>
    <s v="N"/>
    <s v="NA"/>
    <s v="AK Chaudhary"/>
    <s v="NJ Llong"/>
  </r>
  <r>
    <n v="734011"/>
    <s v="Ahmedabad"/>
    <x v="6"/>
    <d v="2014-05-15T00:00:00"/>
    <x v="119"/>
    <x v="18"/>
    <n v="0"/>
    <s v="Rajasthan Royals"/>
    <s v="Delhi Daredevils"/>
    <x v="7"/>
    <x v="0"/>
    <x v="4"/>
    <s v="runs"/>
    <n v="62"/>
    <s v="N"/>
    <s v="NA"/>
    <s v="S Ravi"/>
    <s v="RJ Tucker"/>
  </r>
  <r>
    <n v="734013"/>
    <s v="Ranchi"/>
    <x v="6"/>
    <d v="2014-05-18T00:00:00"/>
    <x v="46"/>
    <x v="27"/>
    <n v="0"/>
    <s v="Chennai Super Kings"/>
    <s v="Royal Challengers Bangalore"/>
    <x v="1"/>
    <x v="1"/>
    <x v="3"/>
    <s v="wickets"/>
    <n v="5"/>
    <s v="N"/>
    <s v="NA"/>
    <s v="BNJ Oxenford"/>
    <s v="C Shamshuddin"/>
  </r>
  <r>
    <n v="734015"/>
    <s v="Hyderabad"/>
    <x v="6"/>
    <d v="2014-05-18T00:00:00"/>
    <x v="136"/>
    <x v="6"/>
    <n v="0"/>
    <s v="Sunrisers Hyderabad"/>
    <s v="Kolkata Knight Riders"/>
    <x v="10"/>
    <x v="1"/>
    <x v="0"/>
    <s v="wickets"/>
    <n v="7"/>
    <s v="N"/>
    <s v="NA"/>
    <s v="NJ Llong"/>
    <s v="CK Nandan"/>
  </r>
  <r>
    <n v="734017"/>
    <s v="Ahmedabad"/>
    <x v="6"/>
    <d v="2014-05-19T00:00:00"/>
    <x v="1"/>
    <x v="18"/>
    <n v="0"/>
    <s v="Rajasthan Royals"/>
    <s v="Mumbai Indians"/>
    <x v="3"/>
    <x v="1"/>
    <x v="7"/>
    <s v="runs"/>
    <n v="25"/>
    <s v="N"/>
    <s v="NA"/>
    <s v="S Ravi"/>
    <s v="RJ Tucker"/>
  </r>
  <r>
    <n v="734019"/>
    <s v="Delhi"/>
    <x v="6"/>
    <d v="2014-05-19T00:00:00"/>
    <x v="160"/>
    <x v="2"/>
    <n v="0"/>
    <s v="Delhi Daredevils"/>
    <s v="Kings XI Punjab"/>
    <x v="5"/>
    <x v="0"/>
    <x v="5"/>
    <s v="wickets"/>
    <n v="4"/>
    <s v="N"/>
    <s v="NA"/>
    <s v="HDPK Dharmasena"/>
    <s v="PG Pathak"/>
  </r>
  <r>
    <n v="734021"/>
    <s v="Hyderabad"/>
    <x v="6"/>
    <d v="2014-05-20T00:00:00"/>
    <x v="79"/>
    <x v="6"/>
    <n v="0"/>
    <s v="Sunrisers Hyderabad"/>
    <s v="Royal Challengers Bangalore"/>
    <x v="0"/>
    <x v="1"/>
    <x v="11"/>
    <s v="wickets"/>
    <n v="7"/>
    <s v="N"/>
    <s v="NA"/>
    <s v="AK Chaudhary"/>
    <s v="NJ Llong"/>
  </r>
  <r>
    <n v="734023"/>
    <s v="Kolkata"/>
    <x v="6"/>
    <d v="2014-05-20T00:00:00"/>
    <x v="75"/>
    <x v="4"/>
    <n v="0"/>
    <s v="Kolkata Knight Riders"/>
    <s v="Chennai Super Kings"/>
    <x v="6"/>
    <x v="0"/>
    <x v="0"/>
    <s v="wickets"/>
    <n v="8"/>
    <s v="N"/>
    <s v="NA"/>
    <s v="RM Deshpande"/>
    <s v="C Shamshuddin"/>
  </r>
  <r>
    <n v="734025"/>
    <s v="Chandigarh"/>
    <x v="6"/>
    <d v="2014-05-21T00:00:00"/>
    <x v="161"/>
    <x v="1"/>
    <n v="0"/>
    <s v="Kings XI Punjab"/>
    <s v="Mumbai Indians"/>
    <x v="3"/>
    <x v="0"/>
    <x v="7"/>
    <s v="wickets"/>
    <n v="7"/>
    <s v="N"/>
    <s v="NA"/>
    <s v="HDPK Dharmasena"/>
    <s v="VA Kulkarni"/>
  </r>
  <r>
    <n v="734027"/>
    <s v="Kolkata"/>
    <x v="6"/>
    <d v="2014-05-22T00:00:00"/>
    <x v="75"/>
    <x v="4"/>
    <n v="0"/>
    <s v="Kolkata Knight Riders"/>
    <s v="Royal Challengers Bangalore"/>
    <x v="0"/>
    <x v="0"/>
    <x v="0"/>
    <s v="runs"/>
    <n v="30"/>
    <s v="N"/>
    <s v="NA"/>
    <s v="AK Chaudhary"/>
    <s v="CK Nandan"/>
  </r>
  <r>
    <n v="734029"/>
    <s v="Ranchi"/>
    <x v="6"/>
    <d v="2014-05-22T00:00:00"/>
    <x v="79"/>
    <x v="27"/>
    <n v="0"/>
    <s v="Chennai Super Kings"/>
    <s v="Sunrisers Hyderabad"/>
    <x v="10"/>
    <x v="0"/>
    <x v="11"/>
    <s v="wickets"/>
    <n v="6"/>
    <s v="N"/>
    <s v="NA"/>
    <s v="BNJ Oxenford"/>
    <s v="C Shamshuddin"/>
  </r>
  <r>
    <n v="734031"/>
    <s v="Mumbai"/>
    <x v="6"/>
    <d v="2014-05-23T00:00:00"/>
    <x v="1"/>
    <x v="3"/>
    <n v="0"/>
    <s v="Mumbai Indians"/>
    <s v="Delhi Daredevils"/>
    <x v="7"/>
    <x v="0"/>
    <x v="7"/>
    <s v="runs"/>
    <n v="15"/>
    <s v="N"/>
    <s v="NA"/>
    <s v="S Ravi"/>
    <s v="RJ Tucker"/>
  </r>
  <r>
    <n v="734033"/>
    <s v="Chandigarh"/>
    <x v="6"/>
    <d v="2014-05-23T00:00:00"/>
    <x v="16"/>
    <x v="1"/>
    <n v="0"/>
    <s v="Kings XI Punjab"/>
    <s v="Rajasthan Royals"/>
    <x v="2"/>
    <x v="0"/>
    <x v="5"/>
    <s v="runs"/>
    <n v="16"/>
    <s v="N"/>
    <s v="NA"/>
    <s v="HDPK Dharmasena"/>
    <s v="PG Pathak"/>
  </r>
  <r>
    <n v="734035"/>
    <s v="Bangalore"/>
    <x v="6"/>
    <d v="2014-05-24T00:00:00"/>
    <x v="13"/>
    <x v="0"/>
    <n v="0"/>
    <s v="Royal Challengers Bangalore"/>
    <s v="Chennai Super Kings"/>
    <x v="1"/>
    <x v="0"/>
    <x v="1"/>
    <s v="wickets"/>
    <n v="8"/>
    <s v="N"/>
    <s v="NA"/>
    <s v="AK Chaudhary"/>
    <s v="NJ Llong"/>
  </r>
  <r>
    <n v="734037"/>
    <s v="Kolkata"/>
    <x v="6"/>
    <d v="2014-05-24T00:00:00"/>
    <x v="8"/>
    <x v="4"/>
    <n v="0"/>
    <s v="Kolkata Knight Riders"/>
    <s v="Sunrisers Hyderabad"/>
    <x v="6"/>
    <x v="0"/>
    <x v="0"/>
    <s v="wickets"/>
    <n v="4"/>
    <s v="N"/>
    <s v="NA"/>
    <s v="RM Deshpande"/>
    <s v="BNJ Oxenford"/>
  </r>
  <r>
    <n v="734039"/>
    <s v="Chandigarh"/>
    <x v="6"/>
    <d v="2014-05-25T00:00:00"/>
    <x v="138"/>
    <x v="1"/>
    <n v="0"/>
    <s v="Kings XI Punjab"/>
    <s v="Delhi Daredevils"/>
    <x v="5"/>
    <x v="0"/>
    <x v="5"/>
    <s v="wickets"/>
    <n v="7"/>
    <s v="N"/>
    <s v="NA"/>
    <s v="HDPK Dharmasena"/>
    <s v="VA Kulkarni"/>
  </r>
  <r>
    <n v="734041"/>
    <s v="Mumbai"/>
    <x v="6"/>
    <d v="2014-05-25T00:00:00"/>
    <x v="158"/>
    <x v="3"/>
    <n v="0"/>
    <s v="Mumbai Indians"/>
    <s v="Rajasthan Royals"/>
    <x v="3"/>
    <x v="0"/>
    <x v="7"/>
    <s v="wickets"/>
    <n v="5"/>
    <s v="N"/>
    <s v="NA"/>
    <s v="K Srinath"/>
    <s v="RJ Tucker"/>
  </r>
  <r>
    <n v="734043"/>
    <s v="Kolkata"/>
    <x v="6"/>
    <d v="2014-05-27T00:00:00"/>
    <x v="136"/>
    <x v="4"/>
    <n v="0"/>
    <s v="Kings XI Punjab"/>
    <s v="Kolkata Knight Riders"/>
    <x v="5"/>
    <x v="0"/>
    <x v="0"/>
    <s v="runs"/>
    <n v="28"/>
    <s v="N"/>
    <s v="NA"/>
    <s v="NJ Llong"/>
    <s v="S Ravi"/>
  </r>
  <r>
    <n v="734045"/>
    <s v="Mumbai"/>
    <x v="6"/>
    <d v="2014-05-28T00:00:00"/>
    <x v="39"/>
    <x v="17"/>
    <n v="0"/>
    <s v="Chennai Super Kings"/>
    <s v="Mumbai Indians"/>
    <x v="1"/>
    <x v="0"/>
    <x v="1"/>
    <s v="wickets"/>
    <n v="7"/>
    <s v="N"/>
    <s v="NA"/>
    <s v="VA Kulkarni"/>
    <s v="BNJ Oxenford"/>
  </r>
  <r>
    <n v="734047"/>
    <s v="Mumbai"/>
    <x v="6"/>
    <d v="2014-05-30T00:00:00"/>
    <x v="6"/>
    <x v="3"/>
    <n v="0"/>
    <s v="Chennai Super Kings"/>
    <s v="Kings XI Punjab"/>
    <x v="1"/>
    <x v="0"/>
    <x v="5"/>
    <s v="runs"/>
    <n v="24"/>
    <s v="N"/>
    <s v="NA"/>
    <s v="HDPK Dharmasena"/>
    <s v="RJ Tucker"/>
  </r>
  <r>
    <n v="734049"/>
    <s v="Bangalore"/>
    <x v="6"/>
    <d v="2014-06-01T00:00:00"/>
    <x v="68"/>
    <x v="0"/>
    <n v="0"/>
    <s v="Kolkata Knight Riders"/>
    <s v="Kings XI Punjab"/>
    <x v="6"/>
    <x v="0"/>
    <x v="0"/>
    <s v="wickets"/>
    <n v="3"/>
    <s v="N"/>
    <s v="NA"/>
    <s v="HDPK Dharmasena"/>
    <s v="BNJ Oxenford"/>
  </r>
  <r>
    <n v="829705"/>
    <s v="Kolkata"/>
    <x v="7"/>
    <d v="2015-04-08T00:00:00"/>
    <x v="122"/>
    <x v="4"/>
    <n v="0"/>
    <s v="Kolkata Knight Riders"/>
    <s v="Mumbai Indians"/>
    <x v="6"/>
    <x v="0"/>
    <x v="0"/>
    <s v="wickets"/>
    <n v="7"/>
    <s v="N"/>
    <s v="NA"/>
    <s v="S Ravi"/>
    <s v="C Shamshuddin"/>
  </r>
  <r>
    <n v="829707"/>
    <s v="Chennai"/>
    <x v="7"/>
    <d v="2015-04-09T00:00:00"/>
    <x v="23"/>
    <x v="7"/>
    <n v="0"/>
    <s v="Chennai Super Kings"/>
    <s v="Delhi Daredevils"/>
    <x v="7"/>
    <x v="0"/>
    <x v="1"/>
    <s v="runs"/>
    <n v="1"/>
    <s v="N"/>
    <s v="NA"/>
    <s v="RK Illingworth"/>
    <s v="VA Kulkarni"/>
  </r>
  <r>
    <n v="829709"/>
    <s v="Pune"/>
    <x v="7"/>
    <d v="2015-04-10T00:00:00"/>
    <x v="141"/>
    <x v="31"/>
    <n v="0"/>
    <s v="Kings XI Punjab"/>
    <s v="Rajasthan Royals"/>
    <x v="5"/>
    <x v="0"/>
    <x v="4"/>
    <s v="runs"/>
    <n v="26"/>
    <s v="N"/>
    <s v="NA"/>
    <s v="SD Fry"/>
    <s v="CB Gaffaney"/>
  </r>
  <r>
    <n v="829711"/>
    <s v="Chennai"/>
    <x v="7"/>
    <d v="2015-04-11T00:00:00"/>
    <x v="0"/>
    <x v="7"/>
    <n v="0"/>
    <s v="Chennai Super Kings"/>
    <s v="Sunrisers Hyderabad"/>
    <x v="1"/>
    <x v="1"/>
    <x v="1"/>
    <s v="runs"/>
    <n v="45"/>
    <s v="N"/>
    <s v="NA"/>
    <s v="RK Illingworth"/>
    <s v="VA Kulkarni"/>
  </r>
  <r>
    <n v="829713"/>
    <s v="Kolkata"/>
    <x v="7"/>
    <d v="2015-04-11T00:00:00"/>
    <x v="45"/>
    <x v="4"/>
    <n v="0"/>
    <s v="Kolkata Knight Riders"/>
    <s v="Royal Challengers Bangalore"/>
    <x v="0"/>
    <x v="0"/>
    <x v="3"/>
    <s v="wickets"/>
    <n v="3"/>
    <s v="N"/>
    <s v="NA"/>
    <s v="S Ravi"/>
    <s v="C Shamshuddin"/>
  </r>
  <r>
    <n v="829715"/>
    <s v="Delhi"/>
    <x v="7"/>
    <d v="2015-04-12T00:00:00"/>
    <x v="162"/>
    <x v="2"/>
    <n v="0"/>
    <s v="Delhi Daredevils"/>
    <s v="Rajasthan Royals"/>
    <x v="2"/>
    <x v="0"/>
    <x v="4"/>
    <s v="wickets"/>
    <n v="3"/>
    <s v="N"/>
    <s v="NA"/>
    <s v="SD Fry"/>
    <s v="CB Gaffaney"/>
  </r>
  <r>
    <n v="829717"/>
    <s v="Mumbai"/>
    <x v="7"/>
    <d v="2015-04-12T00:00:00"/>
    <x v="163"/>
    <x v="3"/>
    <n v="0"/>
    <s v="Mumbai Indians"/>
    <s v="Kings XI Punjab"/>
    <x v="3"/>
    <x v="0"/>
    <x v="5"/>
    <s v="runs"/>
    <n v="18"/>
    <s v="N"/>
    <s v="NA"/>
    <s v="AK Chaudhary"/>
    <s v="K Srinivasan"/>
  </r>
  <r>
    <n v="829719"/>
    <s v="Bangalore"/>
    <x v="7"/>
    <d v="2015-04-13T00:00:00"/>
    <x v="79"/>
    <x v="0"/>
    <n v="0"/>
    <s v="Royal Challengers Bangalore"/>
    <s v="Sunrisers Hyderabad"/>
    <x v="10"/>
    <x v="0"/>
    <x v="11"/>
    <s v="wickets"/>
    <n v="8"/>
    <s v="N"/>
    <s v="NA"/>
    <s v="RM Deshpande"/>
    <s v="RK Illingworth"/>
  </r>
  <r>
    <n v="829721"/>
    <s v="Ahmedabad"/>
    <x v="7"/>
    <d v="2015-04-14T00:00:00"/>
    <x v="118"/>
    <x v="18"/>
    <n v="0"/>
    <s v="Rajasthan Royals"/>
    <s v="Mumbai Indians"/>
    <x v="3"/>
    <x v="1"/>
    <x v="4"/>
    <s v="wickets"/>
    <n v="7"/>
    <s v="N"/>
    <s v="NA"/>
    <s v="AK Chaudhary"/>
    <s v="SD Fry"/>
  </r>
  <r>
    <n v="829723"/>
    <s v="Kolkata"/>
    <x v="7"/>
    <d v="2015-04-30T00:00:00"/>
    <x v="164"/>
    <x v="4"/>
    <n v="0"/>
    <s v="Kolkata Knight Riders"/>
    <s v="Chennai Super Kings"/>
    <x v="6"/>
    <x v="0"/>
    <x v="0"/>
    <s v="wickets"/>
    <n v="7"/>
    <s v="N"/>
    <s v="NA"/>
    <s v="AK Chaudhary"/>
    <s v="M Erasmus"/>
  </r>
  <r>
    <n v="829725"/>
    <s v="Pune"/>
    <x v="7"/>
    <d v="2015-04-15T00:00:00"/>
    <x v="165"/>
    <x v="31"/>
    <n v="0"/>
    <s v="Kings XI Punjab"/>
    <s v="Delhi Daredevils"/>
    <x v="5"/>
    <x v="1"/>
    <x v="2"/>
    <s v="wickets"/>
    <n v="5"/>
    <s v="N"/>
    <s v="NA"/>
    <s v="CB Gaffaney"/>
    <s v="K Srinath"/>
  </r>
  <r>
    <n v="829727"/>
    <s v="Visakhapatnam"/>
    <x v="7"/>
    <d v="2015-04-16T00:00:00"/>
    <x v="119"/>
    <x v="24"/>
    <n v="0"/>
    <s v="Sunrisers Hyderabad"/>
    <s v="Rajasthan Royals"/>
    <x v="2"/>
    <x v="0"/>
    <x v="4"/>
    <s v="wickets"/>
    <n v="6"/>
    <s v="N"/>
    <s v="NA"/>
    <s v="PG Pathak"/>
    <s v="S Ravi"/>
  </r>
  <r>
    <n v="829729"/>
    <s v="Mumbai"/>
    <x v="7"/>
    <d v="2015-04-17T00:00:00"/>
    <x v="23"/>
    <x v="3"/>
    <n v="0"/>
    <s v="Mumbai Indians"/>
    <s v="Chennai Super Kings"/>
    <x v="3"/>
    <x v="1"/>
    <x v="1"/>
    <s v="wickets"/>
    <n v="6"/>
    <s v="N"/>
    <s v="NA"/>
    <s v="AK Chaudhary"/>
    <s v="M Erasmus"/>
  </r>
  <r>
    <n v="829731"/>
    <s v="Visakhapatnam"/>
    <x v="7"/>
    <d v="2015-04-18T00:00:00"/>
    <x v="52"/>
    <x v="24"/>
    <n v="0"/>
    <s v="Sunrisers Hyderabad"/>
    <s v="Delhi Daredevils"/>
    <x v="7"/>
    <x v="1"/>
    <x v="2"/>
    <s v="runs"/>
    <n v="4"/>
    <s v="N"/>
    <s v="NA"/>
    <s v="PG Pathak"/>
    <s v="S Ravi"/>
  </r>
  <r>
    <n v="829733"/>
    <s v="Pune"/>
    <x v="7"/>
    <d v="2015-04-18T00:00:00"/>
    <x v="164"/>
    <x v="31"/>
    <n v="0"/>
    <s v="Kings XI Punjab"/>
    <s v="Kolkata Knight Riders"/>
    <x v="6"/>
    <x v="0"/>
    <x v="0"/>
    <s v="wickets"/>
    <n v="4"/>
    <s v="N"/>
    <s v="NA"/>
    <s v="SD Fry"/>
    <s v="CK Nandan"/>
  </r>
  <r>
    <n v="829735"/>
    <s v="Ahmedabad"/>
    <x v="7"/>
    <d v="2015-04-19T00:00:00"/>
    <x v="119"/>
    <x v="18"/>
    <n v="0"/>
    <s v="Rajasthan Royals"/>
    <s v="Chennai Super Kings"/>
    <x v="1"/>
    <x v="1"/>
    <x v="4"/>
    <s v="wickets"/>
    <n v="8"/>
    <s v="N"/>
    <s v="NA"/>
    <s v="AK Chaudhary"/>
    <s v="M Erasmus"/>
  </r>
  <r>
    <n v="829737"/>
    <s v="Bangalore"/>
    <x v="7"/>
    <d v="2015-04-19T00:00:00"/>
    <x v="62"/>
    <x v="0"/>
    <n v="0"/>
    <s v="Royal Challengers Bangalore"/>
    <s v="Mumbai Indians"/>
    <x v="0"/>
    <x v="0"/>
    <x v="7"/>
    <s v="runs"/>
    <n v="18"/>
    <s v="N"/>
    <s v="NA"/>
    <s v="RK Illingworth"/>
    <s v="VA Kulkarni"/>
  </r>
  <r>
    <n v="829739"/>
    <s v="Delhi"/>
    <x v="7"/>
    <d v="2015-04-20T00:00:00"/>
    <x v="136"/>
    <x v="2"/>
    <n v="0"/>
    <s v="Delhi Daredevils"/>
    <s v="Kolkata Knight Riders"/>
    <x v="6"/>
    <x v="0"/>
    <x v="0"/>
    <s v="wickets"/>
    <n v="6"/>
    <s v="N"/>
    <s v="NA"/>
    <s v="SD Fry"/>
    <s v="CB Gaffaney"/>
  </r>
  <r>
    <n v="829741"/>
    <s v="Ahmedabad"/>
    <x v="7"/>
    <d v="2015-04-21T00:00:00"/>
    <x v="16"/>
    <x v="18"/>
    <n v="0"/>
    <s v="Rajasthan Royals"/>
    <s v="Kings XI Punjab"/>
    <x v="5"/>
    <x v="0"/>
    <x v="5"/>
    <s v="tie"/>
    <s v="NA"/>
    <s v="Y"/>
    <s v="NA"/>
    <s v="M Erasmus"/>
    <s v="S Ravi"/>
  </r>
  <r>
    <n v="829743"/>
    <s v="Visakhapatnam"/>
    <x v="7"/>
    <d v="2015-04-22T00:00:00"/>
    <x v="79"/>
    <x v="24"/>
    <n v="0"/>
    <s v="Sunrisers Hyderabad"/>
    <s v="Kolkata Knight Riders"/>
    <x v="6"/>
    <x v="0"/>
    <x v="11"/>
    <s v="runs"/>
    <n v="16"/>
    <s v="N"/>
    <s v="D/L"/>
    <s v="RK Illingworth"/>
    <s v="VA Kulkarni"/>
  </r>
  <r>
    <n v="829745"/>
    <s v="Bangalore"/>
    <x v="7"/>
    <d v="2015-04-22T00:00:00"/>
    <x v="39"/>
    <x v="0"/>
    <n v="0"/>
    <s v="Royal Challengers Bangalore"/>
    <s v="Chennai Super Kings"/>
    <x v="0"/>
    <x v="0"/>
    <x v="1"/>
    <s v="runs"/>
    <n v="27"/>
    <s v="N"/>
    <s v="NA"/>
    <s v="JD Cloete"/>
    <s v="C Shamshuddin"/>
  </r>
  <r>
    <n v="829747"/>
    <s v="Delhi"/>
    <x v="7"/>
    <d v="2015-04-23T00:00:00"/>
    <x v="166"/>
    <x v="2"/>
    <n v="0"/>
    <s v="Delhi Daredevils"/>
    <s v="Mumbai Indians"/>
    <x v="3"/>
    <x v="0"/>
    <x v="2"/>
    <s v="runs"/>
    <n v="37"/>
    <s v="N"/>
    <s v="NA"/>
    <s v="SD Fry"/>
    <s v="CK Nandan"/>
  </r>
  <r>
    <n v="829749"/>
    <s v="Ahmedabad"/>
    <x v="7"/>
    <d v="2015-04-24T00:00:00"/>
    <x v="167"/>
    <x v="18"/>
    <n v="0"/>
    <s v="Rajasthan Royals"/>
    <s v="Royal Challengers Bangalore"/>
    <x v="0"/>
    <x v="0"/>
    <x v="3"/>
    <s v="wickets"/>
    <n v="9"/>
    <s v="N"/>
    <s v="NA"/>
    <s v="M Erasmus"/>
    <s v="S Ravi"/>
  </r>
  <r>
    <n v="829751"/>
    <s v="Mumbai"/>
    <x v="7"/>
    <d v="2015-04-25T00:00:00"/>
    <x v="80"/>
    <x v="3"/>
    <n v="0"/>
    <s v="Mumbai Indians"/>
    <s v="Sunrisers Hyderabad"/>
    <x v="3"/>
    <x v="1"/>
    <x v="7"/>
    <s v="runs"/>
    <n v="20"/>
    <s v="N"/>
    <s v="NA"/>
    <s v="HDPK Dharmasena"/>
    <s v="CB Gaffaney"/>
  </r>
  <r>
    <n v="829753"/>
    <s v="Chennai"/>
    <x v="7"/>
    <d v="2015-04-25T00:00:00"/>
    <x v="0"/>
    <x v="7"/>
    <n v="0"/>
    <s v="Chennai Super Kings"/>
    <s v="Kings XI Punjab"/>
    <x v="1"/>
    <x v="1"/>
    <x v="1"/>
    <s v="runs"/>
    <n v="97"/>
    <s v="N"/>
    <s v="NA"/>
    <s v="JD Cloete"/>
    <s v="C Shamshuddin"/>
  </r>
  <r>
    <n v="829757"/>
    <s v="Delhi"/>
    <x v="7"/>
    <d v="2015-04-26T00:00:00"/>
    <x v="168"/>
    <x v="2"/>
    <n v="0"/>
    <s v="Delhi Daredevils"/>
    <s v="Royal Challengers Bangalore"/>
    <x v="0"/>
    <x v="0"/>
    <x v="3"/>
    <s v="wickets"/>
    <n v="10"/>
    <s v="N"/>
    <s v="NA"/>
    <s v="M Erasmus"/>
    <s v="S Ravi"/>
  </r>
  <r>
    <n v="829759"/>
    <s v="Chandigarh"/>
    <x v="7"/>
    <d v="2015-04-27T00:00:00"/>
    <x v="169"/>
    <x v="1"/>
    <n v="0"/>
    <s v="Kings XI Punjab"/>
    <s v="Sunrisers Hyderabad"/>
    <x v="5"/>
    <x v="0"/>
    <x v="11"/>
    <s v="runs"/>
    <n v="20"/>
    <s v="N"/>
    <s v="NA"/>
    <s v="HDPK Dharmasena"/>
    <s v="CB Gaffaney"/>
  </r>
  <r>
    <n v="829761"/>
    <s v="Kolkata"/>
    <x v="7"/>
    <d v="2015-05-07T00:00:00"/>
    <x v="88"/>
    <x v="4"/>
    <n v="0"/>
    <s v="Kolkata Knight Riders"/>
    <s v="Delhi Daredevils"/>
    <x v="6"/>
    <x v="1"/>
    <x v="0"/>
    <s v="runs"/>
    <n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1"/>
    <x v="7"/>
    <n v="0"/>
    <s v="Chennai Super Kings"/>
    <s v="Kolkata Knight Riders"/>
    <x v="6"/>
    <x v="0"/>
    <x v="1"/>
    <s v="runs"/>
    <n v="2"/>
    <s v="N"/>
    <s v="NA"/>
    <s v="RM Deshpande"/>
    <s v="VA Kulkarni"/>
  </r>
  <r>
    <n v="829767"/>
    <s v="Delhi"/>
    <x v="7"/>
    <d v="2015-05-01T00:00:00"/>
    <x v="170"/>
    <x v="2"/>
    <n v="0"/>
    <s v="Delhi Daredevils"/>
    <s v="Kings XI Punjab"/>
    <x v="7"/>
    <x v="0"/>
    <x v="2"/>
    <s v="wickets"/>
    <n v="9"/>
    <s v="N"/>
    <s v="NA"/>
    <s v="RK Illingworth"/>
    <s v="S Ravi"/>
  </r>
  <r>
    <n v="829769"/>
    <s v="Mumbai"/>
    <x v="7"/>
    <d v="2015-05-01T00:00:00"/>
    <x v="83"/>
    <x v="3"/>
    <n v="0"/>
    <s v="Mumbai Indians"/>
    <s v="Rajasthan Royals"/>
    <x v="2"/>
    <x v="0"/>
    <x v="7"/>
    <s v="runs"/>
    <n v="8"/>
    <s v="N"/>
    <s v="NA"/>
    <s v="HDPK Dharmasena"/>
    <s v="CK Nandan"/>
  </r>
  <r>
    <n v="829771"/>
    <s v="Bangalore"/>
    <x v="7"/>
    <d v="2015-05-02T00:00:00"/>
    <x v="131"/>
    <x v="0"/>
    <n v="0"/>
    <s v="Royal Challengers Bangalore"/>
    <s v="Kolkata Knight Riders"/>
    <x v="0"/>
    <x v="0"/>
    <x v="3"/>
    <s v="wickets"/>
    <n v="7"/>
    <s v="N"/>
    <s v="NA"/>
    <s v="JD Cloete"/>
    <s v="PG Pathak"/>
  </r>
  <r>
    <n v="829773"/>
    <s v="Hyderabad"/>
    <x v="7"/>
    <d v="2015-05-02T00:00:00"/>
    <x v="79"/>
    <x v="6"/>
    <n v="0"/>
    <s v="Sunrisers Hyderabad"/>
    <s v="Chennai Super Kings"/>
    <x v="1"/>
    <x v="0"/>
    <x v="11"/>
    <s v="runs"/>
    <n v="22"/>
    <s v="N"/>
    <s v="NA"/>
    <s v="AK Chaudhary"/>
    <s v="K Srinivasan"/>
  </r>
  <r>
    <n v="829775"/>
    <s v="Chandigarh"/>
    <x v="7"/>
    <d v="2015-05-03T00:00:00"/>
    <x v="161"/>
    <x v="1"/>
    <n v="0"/>
    <s v="Kings XI Punjab"/>
    <s v="Mumbai Indians"/>
    <x v="3"/>
    <x v="1"/>
    <x v="7"/>
    <s v="runs"/>
    <n v="23"/>
    <s v="N"/>
    <s v="NA"/>
    <s v="RK Illingworth"/>
    <s v="VA Kulkarni"/>
  </r>
  <r>
    <n v="829777"/>
    <s v="Mumbai"/>
    <x v="7"/>
    <d v="2015-05-03T00:00:00"/>
    <x v="119"/>
    <x v="17"/>
    <n v="0"/>
    <s v="Rajasthan Royals"/>
    <s v="Delhi Daredevils"/>
    <x v="7"/>
    <x v="0"/>
    <x v="4"/>
    <s v="runs"/>
    <n v="14"/>
    <s v="N"/>
    <s v="NA"/>
    <s v="HDPK Dharmasena"/>
    <s v="CB Gaffaney"/>
  </r>
  <r>
    <n v="829779"/>
    <s v="Chennai"/>
    <x v="7"/>
    <d v="2015-05-04T00:00:00"/>
    <x v="39"/>
    <x v="7"/>
    <n v="0"/>
    <s v="Chennai Super Kings"/>
    <s v="Royal Challengers Bangalore"/>
    <x v="1"/>
    <x v="1"/>
    <x v="1"/>
    <s v="runs"/>
    <n v="24"/>
    <s v="N"/>
    <s v="NA"/>
    <s v="C Shamshuddin"/>
    <s v="K Srinath"/>
  </r>
  <r>
    <n v="829781"/>
    <s v="Kolkata"/>
    <x v="7"/>
    <d v="2015-05-04T00:00:00"/>
    <x v="136"/>
    <x v="4"/>
    <n v="0"/>
    <s v="Kolkata Knight Riders"/>
    <s v="Sunrisers Hyderabad"/>
    <x v="10"/>
    <x v="0"/>
    <x v="0"/>
    <s v="runs"/>
    <n v="35"/>
    <s v="N"/>
    <s v="NA"/>
    <s v="AK Chaudhary"/>
    <s v="M Erasmus"/>
  </r>
  <r>
    <n v="829783"/>
    <s v="Mumbai"/>
    <x v="7"/>
    <d v="2015-05-05T00:00:00"/>
    <x v="62"/>
    <x v="3"/>
    <n v="0"/>
    <s v="Mumbai Indians"/>
    <s v="Delhi Daredevils"/>
    <x v="7"/>
    <x v="1"/>
    <x v="7"/>
    <s v="wickets"/>
    <n v="5"/>
    <s v="N"/>
    <s v="NA"/>
    <s v="HDPK Dharmasena"/>
    <s v="CB Gaffaney"/>
  </r>
  <r>
    <n v="829785"/>
    <s v="Bangalore"/>
    <x v="7"/>
    <d v="2015-05-06T00:00:00"/>
    <x v="45"/>
    <x v="0"/>
    <n v="0"/>
    <s v="Royal Challengers Bangalore"/>
    <s v="Kings XI Punjab"/>
    <x v="5"/>
    <x v="0"/>
    <x v="3"/>
    <s v="runs"/>
    <n v="138"/>
    <s v="N"/>
    <s v="NA"/>
    <s v="RK Illingworth"/>
    <s v="VA Kulkarni"/>
  </r>
  <r>
    <n v="829787"/>
    <s v="Mumbai"/>
    <x v="7"/>
    <d v="2015-05-07T00:00:00"/>
    <x v="171"/>
    <x v="17"/>
    <n v="0"/>
    <s v="Rajasthan Royals"/>
    <s v="Sunrisers Hyderabad"/>
    <x v="2"/>
    <x v="0"/>
    <x v="11"/>
    <s v="runs"/>
    <n v="7"/>
    <s v="N"/>
    <s v="NA"/>
    <s v="JD Cloete"/>
    <s v="C Shamshuddin"/>
  </r>
  <r>
    <n v="829789"/>
    <s v="Chennai"/>
    <x v="7"/>
    <d v="2015-05-08T00:00:00"/>
    <x v="172"/>
    <x v="7"/>
    <n v="0"/>
    <s v="Chennai Super Kings"/>
    <s v="Mumbai Indians"/>
    <x v="1"/>
    <x v="1"/>
    <x v="7"/>
    <s v="wickets"/>
    <n v="6"/>
    <s v="N"/>
    <s v="NA"/>
    <s v="CB Gaffaney"/>
    <s v="CK Nandan"/>
  </r>
  <r>
    <n v="829791"/>
    <s v="Kolkata"/>
    <x v="7"/>
    <d v="2015-05-09T00:00:00"/>
    <x v="164"/>
    <x v="4"/>
    <n v="0"/>
    <s v="Kolkata Knight Riders"/>
    <s v="Kings XI Punjab"/>
    <x v="5"/>
    <x v="1"/>
    <x v="0"/>
    <s v="wickets"/>
    <n v="1"/>
    <s v="N"/>
    <s v="NA"/>
    <s v="AK Chaudhary"/>
    <s v="HDPK Dharmasena"/>
  </r>
  <r>
    <n v="829793"/>
    <s v="Raipur"/>
    <x v="7"/>
    <d v="2015-05-09T00:00:00"/>
    <x v="173"/>
    <x v="26"/>
    <n v="0"/>
    <s v="Delhi Daredevils"/>
    <s v="Sunrisers Hyderabad"/>
    <x v="10"/>
    <x v="1"/>
    <x v="11"/>
    <s v="runs"/>
    <n v="6"/>
    <s v="N"/>
    <s v="NA"/>
    <s v="VA Kulkarni"/>
    <s v="S Ravi"/>
  </r>
  <r>
    <n v="829795"/>
    <s v="Mumbai"/>
    <x v="7"/>
    <d v="2015-05-10T00:00:00"/>
    <x v="46"/>
    <x v="3"/>
    <n v="0"/>
    <s v="Mumbai Indians"/>
    <s v="Royal Challengers Bangalore"/>
    <x v="0"/>
    <x v="1"/>
    <x v="3"/>
    <s v="runs"/>
    <n v="39"/>
    <s v="N"/>
    <s v="NA"/>
    <s v="JD Cloete"/>
    <s v="C Shamshuddin"/>
  </r>
  <r>
    <n v="829797"/>
    <s v="Chennai"/>
    <x v="7"/>
    <d v="2015-05-10T00:00:00"/>
    <x v="120"/>
    <x v="7"/>
    <n v="0"/>
    <s v="Chennai Super Kings"/>
    <s v="Rajasthan Royals"/>
    <x v="1"/>
    <x v="1"/>
    <x v="1"/>
    <s v="runs"/>
    <n v="12"/>
    <s v="N"/>
    <s v="NA"/>
    <s v="M Erasmus"/>
    <s v="CK Nandan"/>
  </r>
  <r>
    <n v="829799"/>
    <s v="Hyderabad"/>
    <x v="7"/>
    <d v="2015-05-11T00:00:00"/>
    <x v="79"/>
    <x v="6"/>
    <n v="0"/>
    <s v="Sunrisers Hyderabad"/>
    <s v="Kings XI Punjab"/>
    <x v="10"/>
    <x v="1"/>
    <x v="11"/>
    <s v="runs"/>
    <n v="5"/>
    <s v="N"/>
    <s v="NA"/>
    <s v="AK Chaudhary"/>
    <s v="HDPK Dharmasena"/>
  </r>
  <r>
    <n v="829801"/>
    <s v="Raipur"/>
    <x v="7"/>
    <d v="2015-05-12T00:00:00"/>
    <x v="174"/>
    <x v="26"/>
    <n v="0"/>
    <s v="Delhi Daredevils"/>
    <s v="Chennai Super Kings"/>
    <x v="1"/>
    <x v="1"/>
    <x v="2"/>
    <s v="wickets"/>
    <n v="6"/>
    <s v="N"/>
    <s v="NA"/>
    <s v="RK Illingworth"/>
    <s v="VA Kulkarni"/>
  </r>
  <r>
    <n v="829803"/>
    <s v="Chandigarh"/>
    <x v="7"/>
    <d v="2015-05-13T00:00:00"/>
    <x v="160"/>
    <x v="1"/>
    <n v="0"/>
    <s v="Kings XI Punjab"/>
    <s v="Royal Challengers Bangalore"/>
    <x v="0"/>
    <x v="0"/>
    <x v="5"/>
    <s v="runs"/>
    <n v="22"/>
    <s v="N"/>
    <s v="NA"/>
    <s v="JD Cloete"/>
    <s v="C Shamshuddin"/>
  </r>
  <r>
    <n v="829805"/>
    <s v="Mumbai"/>
    <x v="7"/>
    <d v="2015-05-14T00:00:00"/>
    <x v="172"/>
    <x v="3"/>
    <n v="0"/>
    <s v="Mumbai Indians"/>
    <s v="Kolkata Knight Riders"/>
    <x v="6"/>
    <x v="0"/>
    <x v="7"/>
    <s v="runs"/>
    <n v="5"/>
    <s v="N"/>
    <s v="NA"/>
    <s v="RK Illingworth"/>
    <s v="VA Kulkarni"/>
  </r>
  <r>
    <n v="829807"/>
    <s v="Hyderabad"/>
    <x v="7"/>
    <d v="2015-05-15T00:00:00"/>
    <x v="104"/>
    <x v="6"/>
    <n v="0"/>
    <s v="Sunrisers Hyderabad"/>
    <s v="Royal Challengers Bangalore"/>
    <x v="10"/>
    <x v="1"/>
    <x v="3"/>
    <s v="wickets"/>
    <n v="6"/>
    <s v="N"/>
    <s v="D/L"/>
    <s v="AK Chaudhary"/>
    <s v="HDPK Dharmasena"/>
  </r>
  <r>
    <n v="829809"/>
    <s v="Chandigarh"/>
    <x v="7"/>
    <d v="2015-05-16T00:00:00"/>
    <x v="132"/>
    <x v="1"/>
    <n v="0"/>
    <s v="Kings XI Punjab"/>
    <s v="Chennai Super Kings"/>
    <x v="5"/>
    <x v="1"/>
    <x v="1"/>
    <s v="wickets"/>
    <n v="7"/>
    <s v="N"/>
    <s v="NA"/>
    <s v="CK Nandan"/>
    <s v="C Shamshuddin"/>
  </r>
  <r>
    <n v="829811"/>
    <s v="Mumbai"/>
    <x v="7"/>
    <d v="2015-05-16T00:00:00"/>
    <x v="5"/>
    <x v="17"/>
    <n v="0"/>
    <s v="Rajasthan Royals"/>
    <s v="Kolkata Knight Riders"/>
    <x v="2"/>
    <x v="1"/>
    <x v="4"/>
    <s v="runs"/>
    <n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n v="9"/>
    <s v="N"/>
    <s v="NA"/>
    <s v="CB Gaffaney"/>
    <s v="K Srinath"/>
  </r>
  <r>
    <n v="829817"/>
    <s v="Mumbai"/>
    <x v="7"/>
    <d v="2015-05-19T00:00:00"/>
    <x v="90"/>
    <x v="3"/>
    <n v="0"/>
    <s v="Chennai Super Kings"/>
    <s v="Mumbai Indians"/>
    <x v="3"/>
    <x v="1"/>
    <x v="7"/>
    <s v="runs"/>
    <n v="25"/>
    <s v="N"/>
    <s v="NA"/>
    <s v="HDPK Dharmasena"/>
    <s v="RK Illingworth"/>
  </r>
  <r>
    <n v="829819"/>
    <s v="Pune"/>
    <x v="7"/>
    <d v="2015-05-20T00:00:00"/>
    <x v="46"/>
    <x v="31"/>
    <n v="0"/>
    <s v="Royal Challengers Bangalore"/>
    <s v="Rajasthan Royals"/>
    <x v="0"/>
    <x v="1"/>
    <x v="3"/>
    <s v="runs"/>
    <n v="71"/>
    <s v="N"/>
    <s v="NA"/>
    <s v="AK Chaudhary"/>
    <s v="C Shamshuddin"/>
  </r>
  <r>
    <n v="829821"/>
    <s v="Ranchi"/>
    <x v="7"/>
    <d v="2015-05-22T00:00:00"/>
    <x v="23"/>
    <x v="27"/>
    <n v="0"/>
    <s v="Chennai Super Kings"/>
    <s v="Royal Challengers Bangalore"/>
    <x v="1"/>
    <x v="0"/>
    <x v="1"/>
    <s v="wickets"/>
    <n v="3"/>
    <s v="N"/>
    <s v="NA"/>
    <s v="AK Chaudhary"/>
    <s v="CB Gaffaney"/>
  </r>
  <r>
    <n v="829823"/>
    <s v="Kolkata"/>
    <x v="7"/>
    <d v="2015-05-24T00:00:00"/>
    <x v="57"/>
    <x v="4"/>
    <n v="0"/>
    <s v="Mumbai Indians"/>
    <s v="Chennai Super Kings"/>
    <x v="1"/>
    <x v="0"/>
    <x v="7"/>
    <s v="runs"/>
    <n v="41"/>
    <s v="N"/>
    <s v="NA"/>
    <s v="HDPK Dharmasena"/>
    <s v="RK Illingworth"/>
  </r>
  <r>
    <n v="980901"/>
    <s v="Mumbai"/>
    <x v="8"/>
    <d v="2016-04-09T00:00:00"/>
    <x v="119"/>
    <x v="3"/>
    <n v="0"/>
    <s v="Mumbai Indians"/>
    <s v="Rising Pune Supergiants"/>
    <x v="3"/>
    <x v="1"/>
    <x v="12"/>
    <s v="wickets"/>
    <n v="9"/>
    <s v="N"/>
    <s v="NA"/>
    <s v="HDPK Dharmasena"/>
    <s v="CK Nandan"/>
  </r>
  <r>
    <n v="980903"/>
    <s v="Kolkata"/>
    <x v="8"/>
    <d v="2016-04-10T00:00:00"/>
    <x v="164"/>
    <x v="4"/>
    <n v="0"/>
    <s v="Kolkata Knight Riders"/>
    <s v="Delhi Daredevils"/>
    <x v="6"/>
    <x v="0"/>
    <x v="0"/>
    <s v="wickets"/>
    <n v="9"/>
    <s v="N"/>
    <s v="NA"/>
    <s v="S Ravi"/>
    <s v="C Shamshuddin"/>
  </r>
  <r>
    <n v="980905"/>
    <s v="Chandigarh"/>
    <x v="8"/>
    <d v="2016-04-11T00:00:00"/>
    <x v="140"/>
    <x v="32"/>
    <n v="0"/>
    <s v="Kings XI Punjab"/>
    <s v="Gujarat Lions"/>
    <x v="11"/>
    <x v="0"/>
    <x v="13"/>
    <s v="wickets"/>
    <n v="5"/>
    <s v="N"/>
    <s v="NA"/>
    <s v="AK Chaudhary"/>
    <s v="VA Kulkarni"/>
  </r>
  <r>
    <n v="980907"/>
    <s v="Bangalore"/>
    <x v="8"/>
    <d v="2016-04-12T00:00:00"/>
    <x v="46"/>
    <x v="0"/>
    <n v="0"/>
    <s v="Royal Challengers Bangalore"/>
    <s v="Sunrisers Hyderabad"/>
    <x v="10"/>
    <x v="0"/>
    <x v="3"/>
    <s v="runs"/>
    <n v="45"/>
    <s v="N"/>
    <s v="NA"/>
    <s v="HDPK Dharmasena"/>
    <s v="VK Sharma"/>
  </r>
  <r>
    <n v="980909"/>
    <s v="Kolkata"/>
    <x v="8"/>
    <d v="2016-04-13T00:00:00"/>
    <x v="57"/>
    <x v="4"/>
    <n v="0"/>
    <s v="Kolkata Knight Riders"/>
    <s v="Mumbai Indians"/>
    <x v="3"/>
    <x v="0"/>
    <x v="7"/>
    <s v="wickets"/>
    <n v="6"/>
    <s v="N"/>
    <s v="NA"/>
    <s v="Nitin Menon"/>
    <s v="S Ravi"/>
  </r>
  <r>
    <n v="980911"/>
    <s v="Rajkot"/>
    <x v="8"/>
    <d v="2016-04-14T00:00:00"/>
    <x v="140"/>
    <x v="33"/>
    <n v="0"/>
    <s v="Gujarat Lions"/>
    <s v="Rising Pune Supergiants"/>
    <x v="12"/>
    <x v="1"/>
    <x v="13"/>
    <s v="wickets"/>
    <n v="7"/>
    <s v="N"/>
    <s v="NA"/>
    <s v="VA Kulkarni"/>
    <s v="CK Nandan"/>
  </r>
  <r>
    <n v="980913"/>
    <s v="Delhi"/>
    <x v="8"/>
    <d v="2016-04-15T00:00:00"/>
    <x v="28"/>
    <x v="2"/>
    <n v="0"/>
    <s v="Delhi Daredevils"/>
    <s v="Kings XI Punjab"/>
    <x v="7"/>
    <x v="0"/>
    <x v="2"/>
    <s v="wickets"/>
    <n v="8"/>
    <s v="N"/>
    <s v="NA"/>
    <s v="S Ravi"/>
    <s v="C Shamshuddin"/>
  </r>
  <r>
    <n v="980915"/>
    <s v="Hyderabad"/>
    <x v="8"/>
    <d v="2016-04-16T00:00:00"/>
    <x v="56"/>
    <x v="6"/>
    <n v="0"/>
    <s v="Sunrisers Hyderabad"/>
    <s v="Kolkata Knight Riders"/>
    <x v="10"/>
    <x v="1"/>
    <x v="0"/>
    <s v="wickets"/>
    <n v="8"/>
    <s v="N"/>
    <s v="NA"/>
    <s v="AK Chaudhary"/>
    <s v="CK Nandan"/>
  </r>
  <r>
    <n v="980917"/>
    <s v="Mumbai"/>
    <x v="8"/>
    <d v="2016-04-16T00:00:00"/>
    <x v="140"/>
    <x v="3"/>
    <n v="0"/>
    <s v="Mumbai Indians"/>
    <s v="Gujarat Lions"/>
    <x v="11"/>
    <x v="0"/>
    <x v="13"/>
    <s v="wickets"/>
    <n v="3"/>
    <s v="N"/>
    <s v="NA"/>
    <s v="HDPK Dharmasena"/>
    <s v="VK Sharma"/>
  </r>
  <r>
    <n v="980919"/>
    <s v="Chandigarh"/>
    <x v="8"/>
    <d v="2016-04-17T00:00:00"/>
    <x v="138"/>
    <x v="32"/>
    <n v="0"/>
    <s v="Kings XI Punjab"/>
    <s v="Rising Pune Supergiants"/>
    <x v="12"/>
    <x v="1"/>
    <x v="5"/>
    <s v="wickets"/>
    <n v="6"/>
    <s v="N"/>
    <s v="NA"/>
    <s v="S Ravi"/>
    <s v="C Shamshuddin"/>
  </r>
  <r>
    <n v="980921"/>
    <s v="Bangalore"/>
    <x v="8"/>
    <d v="2016-04-17T00:00:00"/>
    <x v="176"/>
    <x v="0"/>
    <n v="0"/>
    <s v="Royal Challengers Bangalore"/>
    <s v="Delhi Daredevils"/>
    <x v="7"/>
    <x v="0"/>
    <x v="2"/>
    <s v="wickets"/>
    <n v="7"/>
    <s v="N"/>
    <s v="NA"/>
    <s v="VA Kulkarni"/>
    <s v="A Nand Kishore"/>
  </r>
  <r>
    <n v="980923"/>
    <s v="Hyderabad"/>
    <x v="8"/>
    <d v="2016-04-18T00:00:00"/>
    <x v="79"/>
    <x v="6"/>
    <n v="0"/>
    <s v="Sunrisers Hyderabad"/>
    <s v="Mumbai Indians"/>
    <x v="10"/>
    <x v="0"/>
    <x v="11"/>
    <s v="wickets"/>
    <n v="7"/>
    <s v="N"/>
    <s v="NA"/>
    <s v="HDPK Dharmasena"/>
    <s v="VK Sharma"/>
  </r>
  <r>
    <n v="980925"/>
    <s v="Chandigarh"/>
    <x v="8"/>
    <d v="2016-04-19T00:00:00"/>
    <x v="75"/>
    <x v="32"/>
    <n v="0"/>
    <s v="Kings XI Punjab"/>
    <s v="Kolkata Knight Riders"/>
    <x v="6"/>
    <x v="0"/>
    <x v="0"/>
    <s v="wickets"/>
    <n v="6"/>
    <s v="N"/>
    <s v="NA"/>
    <s v="S Ravi"/>
    <s v="C Shamshuddin"/>
  </r>
  <r>
    <n v="980927"/>
    <s v="Mumbai"/>
    <x v="8"/>
    <d v="2016-04-20T00:00:00"/>
    <x v="57"/>
    <x v="3"/>
    <n v="0"/>
    <s v="Mumbai Indians"/>
    <s v="Royal Challengers Bangalore"/>
    <x v="3"/>
    <x v="0"/>
    <x v="7"/>
    <s v="wickets"/>
    <n v="6"/>
    <s v="N"/>
    <s v="NA"/>
    <s v="AK Chaudhary"/>
    <s v="CK Nandan"/>
  </r>
  <r>
    <n v="980929"/>
    <s v="Rajkot"/>
    <x v="8"/>
    <d v="2016-04-21T00:00:00"/>
    <x v="157"/>
    <x v="33"/>
    <n v="0"/>
    <s v="Gujarat Lions"/>
    <s v="Sunrisers Hyderabad"/>
    <x v="10"/>
    <x v="0"/>
    <x v="11"/>
    <s v="wickets"/>
    <n v="10"/>
    <s v="N"/>
    <s v="NA"/>
    <s v="K Bharatan"/>
    <s v="HDPK Dharmasena"/>
  </r>
  <r>
    <n v="980931"/>
    <s v="Pune"/>
    <x v="8"/>
    <d v="2016-04-22T00:00:00"/>
    <x v="46"/>
    <x v="31"/>
    <n v="0"/>
    <s v="Rising Pune Supergiants"/>
    <s v="Royal Challengers Bangalore"/>
    <x v="12"/>
    <x v="0"/>
    <x v="3"/>
    <s v="runs"/>
    <n v="13"/>
    <s v="N"/>
    <s v="NA"/>
    <s v="CB Gaffaney"/>
    <s v="VK Sharma"/>
  </r>
  <r>
    <n v="980933"/>
    <s v="Delhi"/>
    <x v="8"/>
    <d v="2016-04-23T00:00:00"/>
    <x v="144"/>
    <x v="2"/>
    <n v="0"/>
    <s v="Delhi Daredevils"/>
    <s v="Mumbai Indians"/>
    <x v="3"/>
    <x v="0"/>
    <x v="2"/>
    <s v="runs"/>
    <n v="10"/>
    <s v="N"/>
    <s v="NA"/>
    <s v="S Ravi"/>
    <s v="C Shamshuddin"/>
  </r>
  <r>
    <n v="980935"/>
    <s v="Hyderabad"/>
    <x v="8"/>
    <d v="2016-04-23T00:00:00"/>
    <x v="177"/>
    <x v="6"/>
    <n v="0"/>
    <s v="Sunrisers Hyderabad"/>
    <s v="Kings XI Punjab"/>
    <x v="10"/>
    <x v="0"/>
    <x v="11"/>
    <s v="wickets"/>
    <n v="5"/>
    <s v="N"/>
    <s v="NA"/>
    <s v="AK Chaudhary"/>
    <s v="CK Nandan"/>
  </r>
  <r>
    <n v="980937"/>
    <s v="Rajkot"/>
    <x v="8"/>
    <d v="2016-04-24T00:00:00"/>
    <x v="104"/>
    <x v="33"/>
    <n v="0"/>
    <s v="Gujarat Lions"/>
    <s v="Royal Challengers Bangalore"/>
    <x v="0"/>
    <x v="1"/>
    <x v="13"/>
    <s v="wickets"/>
    <n v="6"/>
    <s v="N"/>
    <s v="NA"/>
    <s v="K Bharatan"/>
    <s v="BNJ Oxenford"/>
  </r>
  <r>
    <n v="980939"/>
    <s v="Pune"/>
    <x v="8"/>
    <d v="2016-04-24T00:00:00"/>
    <x v="178"/>
    <x v="31"/>
    <n v="0"/>
    <s v="Rising Pune Supergiants"/>
    <s v="Kolkata Knight Riders"/>
    <x v="6"/>
    <x v="0"/>
    <x v="0"/>
    <s v="wickets"/>
    <n v="2"/>
    <s v="N"/>
    <s v="NA"/>
    <s v="CB Gaffaney"/>
    <s v="A Nand Kishore"/>
  </r>
  <r>
    <n v="980941"/>
    <s v="Chandigarh"/>
    <x v="8"/>
    <d v="2016-04-25T00:00:00"/>
    <x v="148"/>
    <x v="32"/>
    <n v="0"/>
    <s v="Kings XI Punjab"/>
    <s v="Mumbai Indians"/>
    <x v="5"/>
    <x v="0"/>
    <x v="7"/>
    <s v="runs"/>
    <n v="25"/>
    <s v="N"/>
    <s v="NA"/>
    <s v="Nitin Menon"/>
    <s v="RJ Tucker"/>
  </r>
  <r>
    <n v="980943"/>
    <s v="Hyderabad"/>
    <x v="8"/>
    <d v="2016-04-26T00:00:00"/>
    <x v="179"/>
    <x v="6"/>
    <n v="0"/>
    <s v="Sunrisers Hyderabad"/>
    <s v="Rising Pune Supergiants"/>
    <x v="12"/>
    <x v="0"/>
    <x v="12"/>
    <s v="runs"/>
    <n v="34"/>
    <s v="N"/>
    <s v="D/L"/>
    <s v="AY Dandekar"/>
    <s v="CK Nandan"/>
  </r>
  <r>
    <n v="980945"/>
    <s v="Delhi"/>
    <x v="8"/>
    <d v="2016-04-27T00:00:00"/>
    <x v="180"/>
    <x v="2"/>
    <n v="0"/>
    <s v="Delhi Daredevils"/>
    <s v="Gujarat Lions"/>
    <x v="7"/>
    <x v="0"/>
    <x v="13"/>
    <s v="runs"/>
    <n v="1"/>
    <s v="N"/>
    <s v="NA"/>
    <s v="M Erasmus"/>
    <s v="S Ravi"/>
  </r>
  <r>
    <n v="980947"/>
    <s v="Mumbai"/>
    <x v="8"/>
    <d v="2016-04-28T00:00:00"/>
    <x v="57"/>
    <x v="3"/>
    <n v="0"/>
    <s v="Mumbai Indians"/>
    <s v="Kolkata Knight Riders"/>
    <x v="3"/>
    <x v="0"/>
    <x v="7"/>
    <s v="wickets"/>
    <n v="6"/>
    <s v="N"/>
    <s v="NA"/>
    <s v="Nitin Menon"/>
    <s v="RJ Tucker"/>
  </r>
  <r>
    <n v="980949"/>
    <s v="Pune"/>
    <x v="8"/>
    <d v="2016-04-29T00:00:00"/>
    <x v="60"/>
    <x v="31"/>
    <n v="0"/>
    <s v="Rising Pune Supergiants"/>
    <s v="Gujarat Lions"/>
    <x v="11"/>
    <x v="0"/>
    <x v="13"/>
    <s v="wickets"/>
    <n v="3"/>
    <s v="N"/>
    <s v="NA"/>
    <s v="CB Gaffaney"/>
    <s v="BNJ Oxenford"/>
  </r>
  <r>
    <n v="980951"/>
    <s v="Delhi"/>
    <x v="8"/>
    <d v="2016-04-30T00:00:00"/>
    <x v="181"/>
    <x v="2"/>
    <n v="0"/>
    <s v="Delhi Daredevils"/>
    <s v="Kolkata Knight Riders"/>
    <x v="6"/>
    <x v="0"/>
    <x v="2"/>
    <s v="runs"/>
    <n v="27"/>
    <s v="N"/>
    <s v="NA"/>
    <s v="KN Ananthapadmanabhan"/>
    <s v="M Erasmus"/>
  </r>
  <r>
    <n v="980953"/>
    <s v="Hyderabad"/>
    <x v="8"/>
    <d v="2016-04-30T00:00:00"/>
    <x v="79"/>
    <x v="6"/>
    <n v="0"/>
    <s v="Sunrisers Hyderabad"/>
    <s v="Royal Challengers Bangalore"/>
    <x v="0"/>
    <x v="0"/>
    <x v="11"/>
    <s v="runs"/>
    <n v="15"/>
    <s v="N"/>
    <s v="NA"/>
    <s v="AK Chaudhary"/>
    <s v="HDPK Dharmasena"/>
  </r>
  <r>
    <n v="980955"/>
    <s v="Rajkot"/>
    <x v="8"/>
    <d v="2016-05-01T00:00:00"/>
    <x v="160"/>
    <x v="33"/>
    <n v="0"/>
    <s v="Gujarat Lions"/>
    <s v="Kings XI Punjab"/>
    <x v="11"/>
    <x v="0"/>
    <x v="5"/>
    <s v="runs"/>
    <n v="23"/>
    <s v="N"/>
    <s v="NA"/>
    <s v="BNJ Oxenford"/>
    <s v="VK Sharma"/>
  </r>
  <r>
    <n v="980957"/>
    <s v="Pune"/>
    <x v="8"/>
    <d v="2016-05-01T00:00:00"/>
    <x v="57"/>
    <x v="31"/>
    <n v="0"/>
    <s v="Rising Pune Supergiants"/>
    <s v="Mumbai Indians"/>
    <x v="3"/>
    <x v="0"/>
    <x v="7"/>
    <s v="wickets"/>
    <n v="8"/>
    <s v="N"/>
    <s v="NA"/>
    <s v="AY Dandekar"/>
    <s v="RJ Tucker"/>
  </r>
  <r>
    <n v="980959"/>
    <s v="Bangalore"/>
    <x v="8"/>
    <d v="2016-05-02T00:00:00"/>
    <x v="164"/>
    <x v="0"/>
    <n v="0"/>
    <s v="Royal Challengers Bangalore"/>
    <s v="Kolkata Knight Riders"/>
    <x v="6"/>
    <x v="0"/>
    <x v="0"/>
    <s v="wickets"/>
    <n v="5"/>
    <s v="N"/>
    <s v="NA"/>
    <s v="M Erasmus"/>
    <s v="S Ravi"/>
  </r>
  <r>
    <n v="980961"/>
    <s v="Rajkot"/>
    <x v="8"/>
    <d v="2016-05-03T00:00:00"/>
    <x v="182"/>
    <x v="33"/>
    <n v="0"/>
    <s v="Gujarat Lions"/>
    <s v="Delhi Daredevils"/>
    <x v="7"/>
    <x v="0"/>
    <x v="2"/>
    <s v="wickets"/>
    <n v="8"/>
    <s v="N"/>
    <s v="NA"/>
    <s v="CB Gaffaney"/>
    <s v="BNJ Oxenford"/>
  </r>
  <r>
    <n v="980963"/>
    <s v="Kolkata"/>
    <x v="8"/>
    <d v="2016-05-04T00:00:00"/>
    <x v="164"/>
    <x v="4"/>
    <n v="0"/>
    <s v="Kolkata Knight Riders"/>
    <s v="Kings XI Punjab"/>
    <x v="5"/>
    <x v="0"/>
    <x v="0"/>
    <s v="runs"/>
    <n v="7"/>
    <s v="N"/>
    <s v="NA"/>
    <s v="AK Chaudhary"/>
    <s v="HDPK Dharmasena"/>
  </r>
  <r>
    <n v="980965"/>
    <s v="Delhi"/>
    <x v="8"/>
    <d v="2016-05-05T00:00:00"/>
    <x v="119"/>
    <x v="2"/>
    <n v="0"/>
    <s v="Delhi Daredevils"/>
    <s v="Rising Pune Supergiants"/>
    <x v="12"/>
    <x v="0"/>
    <x v="12"/>
    <s v="wickets"/>
    <n v="7"/>
    <s v="N"/>
    <s v="NA"/>
    <s v="C Shamshuddin"/>
    <s v="RJ Tucker"/>
  </r>
  <r>
    <n v="980967"/>
    <s v="Hyderabad"/>
    <x v="8"/>
    <d v="2016-05-06T00:00:00"/>
    <x v="157"/>
    <x v="6"/>
    <n v="0"/>
    <s v="Sunrisers Hyderabad"/>
    <s v="Gujarat Lions"/>
    <x v="10"/>
    <x v="0"/>
    <x v="11"/>
    <s v="wickets"/>
    <n v="5"/>
    <s v="N"/>
    <s v="NA"/>
    <s v="M Erasmus"/>
    <s v="S Ravi"/>
  </r>
  <r>
    <n v="980969"/>
    <s v="Bangalore"/>
    <x v="8"/>
    <d v="2016-05-07T00:00:00"/>
    <x v="104"/>
    <x v="0"/>
    <n v="0"/>
    <s v="Royal Challengers Bangalore"/>
    <s v="Rising Pune Supergiants"/>
    <x v="0"/>
    <x v="0"/>
    <x v="3"/>
    <s v="wickets"/>
    <n v="7"/>
    <s v="N"/>
    <s v="NA"/>
    <s v="CB Gaffaney"/>
    <s v="BNJ Oxenford"/>
  </r>
  <r>
    <n v="980971"/>
    <s v="Chandigarh"/>
    <x v="8"/>
    <d v="2016-05-07T00:00:00"/>
    <x v="183"/>
    <x v="32"/>
    <n v="0"/>
    <s v="Kings XI Punjab"/>
    <s v="Delhi Daredevils"/>
    <x v="7"/>
    <x v="0"/>
    <x v="5"/>
    <s v="runs"/>
    <n v="9"/>
    <s v="N"/>
    <s v="NA"/>
    <s v="HDPK Dharmasena"/>
    <s v="CK Nandan"/>
  </r>
  <r>
    <n v="980973"/>
    <s v="Visakhapatnam"/>
    <x v="8"/>
    <d v="2016-05-08T00:00:00"/>
    <x v="23"/>
    <x v="24"/>
    <n v="0"/>
    <s v="Mumbai Indians"/>
    <s v="Sunrisers Hyderabad"/>
    <x v="3"/>
    <x v="0"/>
    <x v="11"/>
    <s v="runs"/>
    <n v="85"/>
    <s v="N"/>
    <s v="NA"/>
    <s v="S Ravi"/>
    <s v="C Shamshuddin"/>
  </r>
  <r>
    <n v="980975"/>
    <s v="Kolkata"/>
    <x v="8"/>
    <d v="2016-05-08T00:00:00"/>
    <x v="37"/>
    <x v="4"/>
    <n v="0"/>
    <s v="Kolkata Knight Riders"/>
    <s v="Gujarat Lions"/>
    <x v="11"/>
    <x v="0"/>
    <x v="13"/>
    <s v="wickets"/>
    <n v="5"/>
    <s v="N"/>
    <s v="NA"/>
    <s v="M Erasmus"/>
    <s v="RJ Tucker"/>
  </r>
  <r>
    <n v="980977"/>
    <s v="Chandigarh"/>
    <x v="8"/>
    <d v="2016-05-09T00:00:00"/>
    <x v="5"/>
    <x v="32"/>
    <n v="0"/>
    <s v="Kings XI Punjab"/>
    <s v="Royal Challengers Bangalore"/>
    <x v="5"/>
    <x v="0"/>
    <x v="3"/>
    <s v="runs"/>
    <n v="1"/>
    <s v="N"/>
    <s v="NA"/>
    <s v="AK Chaudhary"/>
    <s v="HDPK Dharmasena"/>
  </r>
  <r>
    <n v="980979"/>
    <s v="Visakhapatnam"/>
    <x v="8"/>
    <d v="2016-05-10T00:00:00"/>
    <x v="184"/>
    <x v="24"/>
    <n v="0"/>
    <s v="Rising Pune Supergiants"/>
    <s v="Sunrisers Hyderabad"/>
    <x v="10"/>
    <x v="1"/>
    <x v="11"/>
    <s v="runs"/>
    <n v="4"/>
    <s v="N"/>
    <s v="NA"/>
    <s v="CB Gaffaney"/>
    <s v="VK Sharma"/>
  </r>
  <r>
    <n v="980981"/>
    <s v="Bangalore"/>
    <x v="8"/>
    <d v="2016-05-11T00:00:00"/>
    <x v="185"/>
    <x v="0"/>
    <n v="0"/>
    <s v="Royal Challengers Bangalore"/>
    <s v="Mumbai Indians"/>
    <x v="3"/>
    <x v="0"/>
    <x v="7"/>
    <s v="wickets"/>
    <n v="6"/>
    <s v="N"/>
    <s v="NA"/>
    <s v="AY Dandekar"/>
    <s v="C Shamshuddin"/>
  </r>
  <r>
    <n v="980983"/>
    <s v="Hyderabad"/>
    <x v="8"/>
    <d v="2016-05-12T00:00:00"/>
    <x v="180"/>
    <x v="6"/>
    <n v="0"/>
    <s v="Sunrisers Hyderabad"/>
    <s v="Delhi Daredevils"/>
    <x v="7"/>
    <x v="0"/>
    <x v="2"/>
    <s v="wickets"/>
    <n v="7"/>
    <s v="N"/>
    <s v="NA"/>
    <s v="K Bharatan"/>
    <s v="M Erasmus"/>
  </r>
  <r>
    <n v="980985"/>
    <s v="Visakhapatnam"/>
    <x v="8"/>
    <d v="2016-05-13T00:00:00"/>
    <x v="183"/>
    <x v="24"/>
    <n v="0"/>
    <s v="Mumbai Indians"/>
    <s v="Kings XI Punjab"/>
    <x v="3"/>
    <x v="1"/>
    <x v="5"/>
    <s v="wickets"/>
    <n v="7"/>
    <s v="N"/>
    <s v="NA"/>
    <s v="HDPK Dharmasena"/>
    <s v="CK Nandan"/>
  </r>
  <r>
    <n v="980987"/>
    <s v="Bangalore"/>
    <x v="8"/>
    <d v="2016-05-14T00:00:00"/>
    <x v="46"/>
    <x v="0"/>
    <n v="0"/>
    <s v="Royal Challengers Bangalore"/>
    <s v="Gujarat Lions"/>
    <x v="11"/>
    <x v="0"/>
    <x v="3"/>
    <s v="runs"/>
    <n v="144"/>
    <s v="N"/>
    <s v="NA"/>
    <s v="AY Dandekar"/>
    <s v="VK Sharma"/>
  </r>
  <r>
    <n v="980989"/>
    <s v="Kolkata"/>
    <x v="8"/>
    <d v="2016-05-14T00:00:00"/>
    <x v="8"/>
    <x v="4"/>
    <n v="0"/>
    <s v="Kolkata Knight Riders"/>
    <s v="Rising Pune Supergiants"/>
    <x v="12"/>
    <x v="1"/>
    <x v="0"/>
    <s v="wickets"/>
    <n v="8"/>
    <s v="N"/>
    <s v="D/L"/>
    <s v="A Nand Kishore"/>
    <s v="BNJ Oxenford"/>
  </r>
  <r>
    <n v="980991"/>
    <s v="Chandigarh"/>
    <x v="8"/>
    <d v="2016-05-15T00:00:00"/>
    <x v="186"/>
    <x v="32"/>
    <n v="0"/>
    <s v="Kings XI Punjab"/>
    <s v="Sunrisers Hyderabad"/>
    <x v="5"/>
    <x v="1"/>
    <x v="11"/>
    <s v="wickets"/>
    <n v="7"/>
    <s v="N"/>
    <s v="NA"/>
    <s v="KN Ananthapadmanabhan"/>
    <s v="M Erasmus"/>
  </r>
  <r>
    <n v="980993"/>
    <s v="Visakhapatnam"/>
    <x v="8"/>
    <d v="2016-05-15T00:00:00"/>
    <x v="185"/>
    <x v="24"/>
    <n v="0"/>
    <s v="Mumbai Indians"/>
    <s v="Delhi Daredevils"/>
    <x v="7"/>
    <x v="0"/>
    <x v="7"/>
    <s v="runs"/>
    <n v="80"/>
    <s v="N"/>
    <s v="NA"/>
    <s v="Nitin Menon"/>
    <s v="CK Nandan"/>
  </r>
  <r>
    <n v="980995"/>
    <s v="Kolkata"/>
    <x v="8"/>
    <d v="2016-05-16T00:00:00"/>
    <x v="104"/>
    <x v="4"/>
    <n v="0"/>
    <s v="Kolkata Knight Riders"/>
    <s v="Royal Challengers Bangalore"/>
    <x v="0"/>
    <x v="0"/>
    <x v="3"/>
    <s v="wickets"/>
    <n v="9"/>
    <s v="N"/>
    <s v="NA"/>
    <s v="CB Gaffaney"/>
    <s v="A Nand Kishore"/>
  </r>
  <r>
    <n v="980997"/>
    <s v="Visakhapatnam"/>
    <x v="8"/>
    <d v="2016-05-17T00:00:00"/>
    <x v="179"/>
    <x v="24"/>
    <n v="0"/>
    <s v="Rising Pune Supergiants"/>
    <s v="Delhi Daredevils"/>
    <x v="12"/>
    <x v="0"/>
    <x v="12"/>
    <s v="runs"/>
    <n v="19"/>
    <s v="N"/>
    <s v="D/L"/>
    <s v="Nitin Menon"/>
    <s v="C Shamshuddin"/>
  </r>
  <r>
    <n v="980999"/>
    <s v="Bangalore"/>
    <x v="8"/>
    <d v="2016-05-18T00:00:00"/>
    <x v="104"/>
    <x v="0"/>
    <n v="0"/>
    <s v="Royal Challengers Bangalore"/>
    <s v="Kings XI Punjab"/>
    <x v="5"/>
    <x v="0"/>
    <x v="3"/>
    <s v="runs"/>
    <n v="82"/>
    <s v="N"/>
    <s v="D/L"/>
    <s v="KN Ananthapadmanabhan"/>
    <s v="M Erasmus"/>
  </r>
  <r>
    <n v="981001"/>
    <s v="Kanpur"/>
    <x v="8"/>
    <d v="2016-05-19T00:00:00"/>
    <x v="60"/>
    <x v="34"/>
    <n v="0"/>
    <s v="Gujarat Lions"/>
    <s v="Kolkata Knight Riders"/>
    <x v="11"/>
    <x v="0"/>
    <x v="13"/>
    <s v="wickets"/>
    <n v="6"/>
    <s v="N"/>
    <s v="NA"/>
    <s v="AK Chaudhary"/>
    <s v="CK Nandan"/>
  </r>
  <r>
    <n v="981003"/>
    <s v="Raipur"/>
    <x v="8"/>
    <d v="2016-05-20T00:00:00"/>
    <x v="159"/>
    <x v="26"/>
    <n v="0"/>
    <s v="Delhi Daredevils"/>
    <s v="Sunrisers Hyderabad"/>
    <x v="7"/>
    <x v="0"/>
    <x v="2"/>
    <s v="wickets"/>
    <n v="6"/>
    <s v="N"/>
    <s v="NA"/>
    <s v="A Nand Kishore"/>
    <s v="BNJ Oxenford"/>
  </r>
  <r>
    <n v="981005"/>
    <s v="Visakhapatnam"/>
    <x v="8"/>
    <d v="2016-05-21T00:00:00"/>
    <x v="13"/>
    <x v="24"/>
    <n v="0"/>
    <s v="Rising Pune Supergiants"/>
    <s v="Kings XI Punjab"/>
    <x v="5"/>
    <x v="1"/>
    <x v="12"/>
    <s v="wickets"/>
    <n v="4"/>
    <s v="N"/>
    <s v="NA"/>
    <s v="HDPK Dharmasena"/>
    <s v="Nitin Menon"/>
  </r>
  <r>
    <n v="981007"/>
    <s v="Kanpur"/>
    <x v="8"/>
    <d v="2016-05-21T00:00:00"/>
    <x v="39"/>
    <x v="34"/>
    <n v="0"/>
    <s v="Gujarat Lions"/>
    <s v="Mumbai Indians"/>
    <x v="11"/>
    <x v="0"/>
    <x v="13"/>
    <s v="wickets"/>
    <n v="6"/>
    <s v="N"/>
    <s v="NA"/>
    <s v="AK Chaudhary"/>
    <s v="CK Nandan"/>
  </r>
  <r>
    <n v="981009"/>
    <s v="Kolkata"/>
    <x v="8"/>
    <d v="2016-05-22T00:00:00"/>
    <x v="8"/>
    <x v="4"/>
    <n v="0"/>
    <s v="Kolkata Knight Riders"/>
    <s v="Sunrisers Hyderabad"/>
    <x v="10"/>
    <x v="0"/>
    <x v="0"/>
    <s v="runs"/>
    <n v="22"/>
    <s v="N"/>
    <s v="NA"/>
    <s v="KN Ananthapadmanabhan"/>
    <s v="M Erasmus"/>
  </r>
  <r>
    <n v="981011"/>
    <s v="Raipur"/>
    <x v="8"/>
    <d v="2016-05-22T00:00:00"/>
    <x v="104"/>
    <x v="26"/>
    <n v="0"/>
    <s v="Delhi Daredevils"/>
    <s v="Royal Challengers Bangalore"/>
    <x v="0"/>
    <x v="0"/>
    <x v="3"/>
    <s v="wickets"/>
    <n v="6"/>
    <s v="N"/>
    <s v="NA"/>
    <s v="A Nand Kishore"/>
    <s v="BNJ Oxenford"/>
  </r>
  <r>
    <n v="981013"/>
    <s v="Bangalore"/>
    <x v="8"/>
    <d v="2016-05-24T00:00:00"/>
    <x v="46"/>
    <x v="0"/>
    <n v="0"/>
    <s v="Gujarat Lions"/>
    <s v="Royal Challengers Bangalore"/>
    <x v="0"/>
    <x v="0"/>
    <x v="3"/>
    <s v="wickets"/>
    <n v="4"/>
    <s v="N"/>
    <s v="NA"/>
    <s v="AK Chaudhary"/>
    <s v="HDPK Dharmasena"/>
  </r>
  <r>
    <n v="981015"/>
    <s v="Delhi"/>
    <x v="8"/>
    <d v="2016-05-25T00:00:00"/>
    <x v="173"/>
    <x v="2"/>
    <n v="0"/>
    <s v="Sunrisers Hyderabad"/>
    <s v="Kolkata Knight Riders"/>
    <x v="6"/>
    <x v="0"/>
    <x v="11"/>
    <s v="runs"/>
    <n v="22"/>
    <s v="N"/>
    <s v="NA"/>
    <s v="M Erasmus"/>
    <s v="C Shamshuddin"/>
  </r>
  <r>
    <n v="981017"/>
    <s v="Delhi"/>
    <x v="8"/>
    <d v="2016-05-27T00:00:00"/>
    <x v="79"/>
    <x v="2"/>
    <n v="0"/>
    <s v="Gujarat Lions"/>
    <s v="Sunrisers Hyderabad"/>
    <x v="10"/>
    <x v="0"/>
    <x v="11"/>
    <s v="wickets"/>
    <n v="4"/>
    <s v="N"/>
    <s v="NA"/>
    <s v="M Erasmus"/>
    <s v="CK Nandan"/>
  </r>
  <r>
    <n v="981019"/>
    <s v="Bangalore"/>
    <x v="8"/>
    <d v="2016-05-29T00:00:00"/>
    <x v="187"/>
    <x v="0"/>
    <n v="0"/>
    <s v="Royal Challengers Bangalore"/>
    <s v="Sunrisers Hyderabad"/>
    <x v="10"/>
    <x v="1"/>
    <x v="11"/>
    <s v="runs"/>
    <n v="8"/>
    <s v="N"/>
    <s v="NA"/>
    <s v="HDPK Dharmasena"/>
    <s v="BNJ Oxenford"/>
  </r>
  <r>
    <n v="1082591"/>
    <s v="Hyderabad"/>
    <x v="9"/>
    <d v="2017-04-05T00:00:00"/>
    <x v="53"/>
    <x v="6"/>
    <n v="0"/>
    <s v="Sunrisers Hyderabad"/>
    <s v="Royal Challengers Bangalore"/>
    <x v="0"/>
    <x v="0"/>
    <x v="11"/>
    <s v="runs"/>
    <n v="35"/>
    <s v="N"/>
    <s v="NA"/>
    <s v="AY Dandekar"/>
    <s v="NJ Llong"/>
  </r>
  <r>
    <n v="1082592"/>
    <s v="Pune"/>
    <x v="9"/>
    <d v="2017-04-06T00:00:00"/>
    <x v="118"/>
    <x v="31"/>
    <n v="0"/>
    <s v="Rising Pune Supergiant"/>
    <s v="Mumbai Indians"/>
    <x v="13"/>
    <x v="0"/>
    <x v="14"/>
    <s v="wickets"/>
    <n v="7"/>
    <s v="N"/>
    <s v="NA"/>
    <s v="A Nand Kishore"/>
    <s v="S Ravi"/>
  </r>
  <r>
    <n v="1082593"/>
    <s v="Rajkot"/>
    <x v="9"/>
    <d v="2017-04-07T00:00:00"/>
    <x v="153"/>
    <x v="33"/>
    <n v="0"/>
    <s v="Gujarat Lions"/>
    <s v="Kolkata Knight Riders"/>
    <x v="6"/>
    <x v="0"/>
    <x v="0"/>
    <s v="wickets"/>
    <n v="10"/>
    <s v="N"/>
    <s v="NA"/>
    <s v="Nitin Menon"/>
    <s v="CK Nandan"/>
  </r>
  <r>
    <n v="1082594"/>
    <s v="Indore"/>
    <x v="9"/>
    <d v="2017-04-08T00:00:00"/>
    <x v="152"/>
    <x v="23"/>
    <n v="0"/>
    <s v="Kings XI Punjab"/>
    <s v="Rising Pune Supergiant"/>
    <x v="5"/>
    <x v="0"/>
    <x v="5"/>
    <s v="wickets"/>
    <n v="6"/>
    <s v="N"/>
    <s v="NA"/>
    <s v="AK Chaudhary"/>
    <s v="C Shamshuddin"/>
  </r>
  <r>
    <n v="1082595"/>
    <s v="Bengaluru"/>
    <x v="9"/>
    <d v="2017-04-08T00:00:00"/>
    <x v="77"/>
    <x v="35"/>
    <n v="0"/>
    <s v="Royal Challengers Bangalore"/>
    <s v="Delhi Daredevils"/>
    <x v="0"/>
    <x v="1"/>
    <x v="3"/>
    <s v="runs"/>
    <n v="15"/>
    <s v="N"/>
    <s v="NA"/>
    <s v="S Ravi"/>
    <s v="VK Sharma"/>
  </r>
  <r>
    <n v="1082596"/>
    <s v="Hyderabad"/>
    <x v="9"/>
    <d v="2017-04-09T00:00:00"/>
    <x v="188"/>
    <x v="6"/>
    <n v="0"/>
    <s v="Sunrisers Hyderabad"/>
    <s v="Gujarat Lions"/>
    <x v="10"/>
    <x v="0"/>
    <x v="11"/>
    <s v="wickets"/>
    <n v="9"/>
    <s v="N"/>
    <s v="NA"/>
    <s v="A Deshmukh"/>
    <s v="NJ Llong"/>
  </r>
  <r>
    <n v="1082597"/>
    <s v="Mumbai"/>
    <x v="9"/>
    <d v="2017-04-09T00:00:00"/>
    <x v="189"/>
    <x v="3"/>
    <n v="0"/>
    <s v="Mumbai Indians"/>
    <s v="Kolkata Knight Riders"/>
    <x v="3"/>
    <x v="0"/>
    <x v="7"/>
    <s v="wickets"/>
    <n v="4"/>
    <s v="N"/>
    <s v="NA"/>
    <s v="Nitin Menon"/>
    <s v="CK Nandan"/>
  </r>
  <r>
    <n v="1082598"/>
    <s v="Indore"/>
    <x v="9"/>
    <d v="2017-04-10T00:00:00"/>
    <x v="160"/>
    <x v="23"/>
    <n v="0"/>
    <s v="Kings XI Punjab"/>
    <s v="Royal Challengers Bangalore"/>
    <x v="0"/>
    <x v="1"/>
    <x v="5"/>
    <s v="wickets"/>
    <n v="8"/>
    <s v="N"/>
    <s v="NA"/>
    <s v="AK Chaudhary"/>
    <s v="C Shamshuddin"/>
  </r>
  <r>
    <n v="1082599"/>
    <s v="Pune"/>
    <x v="9"/>
    <d v="2017-04-11T00:00:00"/>
    <x v="144"/>
    <x v="31"/>
    <n v="0"/>
    <s v="Rising Pune Supergiant"/>
    <s v="Delhi Daredevils"/>
    <x v="13"/>
    <x v="0"/>
    <x v="2"/>
    <s v="runs"/>
    <n v="97"/>
    <s v="N"/>
    <s v="NA"/>
    <s v="AY Dandekar"/>
    <s v="S Ravi"/>
  </r>
  <r>
    <n v="1082600"/>
    <s v="Mumbai"/>
    <x v="9"/>
    <d v="2017-04-12T00:00:00"/>
    <x v="190"/>
    <x v="3"/>
    <n v="0"/>
    <s v="Mumbai Indians"/>
    <s v="Sunrisers Hyderabad"/>
    <x v="3"/>
    <x v="0"/>
    <x v="7"/>
    <s v="wickets"/>
    <n v="4"/>
    <s v="N"/>
    <s v="NA"/>
    <s v="Nitin Menon"/>
    <s v="CK Nandan"/>
  </r>
  <r>
    <n v="1082601"/>
    <s v="Kolkata"/>
    <x v="9"/>
    <d v="2017-04-13T00:00:00"/>
    <x v="127"/>
    <x v="4"/>
    <n v="0"/>
    <s v="Kolkata Knight Riders"/>
    <s v="Kings XI Punjab"/>
    <x v="6"/>
    <x v="0"/>
    <x v="0"/>
    <s v="wickets"/>
    <n v="8"/>
    <s v="N"/>
    <s v="NA"/>
    <s v="A Deshmukh"/>
    <s v="NJ Llong"/>
  </r>
  <r>
    <n v="1082602"/>
    <s v="Bangalore"/>
    <x v="9"/>
    <d v="2017-04-14T00:00:00"/>
    <x v="90"/>
    <x v="0"/>
    <n v="0"/>
    <s v="Royal Challengers Bangalore"/>
    <s v="Mumbai Indians"/>
    <x v="3"/>
    <x v="0"/>
    <x v="7"/>
    <s v="wickets"/>
    <n v="4"/>
    <s v="N"/>
    <s v="NA"/>
    <s v="KN Ananthapadmanabhan"/>
    <s v="AK Chaudhary"/>
  </r>
  <r>
    <n v="1082603"/>
    <s v="Rajkot"/>
    <x v="9"/>
    <d v="2017-04-14T00:00:00"/>
    <x v="191"/>
    <x v="33"/>
    <n v="0"/>
    <s v="Gujarat Lions"/>
    <s v="Rising Pune Supergiant"/>
    <x v="11"/>
    <x v="0"/>
    <x v="13"/>
    <s v="wickets"/>
    <n v="7"/>
    <s v="N"/>
    <s v="NA"/>
    <s v="A Nand Kishore"/>
    <s v="S Ravi"/>
  </r>
  <r>
    <n v="1082604"/>
    <s v="Kolkata"/>
    <x v="9"/>
    <d v="2017-04-15T00:00:00"/>
    <x v="75"/>
    <x v="4"/>
    <n v="0"/>
    <s v="Kolkata Knight Riders"/>
    <s v="Sunrisers Hyderabad"/>
    <x v="10"/>
    <x v="0"/>
    <x v="0"/>
    <s v="runs"/>
    <n v="17"/>
    <s v="N"/>
    <s v="NA"/>
    <s v="AY Dandekar"/>
    <s v="NJ Llong"/>
  </r>
  <r>
    <n v="1082605"/>
    <s v="Delhi"/>
    <x v="9"/>
    <d v="2017-04-15T00:00:00"/>
    <x v="158"/>
    <x v="2"/>
    <n v="0"/>
    <s v="Delhi Daredevils"/>
    <s v="Kings XI Punjab"/>
    <x v="7"/>
    <x v="1"/>
    <x v="2"/>
    <s v="runs"/>
    <n v="51"/>
    <s v="N"/>
    <s v="NA"/>
    <s v="YC Barde"/>
    <s v="Nitin Menon"/>
  </r>
  <r>
    <n v="1082606"/>
    <s v="Mumbai"/>
    <x v="9"/>
    <d v="2017-04-16T00:00:00"/>
    <x v="189"/>
    <x v="3"/>
    <n v="0"/>
    <s v="Mumbai Indians"/>
    <s v="Gujarat Lions"/>
    <x v="3"/>
    <x v="0"/>
    <x v="7"/>
    <s v="wickets"/>
    <n v="6"/>
    <s v="N"/>
    <s v="NA"/>
    <s v="A Nand Kishore"/>
    <s v="S Ravi"/>
  </r>
  <r>
    <n v="1082607"/>
    <s v="Bangalore"/>
    <x v="9"/>
    <d v="2017-04-16T00:00:00"/>
    <x v="192"/>
    <x v="0"/>
    <n v="0"/>
    <s v="Royal Challengers Bangalore"/>
    <s v="Rising Pune Supergiant"/>
    <x v="0"/>
    <x v="0"/>
    <x v="14"/>
    <s v="runs"/>
    <n v="27"/>
    <s v="N"/>
    <s v="NA"/>
    <s v="KN Ananthapadmanabhan"/>
    <s v="C Shamshuddin"/>
  </r>
  <r>
    <n v="1082608"/>
    <s v="Delhi"/>
    <x v="9"/>
    <d v="2017-04-17T00:00:00"/>
    <x v="170"/>
    <x v="2"/>
    <n v="0"/>
    <s v="Delhi Daredevils"/>
    <s v="Kolkata Knight Riders"/>
    <x v="7"/>
    <x v="1"/>
    <x v="0"/>
    <s v="wickets"/>
    <n v="4"/>
    <s v="N"/>
    <s v="NA"/>
    <s v="Nitin Menon"/>
    <s v="CK Nandan"/>
  </r>
  <r>
    <n v="1082609"/>
    <s v="Hyderabad"/>
    <x v="9"/>
    <d v="2017-04-17T00:00:00"/>
    <x v="157"/>
    <x v="6"/>
    <n v="0"/>
    <s v="Sunrisers Hyderabad"/>
    <s v="Kings XI Punjab"/>
    <x v="5"/>
    <x v="0"/>
    <x v="11"/>
    <s v="runs"/>
    <n v="5"/>
    <s v="N"/>
    <s v="NA"/>
    <s v="AY Dandekar"/>
    <s v="A Deshmukh"/>
  </r>
  <r>
    <n v="1082610"/>
    <s v="Rajkot"/>
    <x v="9"/>
    <d v="2017-04-18T00:00:00"/>
    <x v="45"/>
    <x v="33"/>
    <n v="0"/>
    <s v="Gujarat Lions"/>
    <s v="Royal Challengers Bangalore"/>
    <x v="11"/>
    <x v="0"/>
    <x v="3"/>
    <s v="runs"/>
    <n v="21"/>
    <s v="N"/>
    <s v="NA"/>
    <s v="S Ravi"/>
    <s v="VK Sharma"/>
  </r>
  <r>
    <n v="1082611"/>
    <s v="Hyderabad"/>
    <x v="9"/>
    <d v="2017-04-19T00:00:00"/>
    <x v="193"/>
    <x v="6"/>
    <n v="0"/>
    <s v="Sunrisers Hyderabad"/>
    <s v="Delhi Daredevils"/>
    <x v="10"/>
    <x v="1"/>
    <x v="11"/>
    <s v="runs"/>
    <n v="15"/>
    <s v="N"/>
    <s v="NA"/>
    <s v="CB Gaffaney"/>
    <s v="NJ Llong"/>
  </r>
  <r>
    <n v="1082612"/>
    <s v="Indore"/>
    <x v="9"/>
    <d v="2017-04-20T00:00:00"/>
    <x v="194"/>
    <x v="23"/>
    <n v="0"/>
    <s v="Kings XI Punjab"/>
    <s v="Mumbai Indians"/>
    <x v="3"/>
    <x v="0"/>
    <x v="7"/>
    <s v="wickets"/>
    <n v="8"/>
    <s v="N"/>
    <s v="NA"/>
    <s v="M Erasmus"/>
    <s v="C Shamshuddin"/>
  </r>
  <r>
    <n v="1082613"/>
    <s v="Kolkata"/>
    <x v="9"/>
    <d v="2017-04-21T00:00:00"/>
    <x v="39"/>
    <x v="4"/>
    <n v="0"/>
    <s v="Kolkata Knight Riders"/>
    <s v="Gujarat Lions"/>
    <x v="11"/>
    <x v="0"/>
    <x v="13"/>
    <s v="wickets"/>
    <n v="4"/>
    <s v="N"/>
    <s v="NA"/>
    <s v="CB Gaffaney"/>
    <s v="Nitin Menon"/>
  </r>
  <r>
    <n v="1082614"/>
    <s v="Mumbai"/>
    <x v="9"/>
    <d v="2017-04-22T00:00:00"/>
    <x v="175"/>
    <x v="3"/>
    <n v="0"/>
    <s v="Mumbai Indians"/>
    <s v="Delhi Daredevils"/>
    <x v="7"/>
    <x v="0"/>
    <x v="7"/>
    <s v="runs"/>
    <n v="14"/>
    <s v="N"/>
    <s v="NA"/>
    <s v="A Nand Kishore"/>
    <s v="S Ravi"/>
  </r>
  <r>
    <n v="1082615"/>
    <s v="Pune"/>
    <x v="9"/>
    <d v="2017-04-22T00:00:00"/>
    <x v="13"/>
    <x v="31"/>
    <n v="0"/>
    <s v="Rising Pune Supergiant"/>
    <s v="Sunrisers Hyderabad"/>
    <x v="13"/>
    <x v="0"/>
    <x v="14"/>
    <s v="wickets"/>
    <n v="6"/>
    <s v="N"/>
    <s v="NA"/>
    <s v="AY Dandekar"/>
    <s v="A Deshmukh"/>
  </r>
  <r>
    <n v="1082616"/>
    <s v="Rajkot"/>
    <x v="9"/>
    <d v="2017-04-23T00:00:00"/>
    <x v="186"/>
    <x v="33"/>
    <n v="0"/>
    <s v="Gujarat Lions"/>
    <s v="Kings XI Punjab"/>
    <x v="11"/>
    <x v="0"/>
    <x v="5"/>
    <s v="runs"/>
    <n v="26"/>
    <s v="N"/>
    <s v="NA"/>
    <s v="AK Chaudhary"/>
    <s v="M Erasmus"/>
  </r>
  <r>
    <n v="1082617"/>
    <s v="Kolkata"/>
    <x v="9"/>
    <d v="2017-04-23T00:00:00"/>
    <x v="170"/>
    <x v="4"/>
    <n v="0"/>
    <s v="Kolkata Knight Riders"/>
    <s v="Royal Challengers Bangalore"/>
    <x v="0"/>
    <x v="0"/>
    <x v="0"/>
    <s v="runs"/>
    <n v="82"/>
    <s v="N"/>
    <s v="NA"/>
    <s v="CB Gaffaney"/>
    <s v="CK Nandan"/>
  </r>
  <r>
    <n v="1082618"/>
    <s v="Mumbai"/>
    <x v="9"/>
    <d v="2017-04-24T00:00:00"/>
    <x v="192"/>
    <x v="3"/>
    <n v="0"/>
    <s v="Mumbai Indians"/>
    <s v="Rising Pune Supergiant"/>
    <x v="3"/>
    <x v="0"/>
    <x v="14"/>
    <s v="runs"/>
    <n v="3"/>
    <s v="N"/>
    <s v="NA"/>
    <s v="A Nand Kishore"/>
    <s v="S Ravi"/>
  </r>
  <r>
    <n v="1082620"/>
    <s v="Pune"/>
    <x v="9"/>
    <d v="2017-04-26T00:00:00"/>
    <x v="75"/>
    <x v="31"/>
    <n v="0"/>
    <s v="Rising Pune Supergiant"/>
    <s v="Kolkata Knight Riders"/>
    <x v="6"/>
    <x v="0"/>
    <x v="0"/>
    <s v="wickets"/>
    <n v="7"/>
    <s v="N"/>
    <s v="NA"/>
    <s v="AY Dandekar"/>
    <s v="NJ Llong"/>
  </r>
  <r>
    <n v="1082621"/>
    <s v="Bangalore"/>
    <x v="9"/>
    <d v="2017-04-27T00:00:00"/>
    <x v="191"/>
    <x v="0"/>
    <n v="0"/>
    <s v="Royal Challengers Bangalore"/>
    <s v="Gujarat Lions"/>
    <x v="11"/>
    <x v="0"/>
    <x v="13"/>
    <s v="wickets"/>
    <n v="7"/>
    <s v="N"/>
    <s v="NA"/>
    <s v="AK Chaudhary"/>
    <s v="C Shamshuddin"/>
  </r>
  <r>
    <n v="1082622"/>
    <s v="Kolkata"/>
    <x v="9"/>
    <d v="2017-04-28T00:00:00"/>
    <x v="56"/>
    <x v="4"/>
    <n v="0"/>
    <s v="Kolkata Knight Riders"/>
    <s v="Delhi Daredevils"/>
    <x v="6"/>
    <x v="0"/>
    <x v="0"/>
    <s v="wickets"/>
    <n v="7"/>
    <s v="N"/>
    <s v="NA"/>
    <s v="NJ Llong"/>
    <s v="S Ravi"/>
  </r>
  <r>
    <n v="1082623"/>
    <s v="Chandigarh"/>
    <x v="9"/>
    <d v="2017-04-28T00:00:00"/>
    <x v="188"/>
    <x v="32"/>
    <n v="0"/>
    <s v="Kings XI Punjab"/>
    <s v="Sunrisers Hyderabad"/>
    <x v="5"/>
    <x v="0"/>
    <x v="11"/>
    <s v="runs"/>
    <n v="26"/>
    <s v="N"/>
    <s v="NA"/>
    <s v="Nitin Menon"/>
    <s v="CK Nandan"/>
  </r>
  <r>
    <n v="1082624"/>
    <s v="Pune"/>
    <x v="9"/>
    <d v="2017-04-29T00:00:00"/>
    <x v="195"/>
    <x v="31"/>
    <n v="0"/>
    <s v="Rising Pune Supergiant"/>
    <s v="Royal Challengers Bangalore"/>
    <x v="0"/>
    <x v="0"/>
    <x v="14"/>
    <s v="runs"/>
    <n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n v="10"/>
    <s v="N"/>
    <s v="NA"/>
    <s v="YC Barde"/>
    <s v="CK Nandan"/>
  </r>
  <r>
    <n v="1082627"/>
    <s v="Hyderabad"/>
    <x v="9"/>
    <d v="2017-04-30T00:00:00"/>
    <x v="79"/>
    <x v="6"/>
    <n v="0"/>
    <s v="Sunrisers Hyderabad"/>
    <s v="Kolkata Knight Riders"/>
    <x v="6"/>
    <x v="0"/>
    <x v="11"/>
    <s v="runs"/>
    <n v="48"/>
    <s v="N"/>
    <s v="NA"/>
    <s v="AY Dandekar"/>
    <s v="S Ravi"/>
  </r>
  <r>
    <n v="1082628"/>
    <s v="Mumbai"/>
    <x v="9"/>
    <d v="2017-05-01T00:00:00"/>
    <x v="57"/>
    <x v="3"/>
    <n v="0"/>
    <s v="Mumbai Indians"/>
    <s v="Royal Challengers Bangalore"/>
    <x v="0"/>
    <x v="1"/>
    <x v="7"/>
    <s v="wickets"/>
    <n v="5"/>
    <s v="N"/>
    <s v="NA"/>
    <s v="AK Chaudhary"/>
    <s v="CB Gaffaney"/>
  </r>
  <r>
    <n v="1082629"/>
    <s v="Pune"/>
    <x v="9"/>
    <d v="2017-05-01T00:00:00"/>
    <x v="192"/>
    <x v="31"/>
    <n v="0"/>
    <s v="Rising Pune Supergiant"/>
    <s v="Gujarat Lions"/>
    <x v="13"/>
    <x v="0"/>
    <x v="14"/>
    <s v="wickets"/>
    <n v="5"/>
    <s v="N"/>
    <s v="NA"/>
    <s v="M Erasmus"/>
    <s v="C Shamshuddin"/>
  </r>
  <r>
    <n v="1082630"/>
    <s v="Delhi"/>
    <x v="9"/>
    <d v="2017-05-02T00:00:00"/>
    <x v="196"/>
    <x v="2"/>
    <n v="0"/>
    <s v="Delhi Daredevils"/>
    <s v="Sunrisers Hyderabad"/>
    <x v="7"/>
    <x v="0"/>
    <x v="2"/>
    <s v="wickets"/>
    <n v="6"/>
    <s v="N"/>
    <s v="NA"/>
    <s v="YC Barde"/>
    <s v="Nitin Menon"/>
  </r>
  <r>
    <n v="1082631"/>
    <s v="Kolkata"/>
    <x v="9"/>
    <d v="2017-05-03T00:00:00"/>
    <x v="197"/>
    <x v="4"/>
    <n v="0"/>
    <s v="Kolkata Knight Riders"/>
    <s v="Rising Pune Supergiant"/>
    <x v="13"/>
    <x v="0"/>
    <x v="14"/>
    <s v="wickets"/>
    <n v="4"/>
    <s v="N"/>
    <s v="NA"/>
    <s v="KN Ananthapadmanabhan"/>
    <s v="A Nand Kishore"/>
  </r>
  <r>
    <n v="1082632"/>
    <s v="Delhi"/>
    <x v="9"/>
    <d v="2017-05-04T00:00:00"/>
    <x v="182"/>
    <x v="2"/>
    <n v="0"/>
    <s v="Delhi Daredevils"/>
    <s v="Gujarat Lions"/>
    <x v="7"/>
    <x v="0"/>
    <x v="2"/>
    <s v="wickets"/>
    <n v="7"/>
    <s v="N"/>
    <s v="NA"/>
    <s v="M Erasmus"/>
    <s v="Nitin Menon"/>
  </r>
  <r>
    <n v="1082633"/>
    <s v="Bangalore"/>
    <x v="9"/>
    <d v="2017-05-05T00:00:00"/>
    <x v="156"/>
    <x v="0"/>
    <n v="0"/>
    <s v="Royal Challengers Bangalore"/>
    <s v="Kings XI Punjab"/>
    <x v="0"/>
    <x v="0"/>
    <x v="5"/>
    <s v="runs"/>
    <n v="19"/>
    <s v="N"/>
    <s v="NA"/>
    <s v="CB Gaffaney"/>
    <s v="C Shamshuddin"/>
  </r>
  <r>
    <n v="1082634"/>
    <s v="Hyderabad"/>
    <x v="9"/>
    <d v="2017-05-06T00:00:00"/>
    <x v="93"/>
    <x v="6"/>
    <n v="0"/>
    <s v="Sunrisers Hyderabad"/>
    <s v="Rising Pune Supergiant"/>
    <x v="10"/>
    <x v="0"/>
    <x v="14"/>
    <s v="runs"/>
    <n v="12"/>
    <s v="N"/>
    <s v="NA"/>
    <s v="KN Ananthapadmanabhan"/>
    <s v="AK Chaudhary"/>
  </r>
  <r>
    <n v="1082635"/>
    <s v="Delhi"/>
    <x v="9"/>
    <d v="2017-05-06T00:00:00"/>
    <x v="161"/>
    <x v="2"/>
    <n v="0"/>
    <s v="Delhi Daredevils"/>
    <s v="Mumbai Indians"/>
    <x v="7"/>
    <x v="0"/>
    <x v="7"/>
    <s v="runs"/>
    <n v="146"/>
    <s v="N"/>
    <s v="NA"/>
    <s v="Nitin Menon"/>
    <s v="CK Nandan"/>
  </r>
  <r>
    <n v="1082636"/>
    <s v="Bangalore"/>
    <x v="9"/>
    <d v="2017-05-07T00:00:00"/>
    <x v="127"/>
    <x v="0"/>
    <n v="0"/>
    <s v="Royal Challengers Bangalore"/>
    <s v="Kolkata Knight Riders"/>
    <x v="6"/>
    <x v="0"/>
    <x v="0"/>
    <s v="wickets"/>
    <n v="6"/>
    <s v="N"/>
    <s v="NA"/>
    <s v="AY Dandekar"/>
    <s v="C Shamshuddin"/>
  </r>
  <r>
    <n v="1082637"/>
    <s v="Chandigarh"/>
    <x v="9"/>
    <d v="2017-05-07T00:00:00"/>
    <x v="60"/>
    <x v="32"/>
    <n v="0"/>
    <s v="Kings XI Punjab"/>
    <s v="Gujarat Lions"/>
    <x v="11"/>
    <x v="0"/>
    <x v="13"/>
    <s v="wickets"/>
    <n v="6"/>
    <s v="N"/>
    <s v="NA"/>
    <s v="A Nand Kishore"/>
    <s v="VK Sharma"/>
  </r>
  <r>
    <n v="1082638"/>
    <s v="Hyderabad"/>
    <x v="9"/>
    <d v="2017-05-08T00:00:00"/>
    <x v="114"/>
    <x v="6"/>
    <n v="0"/>
    <s v="Sunrisers Hyderabad"/>
    <s v="Mumbai Indians"/>
    <x v="3"/>
    <x v="1"/>
    <x v="11"/>
    <s v="wickets"/>
    <n v="7"/>
    <s v="N"/>
    <s v="NA"/>
    <s v="KN Ananthapadmanabhan"/>
    <s v="M Erasmus"/>
  </r>
  <r>
    <n v="1082639"/>
    <s v="Chandigarh"/>
    <x v="9"/>
    <d v="2017-05-09T00:00:00"/>
    <x v="154"/>
    <x v="32"/>
    <n v="0"/>
    <s v="Kings XI Punjab"/>
    <s v="Kolkata Knight Riders"/>
    <x v="6"/>
    <x v="0"/>
    <x v="5"/>
    <s v="runs"/>
    <n v="14"/>
    <s v="N"/>
    <s v="NA"/>
    <s v="A Nand Kishore"/>
    <s v="S Ravi"/>
  </r>
  <r>
    <n v="1082640"/>
    <s v="Kanpur"/>
    <x v="9"/>
    <d v="2017-05-10T00:00:00"/>
    <x v="166"/>
    <x v="34"/>
    <n v="0"/>
    <s v="Gujarat Lions"/>
    <s v="Delhi Daredevils"/>
    <x v="7"/>
    <x v="0"/>
    <x v="2"/>
    <s v="wickets"/>
    <n v="2"/>
    <s v="N"/>
    <s v="NA"/>
    <s v="YC Barde"/>
    <s v="AK Chaudhary"/>
  </r>
  <r>
    <n v="1082641"/>
    <s v="Mumbai"/>
    <x v="9"/>
    <d v="2017-05-11T00:00:00"/>
    <x v="113"/>
    <x v="3"/>
    <n v="0"/>
    <s v="Mumbai Indians"/>
    <s v="Kings XI Punjab"/>
    <x v="3"/>
    <x v="0"/>
    <x v="5"/>
    <s v="runs"/>
    <n v="7"/>
    <s v="N"/>
    <s v="NA"/>
    <s v="A Deshmukh"/>
    <s v="A Nand Kishore"/>
  </r>
  <r>
    <n v="1082642"/>
    <s v="Delhi"/>
    <x v="9"/>
    <d v="2017-05-12T00:00:00"/>
    <x v="159"/>
    <x v="2"/>
    <n v="0"/>
    <s v="Delhi Daredevils"/>
    <s v="Rising Pune Supergiant"/>
    <x v="7"/>
    <x v="1"/>
    <x v="2"/>
    <s v="runs"/>
    <n v="7"/>
    <s v="N"/>
    <s v="NA"/>
    <s v="KN Ananthapadmanabhan"/>
    <s v="CK Nandan"/>
  </r>
  <r>
    <n v="1082643"/>
    <s v="Kanpur"/>
    <x v="9"/>
    <d v="2017-05-13T00:00:00"/>
    <x v="198"/>
    <x v="34"/>
    <n v="0"/>
    <s v="Gujarat Lions"/>
    <s v="Sunrisers Hyderabad"/>
    <x v="10"/>
    <x v="0"/>
    <x v="11"/>
    <s v="wickets"/>
    <n v="8"/>
    <s v="N"/>
    <s v="NA"/>
    <s v="AK Chaudhary"/>
    <s v="Nitin Menon"/>
  </r>
  <r>
    <n v="1082644"/>
    <s v="Kolkata"/>
    <x v="9"/>
    <d v="2017-05-13T00:00:00"/>
    <x v="83"/>
    <x v="4"/>
    <n v="0"/>
    <s v="Kolkata Knight Riders"/>
    <s v="Mumbai Indians"/>
    <x v="6"/>
    <x v="0"/>
    <x v="7"/>
    <s v="runs"/>
    <n v="9"/>
    <s v="N"/>
    <s v="NA"/>
    <s v="A Nand Kishore"/>
    <s v="S Ravi"/>
  </r>
  <r>
    <n v="1082645"/>
    <s v="Pune"/>
    <x v="9"/>
    <d v="2017-05-14T00:00:00"/>
    <x v="93"/>
    <x v="31"/>
    <n v="0"/>
    <s v="Rising Pune Supergiant"/>
    <s v="Kings XI Punjab"/>
    <x v="13"/>
    <x v="0"/>
    <x v="14"/>
    <s v="wickets"/>
    <n v="9"/>
    <s v="N"/>
    <s v="NA"/>
    <s v="AY Dandekar"/>
    <s v="A Deshmukh"/>
  </r>
  <r>
    <n v="1082646"/>
    <s v="Delhi"/>
    <x v="9"/>
    <d v="2017-05-14T00:00:00"/>
    <x v="199"/>
    <x v="2"/>
    <n v="0"/>
    <s v="Delhi Daredevils"/>
    <s v="Royal Challengers Bangalore"/>
    <x v="0"/>
    <x v="1"/>
    <x v="3"/>
    <s v="runs"/>
    <n v="10"/>
    <s v="N"/>
    <s v="NA"/>
    <s v="CK Nandan"/>
    <s v="C Shamshuddin"/>
  </r>
  <r>
    <n v="1082647"/>
    <s v="Mumbai"/>
    <x v="9"/>
    <d v="2017-05-16T00:00:00"/>
    <x v="200"/>
    <x v="3"/>
    <n v="0"/>
    <s v="Mumbai Indians"/>
    <s v="Rising Pune Supergiant"/>
    <x v="3"/>
    <x v="0"/>
    <x v="14"/>
    <s v="runs"/>
    <n v="20"/>
    <s v="N"/>
    <s v="NA"/>
    <s v="S Ravi"/>
    <s v="C Shamshuddin"/>
  </r>
  <r>
    <n v="1082648"/>
    <s v="Bangalore"/>
    <x v="9"/>
    <d v="2017-05-17T00:00:00"/>
    <x v="170"/>
    <x v="0"/>
    <n v="0"/>
    <s v="Sunrisers Hyderabad"/>
    <s v="Kolkata Knight Riders"/>
    <x v="6"/>
    <x v="0"/>
    <x v="0"/>
    <s v="wickets"/>
    <n v="7"/>
    <s v="N"/>
    <s v="D/L"/>
    <s v="AK Chaudhary"/>
    <s v="Nitin Menon"/>
  </r>
  <r>
    <n v="1082649"/>
    <s v="Bangalore"/>
    <x v="9"/>
    <d v="2017-05-19T00:00:00"/>
    <x v="201"/>
    <x v="0"/>
    <n v="0"/>
    <s v="Mumbai Indians"/>
    <s v="Kolkata Knight Riders"/>
    <x v="3"/>
    <x v="0"/>
    <x v="7"/>
    <s v="wickets"/>
    <n v="6"/>
    <s v="N"/>
    <s v="NA"/>
    <s v="NJ Llong"/>
    <s v="Nitin Menon"/>
  </r>
  <r>
    <n v="1082650"/>
    <s v="Hyderabad"/>
    <x v="9"/>
    <d v="2017-05-21T00:00:00"/>
    <x v="185"/>
    <x v="6"/>
    <n v="0"/>
    <s v="Mumbai Indians"/>
    <s v="Rising Pune Supergiant"/>
    <x v="3"/>
    <x v="1"/>
    <x v="7"/>
    <s v="runs"/>
    <n v="1"/>
    <s v="N"/>
    <s v="NA"/>
    <s v="NJ Llong"/>
    <s v="S Ravi"/>
  </r>
  <r>
    <n v="1136561"/>
    <s v="Mumbai"/>
    <x v="10"/>
    <d v="2018-04-07T00:00:00"/>
    <x v="31"/>
    <x v="3"/>
    <n v="0"/>
    <s v="Mumbai Indians"/>
    <s v="Chennai Super Kings"/>
    <x v="1"/>
    <x v="0"/>
    <x v="1"/>
    <s v="wickets"/>
    <n v="1"/>
    <s v="N"/>
    <s v="NA"/>
    <s v="CB Gaffaney"/>
    <s v="A Nand Kishore"/>
  </r>
  <r>
    <n v="1136562"/>
    <s v="Chandigarh"/>
    <x v="10"/>
    <d v="2018-04-08T00:00:00"/>
    <x v="202"/>
    <x v="32"/>
    <n v="0"/>
    <s v="Kings XI Punjab"/>
    <s v="Delhi Daredevils"/>
    <x v="5"/>
    <x v="0"/>
    <x v="5"/>
    <s v="wickets"/>
    <n v="6"/>
    <s v="N"/>
    <s v="NA"/>
    <s v="KN Ananthapadmanabhan"/>
    <s v="RJ Tucker"/>
  </r>
  <r>
    <n v="1136563"/>
    <s v="Kolkata"/>
    <x v="10"/>
    <d v="2018-04-08T00:00:00"/>
    <x v="127"/>
    <x v="4"/>
    <n v="0"/>
    <s v="Kolkata Knight Riders"/>
    <s v="Royal Challengers Bangalore"/>
    <x v="6"/>
    <x v="0"/>
    <x v="0"/>
    <s v="wickets"/>
    <n v="4"/>
    <s v="N"/>
    <s v="NA"/>
    <s v="C Shamshuddin"/>
    <s v="A Deshmukh"/>
  </r>
  <r>
    <n v="1136564"/>
    <s v="Hyderabad"/>
    <x v="10"/>
    <d v="2018-04-09T00:00:00"/>
    <x v="114"/>
    <x v="6"/>
    <n v="0"/>
    <s v="Sunrisers Hyderabad"/>
    <s v="Rajasthan Royals"/>
    <x v="10"/>
    <x v="0"/>
    <x v="11"/>
    <s v="wickets"/>
    <n v="9"/>
    <s v="N"/>
    <s v="NA"/>
    <s v="VA Kulkarni"/>
    <s v="NJ Llong"/>
  </r>
  <r>
    <n v="1136565"/>
    <s v="Chennai"/>
    <x v="10"/>
    <d v="2018-04-10T00:00:00"/>
    <x v="203"/>
    <x v="7"/>
    <n v="0"/>
    <s v="Chennai Super Kings"/>
    <s v="Kolkata Knight Riders"/>
    <x v="1"/>
    <x v="0"/>
    <x v="1"/>
    <s v="wickets"/>
    <n v="5"/>
    <s v="N"/>
    <s v="NA"/>
    <s v="CB Gaffaney"/>
    <s v="AK Chaudhary"/>
  </r>
  <r>
    <n v="1136566"/>
    <s v="Jaipur"/>
    <x v="10"/>
    <d v="2018-04-11T00:00:00"/>
    <x v="144"/>
    <x v="5"/>
    <n v="0"/>
    <s v="Rajasthan Royals"/>
    <s v="Delhi Daredevils"/>
    <x v="7"/>
    <x v="0"/>
    <x v="4"/>
    <s v="runs"/>
    <n v="10"/>
    <s v="N"/>
    <s v="D/L"/>
    <s v="KN Ananthapadmanabhan"/>
    <s v="Nitin Menon"/>
  </r>
  <r>
    <n v="1136567"/>
    <s v="Hyderabad"/>
    <x v="10"/>
    <d v="2018-04-12T00:00:00"/>
    <x v="188"/>
    <x v="6"/>
    <n v="0"/>
    <s v="Sunrisers Hyderabad"/>
    <s v="Mumbai Indians"/>
    <x v="10"/>
    <x v="0"/>
    <x v="11"/>
    <s v="wickets"/>
    <n v="1"/>
    <s v="N"/>
    <s v="NA"/>
    <s v="NJ Llong"/>
    <s v="CK Nandan"/>
  </r>
  <r>
    <n v="1136568"/>
    <s v="Bengaluru"/>
    <x v="10"/>
    <d v="2018-04-13T00:00:00"/>
    <x v="136"/>
    <x v="35"/>
    <n v="0"/>
    <s v="Royal Challengers Bangalore"/>
    <s v="Kings XI Punjab"/>
    <x v="0"/>
    <x v="0"/>
    <x v="3"/>
    <s v="wickets"/>
    <n v="4"/>
    <s v="N"/>
    <s v="NA"/>
    <s v="A Deshmukh"/>
    <s v="S Ravi"/>
  </r>
  <r>
    <n v="1136569"/>
    <s v="Mumbai"/>
    <x v="10"/>
    <d v="2018-04-14T00:00:00"/>
    <x v="204"/>
    <x v="3"/>
    <n v="0"/>
    <s v="Mumbai Indians"/>
    <s v="Delhi Daredevils"/>
    <x v="7"/>
    <x v="0"/>
    <x v="2"/>
    <s v="wickets"/>
    <n v="7"/>
    <s v="N"/>
    <s v="NA"/>
    <s v="KN Ananthapadmanabhan"/>
    <s v="Nitin Menon"/>
  </r>
  <r>
    <n v="1136570"/>
    <s v="Kolkata"/>
    <x v="10"/>
    <d v="2018-04-14T00:00:00"/>
    <x v="205"/>
    <x v="4"/>
    <n v="0"/>
    <s v="Kolkata Knight Riders"/>
    <s v="Sunrisers Hyderabad"/>
    <x v="10"/>
    <x v="0"/>
    <x v="11"/>
    <s v="wickets"/>
    <n v="5"/>
    <s v="N"/>
    <s v="NA"/>
    <s v="AK Chaudhary"/>
    <s v="A Nand Kishore"/>
  </r>
  <r>
    <n v="1136571"/>
    <s v="Bengaluru"/>
    <x v="10"/>
    <d v="2018-04-15T00:00:00"/>
    <x v="144"/>
    <x v="35"/>
    <n v="0"/>
    <s v="Royal Challengers Bangalore"/>
    <s v="Rajasthan Royals"/>
    <x v="0"/>
    <x v="0"/>
    <x v="4"/>
    <s v="runs"/>
    <n v="19"/>
    <s v="N"/>
    <s v="NA"/>
    <s v="C Shamshuddin"/>
    <s v="S Ravi"/>
  </r>
  <r>
    <n v="1136572"/>
    <s v="Chandigarh"/>
    <x v="10"/>
    <d v="2018-04-15T00:00:00"/>
    <x v="45"/>
    <x v="32"/>
    <n v="0"/>
    <s v="Kings XI Punjab"/>
    <s v="Chennai Super Kings"/>
    <x v="1"/>
    <x v="0"/>
    <x v="5"/>
    <s v="runs"/>
    <n v="4"/>
    <s v="N"/>
    <s v="NA"/>
    <s v="VA Kulkarni"/>
    <s v="CK Nandan"/>
  </r>
  <r>
    <n v="1136573"/>
    <s v="Kolkata"/>
    <x v="10"/>
    <d v="2018-04-16T00:00:00"/>
    <x v="189"/>
    <x v="4"/>
    <n v="0"/>
    <s v="Kolkata Knight Riders"/>
    <s v="Delhi Daredevils"/>
    <x v="7"/>
    <x v="0"/>
    <x v="0"/>
    <s v="runs"/>
    <n v="71"/>
    <s v="N"/>
    <s v="NA"/>
    <s v="AK Chaudhary"/>
    <s v="A Nand Kishore"/>
  </r>
  <r>
    <n v="1136574"/>
    <s v="Mumbai"/>
    <x v="10"/>
    <d v="2018-04-17T00:00:00"/>
    <x v="57"/>
    <x v="3"/>
    <n v="0"/>
    <s v="Mumbai Indians"/>
    <s v="Royal Challengers Bangalore"/>
    <x v="0"/>
    <x v="0"/>
    <x v="7"/>
    <s v="runs"/>
    <n v="46"/>
    <s v="N"/>
    <s v="NA"/>
    <s v="RJ Tucker"/>
    <s v="Nitin Menon"/>
  </r>
  <r>
    <n v="1136575"/>
    <s v="Jaipur"/>
    <x v="10"/>
    <d v="2018-04-18T00:00:00"/>
    <x v="189"/>
    <x v="5"/>
    <n v="0"/>
    <s v="Rajasthan Royals"/>
    <s v="Kolkata Knight Riders"/>
    <x v="6"/>
    <x v="0"/>
    <x v="0"/>
    <s v="wickets"/>
    <n v="7"/>
    <s v="N"/>
    <s v="NA"/>
    <s v="A Deshmukh"/>
    <s v="S Ravi"/>
  </r>
  <r>
    <n v="1136576"/>
    <s v="Chandigarh"/>
    <x v="10"/>
    <d v="2018-04-19T00:00:00"/>
    <x v="45"/>
    <x v="32"/>
    <n v="0"/>
    <s v="Kings XI Punjab"/>
    <s v="Sunrisers Hyderabad"/>
    <x v="5"/>
    <x v="1"/>
    <x v="5"/>
    <s v="runs"/>
    <n v="15"/>
    <s v="N"/>
    <s v="NA"/>
    <s v="NJ Llong"/>
    <s v="AK Chaudhary"/>
  </r>
  <r>
    <n v="1136577"/>
    <s v="Pune"/>
    <x v="10"/>
    <d v="2018-04-20T00:00:00"/>
    <x v="5"/>
    <x v="31"/>
    <n v="0"/>
    <s v="Chennai Super Kings"/>
    <s v="Rajasthan Royals"/>
    <x v="2"/>
    <x v="0"/>
    <x v="1"/>
    <s v="runs"/>
    <n v="64"/>
    <s v="N"/>
    <s v="NA"/>
    <s v="KN Ananthapadmanabhan"/>
    <s v="Nitin Menon"/>
  </r>
  <r>
    <n v="1136578"/>
    <s v="Kolkata"/>
    <x v="10"/>
    <d v="2018-04-21T00:00:00"/>
    <x v="202"/>
    <x v="4"/>
    <n v="0"/>
    <s v="Kolkata Knight Riders"/>
    <s v="Kings XI Punjab"/>
    <x v="5"/>
    <x v="0"/>
    <x v="5"/>
    <s v="wickets"/>
    <n v="9"/>
    <s v="N"/>
    <s v="D/L"/>
    <s v="C Shamshuddin"/>
    <s v="A Deshmukh"/>
  </r>
  <r>
    <n v="1136579"/>
    <s v="Bengaluru"/>
    <x v="10"/>
    <d v="2018-04-21T00:00:00"/>
    <x v="46"/>
    <x v="35"/>
    <n v="0"/>
    <s v="Royal Challengers Bangalore"/>
    <s v="Delhi Daredevils"/>
    <x v="0"/>
    <x v="0"/>
    <x v="3"/>
    <s v="wickets"/>
    <n v="6"/>
    <s v="N"/>
    <s v="NA"/>
    <s v="CB Gaffaney"/>
    <s v="CK Nandan"/>
  </r>
  <r>
    <n v="1136580"/>
    <s v="Hyderabad"/>
    <x v="10"/>
    <d v="2018-04-22T00:00:00"/>
    <x v="83"/>
    <x v="6"/>
    <n v="0"/>
    <s v="Sunrisers Hyderabad"/>
    <s v="Chennai Super Kings"/>
    <x v="10"/>
    <x v="0"/>
    <x v="1"/>
    <s v="runs"/>
    <n v="4"/>
    <s v="N"/>
    <s v="NA"/>
    <s v="VA Kulkarni"/>
    <s v="AK Chaudhary"/>
  </r>
  <r>
    <n v="1136581"/>
    <s v="Jaipur"/>
    <x v="10"/>
    <d v="2018-04-22T00:00:00"/>
    <x v="206"/>
    <x v="5"/>
    <n v="0"/>
    <s v="Rajasthan Royals"/>
    <s v="Mumbai Indians"/>
    <x v="3"/>
    <x v="1"/>
    <x v="4"/>
    <s v="wickets"/>
    <n v="3"/>
    <s v="N"/>
    <s v="NA"/>
    <s v="KN Ananthapadmanabhan"/>
    <s v="RJ Tucker"/>
  </r>
  <r>
    <n v="1136582"/>
    <s v="Delhi"/>
    <x v="10"/>
    <d v="2018-04-23T00:00:00"/>
    <x v="207"/>
    <x v="2"/>
    <n v="0"/>
    <s v="Delhi Daredevils"/>
    <s v="Kings XI Punjab"/>
    <x v="7"/>
    <x v="0"/>
    <x v="5"/>
    <s v="runs"/>
    <n v="4"/>
    <s v="N"/>
    <s v="NA"/>
    <s v="A Nand Kishore"/>
    <s v="CK Nandan"/>
  </r>
  <r>
    <n v="1136583"/>
    <s v="Mumbai"/>
    <x v="10"/>
    <d v="2018-04-24T00:00:00"/>
    <x v="188"/>
    <x v="3"/>
    <n v="0"/>
    <s v="Mumbai Indians"/>
    <s v="Sunrisers Hyderabad"/>
    <x v="3"/>
    <x v="0"/>
    <x v="11"/>
    <s v="runs"/>
    <n v="31"/>
    <s v="N"/>
    <s v="NA"/>
    <s v="C Shamshuddin"/>
    <s v="S Ravi"/>
  </r>
  <r>
    <n v="1136584"/>
    <s v="Bengaluru"/>
    <x v="10"/>
    <d v="2018-04-25T00:00:00"/>
    <x v="13"/>
    <x v="35"/>
    <n v="0"/>
    <s v="Royal Challengers Bangalore"/>
    <s v="Chennai Super Kings"/>
    <x v="1"/>
    <x v="0"/>
    <x v="1"/>
    <s v="wickets"/>
    <n v="5"/>
    <s v="N"/>
    <s v="NA"/>
    <s v="NJ Llong"/>
    <s v="VK Sharma"/>
  </r>
  <r>
    <n v="1136585"/>
    <s v="Hyderabad"/>
    <x v="10"/>
    <d v="2018-04-26T00:00:00"/>
    <x v="207"/>
    <x v="6"/>
    <n v="0"/>
    <s v="Sunrisers Hyderabad"/>
    <s v="Kings XI Punjab"/>
    <x v="5"/>
    <x v="0"/>
    <x v="11"/>
    <s v="runs"/>
    <n v="13"/>
    <s v="N"/>
    <s v="NA"/>
    <s v="YC Barde"/>
    <s v="CK Nandan"/>
  </r>
  <r>
    <n v="1136586"/>
    <s v="Delhi"/>
    <x v="10"/>
    <d v="2018-04-27T00:00:00"/>
    <x v="166"/>
    <x v="2"/>
    <n v="0"/>
    <s v="Delhi Daredevils"/>
    <s v="Kolkata Knight Riders"/>
    <x v="6"/>
    <x v="0"/>
    <x v="2"/>
    <s v="runs"/>
    <n v="55"/>
    <s v="N"/>
    <s v="NA"/>
    <s v="C Shamshuddin"/>
    <s v="S Ravi"/>
  </r>
  <r>
    <n v="1136587"/>
    <s v="Pune"/>
    <x v="10"/>
    <d v="2018-04-28T00:00:00"/>
    <x v="57"/>
    <x v="31"/>
    <n v="0"/>
    <s v="Chennai Super Kings"/>
    <s v="Mumbai Indians"/>
    <x v="3"/>
    <x v="0"/>
    <x v="7"/>
    <s v="wickets"/>
    <n v="8"/>
    <s v="N"/>
    <s v="NA"/>
    <s v="CB Gaffaney"/>
    <s v="Nitin Menon"/>
  </r>
  <r>
    <n v="1136588"/>
    <s v="Jaipur"/>
    <x v="10"/>
    <d v="2018-04-29T00:00:00"/>
    <x v="193"/>
    <x v="5"/>
    <n v="0"/>
    <s v="Rajasthan Royals"/>
    <s v="Sunrisers Hyderabad"/>
    <x v="10"/>
    <x v="1"/>
    <x v="11"/>
    <s v="runs"/>
    <n v="11"/>
    <s v="N"/>
    <s v="NA"/>
    <s v="BNJ Oxenford"/>
    <s v="A Nand Kishore"/>
  </r>
  <r>
    <n v="1136589"/>
    <s v="Bengaluru"/>
    <x v="10"/>
    <d v="2018-04-29T00:00:00"/>
    <x v="153"/>
    <x v="35"/>
    <n v="0"/>
    <s v="Royal Challengers Bangalore"/>
    <s v="Kolkata Knight Riders"/>
    <x v="6"/>
    <x v="0"/>
    <x v="0"/>
    <s v="wickets"/>
    <n v="6"/>
    <s v="N"/>
    <s v="NA"/>
    <s v="NJ Llong"/>
    <s v="AK Chaudhary"/>
  </r>
  <r>
    <n v="1136590"/>
    <s v="Pune"/>
    <x v="10"/>
    <d v="2018-04-30T00:00:00"/>
    <x v="5"/>
    <x v="31"/>
    <n v="0"/>
    <s v="Chennai Super Kings"/>
    <s v="Delhi Daredevils"/>
    <x v="7"/>
    <x v="0"/>
    <x v="1"/>
    <s v="runs"/>
    <n v="13"/>
    <s v="N"/>
    <s v="NA"/>
    <s v="AY Dandekar"/>
    <s v="C Shamshuddin"/>
  </r>
  <r>
    <n v="1136591"/>
    <s v="Bengaluru"/>
    <x v="10"/>
    <d v="2018-05-01T00:00:00"/>
    <x v="208"/>
    <x v="35"/>
    <n v="0"/>
    <s v="Royal Challengers Bangalore"/>
    <s v="Mumbai Indians"/>
    <x v="3"/>
    <x v="0"/>
    <x v="3"/>
    <s v="runs"/>
    <n v="14"/>
    <s v="N"/>
    <s v="NA"/>
    <s v="M Erasmus"/>
    <s v="Nitin Menon"/>
  </r>
  <r>
    <n v="1136592"/>
    <s v="Delhi"/>
    <x v="10"/>
    <d v="2018-05-02T00:00:00"/>
    <x v="182"/>
    <x v="2"/>
    <n v="0"/>
    <s v="Delhi Daredevils"/>
    <s v="Rajasthan Royals"/>
    <x v="2"/>
    <x v="0"/>
    <x v="2"/>
    <s v="runs"/>
    <n v="4"/>
    <s v="N"/>
    <s v="D/L"/>
    <s v="VK Sharma"/>
    <s v="CK Nandan"/>
  </r>
  <r>
    <n v="1136593"/>
    <s v="Kolkata"/>
    <x v="10"/>
    <d v="2018-05-03T00:00:00"/>
    <x v="127"/>
    <x v="4"/>
    <n v="0"/>
    <s v="Kolkata Knight Riders"/>
    <s v="Chennai Super Kings"/>
    <x v="6"/>
    <x v="0"/>
    <x v="0"/>
    <s v="wickets"/>
    <n v="6"/>
    <s v="N"/>
    <s v="NA"/>
    <s v="HDPK Dharmasena"/>
    <s v="A Deshmukh"/>
  </r>
  <r>
    <n v="1136594"/>
    <s v="Indore"/>
    <x v="10"/>
    <d v="2018-05-04T00:00:00"/>
    <x v="178"/>
    <x v="23"/>
    <n v="0"/>
    <s v="Kings XI Punjab"/>
    <s v="Mumbai Indians"/>
    <x v="3"/>
    <x v="0"/>
    <x v="7"/>
    <s v="wickets"/>
    <n v="6"/>
    <s v="N"/>
    <s v="NA"/>
    <s v="AY Dandekar"/>
    <s v="S Ravi"/>
  </r>
  <r>
    <n v="1136595"/>
    <s v="Pune"/>
    <x v="10"/>
    <d v="2018-05-05T00:00:00"/>
    <x v="120"/>
    <x v="31"/>
    <n v="0"/>
    <s v="Chennai Super Kings"/>
    <s v="Royal Challengers Bangalore"/>
    <x v="1"/>
    <x v="0"/>
    <x v="1"/>
    <s v="wickets"/>
    <n v="6"/>
    <s v="N"/>
    <s v="NA"/>
    <s v="Nitin Menon"/>
    <s v="YC Barde"/>
  </r>
  <r>
    <n v="1136596"/>
    <s v="Hyderabad"/>
    <x v="10"/>
    <d v="2018-05-05T00:00:00"/>
    <x v="188"/>
    <x v="6"/>
    <n v="0"/>
    <s v="Sunrisers Hyderabad"/>
    <s v="Delhi Daredevils"/>
    <x v="7"/>
    <x v="1"/>
    <x v="11"/>
    <s v="wickets"/>
    <n v="7"/>
    <s v="N"/>
    <s v="NA"/>
    <s v="BNJ Oxenford"/>
    <s v="CK Nandan"/>
  </r>
  <r>
    <n v="1136597"/>
    <s v="Mumbai"/>
    <x v="10"/>
    <d v="2018-05-06T00:00:00"/>
    <x v="172"/>
    <x v="3"/>
    <n v="0"/>
    <s v="Mumbai Indians"/>
    <s v="Kolkata Knight Riders"/>
    <x v="6"/>
    <x v="0"/>
    <x v="7"/>
    <s v="runs"/>
    <n v="13"/>
    <s v="N"/>
    <s v="NA"/>
    <s v="HDPK Dharmasena"/>
    <s v="A Deshmukh"/>
  </r>
  <r>
    <n v="1136598"/>
    <s v="Indore"/>
    <x v="10"/>
    <d v="2018-05-06T00:00:00"/>
    <x v="209"/>
    <x v="23"/>
    <n v="0"/>
    <s v="Kings XI Punjab"/>
    <s v="Rajasthan Royals"/>
    <x v="5"/>
    <x v="0"/>
    <x v="5"/>
    <s v="wickets"/>
    <n v="6"/>
    <s v="N"/>
    <s v="NA"/>
    <s v="C Shamshuddin"/>
    <s v="S Ravi"/>
  </r>
  <r>
    <n v="1136599"/>
    <s v="Hyderabad"/>
    <x v="10"/>
    <d v="2018-05-07T00:00:00"/>
    <x v="193"/>
    <x v="6"/>
    <n v="0"/>
    <s v="Sunrisers Hyderabad"/>
    <s v="Royal Challengers Bangalore"/>
    <x v="0"/>
    <x v="0"/>
    <x v="11"/>
    <s v="runs"/>
    <n v="5"/>
    <s v="N"/>
    <s v="NA"/>
    <s v="BNJ Oxenford"/>
    <s v="VK Sharma"/>
  </r>
  <r>
    <n v="1136600"/>
    <s v="Jaipur"/>
    <x v="10"/>
    <d v="2018-05-08T00:00:00"/>
    <x v="194"/>
    <x v="5"/>
    <n v="0"/>
    <s v="Rajasthan Royals"/>
    <s v="Kings XI Punjab"/>
    <x v="2"/>
    <x v="1"/>
    <x v="4"/>
    <s v="runs"/>
    <n v="15"/>
    <s v="N"/>
    <s v="NA"/>
    <s v="M Erasmus"/>
    <s v="Nitin Menon"/>
  </r>
  <r>
    <n v="1136601"/>
    <s v="Kolkata"/>
    <x v="10"/>
    <d v="2018-05-09T00:00:00"/>
    <x v="210"/>
    <x v="4"/>
    <n v="0"/>
    <s v="Kolkata Knight Riders"/>
    <s v="Mumbai Indians"/>
    <x v="6"/>
    <x v="0"/>
    <x v="7"/>
    <s v="runs"/>
    <n v="102"/>
    <s v="N"/>
    <s v="NA"/>
    <s v="KN Ananthapadmanabhan"/>
    <s v="AK Chaudhary"/>
  </r>
  <r>
    <n v="1136602"/>
    <s v="Delhi"/>
    <x v="10"/>
    <d v="2018-05-10T00:00:00"/>
    <x v="114"/>
    <x v="2"/>
    <n v="0"/>
    <s v="Delhi Daredevils"/>
    <s v="Sunrisers Hyderabad"/>
    <x v="7"/>
    <x v="1"/>
    <x v="11"/>
    <s v="wickets"/>
    <n v="9"/>
    <s v="N"/>
    <s v="NA"/>
    <s v="AY Dandekar"/>
    <s v="C Shamshuddin"/>
  </r>
  <r>
    <n v="1136603"/>
    <s v="Jaipur"/>
    <x v="10"/>
    <d v="2018-05-11T00:00:00"/>
    <x v="194"/>
    <x v="5"/>
    <n v="0"/>
    <s v="Rajasthan Royals"/>
    <s v="Chennai Super Kings"/>
    <x v="1"/>
    <x v="1"/>
    <x v="4"/>
    <s v="wickets"/>
    <n v="4"/>
    <s v="N"/>
    <s v="NA"/>
    <s v="M Erasmus"/>
    <s v="YC Barde"/>
  </r>
  <r>
    <n v="1136604"/>
    <s v="Indore"/>
    <x v="10"/>
    <d v="2018-05-12T00:00:00"/>
    <x v="127"/>
    <x v="23"/>
    <n v="0"/>
    <s v="Kings XI Punjab"/>
    <s v="Kolkata Knight Riders"/>
    <x v="5"/>
    <x v="0"/>
    <x v="0"/>
    <s v="runs"/>
    <n v="31"/>
    <s v="N"/>
    <s v="NA"/>
    <s v="VK Sharma"/>
    <s v="CK Nandan"/>
  </r>
  <r>
    <n v="1136605"/>
    <s v="Delhi"/>
    <x v="10"/>
    <d v="2018-05-12T00:00:00"/>
    <x v="46"/>
    <x v="2"/>
    <n v="0"/>
    <s v="Delhi Daredevils"/>
    <s v="Royal Challengers Bangalore"/>
    <x v="0"/>
    <x v="0"/>
    <x v="3"/>
    <s v="wickets"/>
    <n v="5"/>
    <s v="N"/>
    <s v="NA"/>
    <s v="KN Ananthapadmanabhan"/>
    <s v="HDPK Dharmasena"/>
  </r>
  <r>
    <n v="1136606"/>
    <s v="Pune"/>
    <x v="10"/>
    <d v="2018-05-13T00:00:00"/>
    <x v="83"/>
    <x v="31"/>
    <n v="0"/>
    <s v="Chennai Super Kings"/>
    <s v="Sunrisers Hyderabad"/>
    <x v="1"/>
    <x v="0"/>
    <x v="1"/>
    <s v="wickets"/>
    <n v="8"/>
    <s v="N"/>
    <s v="NA"/>
    <s v="M Erasmus"/>
    <s v="YC Barde"/>
  </r>
  <r>
    <n v="1136607"/>
    <s v="Mumbai"/>
    <x v="10"/>
    <d v="2018-05-13T00:00:00"/>
    <x v="194"/>
    <x v="3"/>
    <n v="0"/>
    <s v="Mumbai Indians"/>
    <s v="Rajasthan Royals"/>
    <x v="2"/>
    <x v="0"/>
    <x v="4"/>
    <s v="wickets"/>
    <n v="7"/>
    <s v="N"/>
    <s v="NA"/>
    <s v="Nitin Menon"/>
    <s v="S Ravi"/>
  </r>
  <r>
    <n v="1136608"/>
    <s v="Indore"/>
    <x v="10"/>
    <d v="2018-05-14T00:00:00"/>
    <x v="136"/>
    <x v="23"/>
    <n v="0"/>
    <s v="Kings XI Punjab"/>
    <s v="Royal Challengers Bangalore"/>
    <x v="0"/>
    <x v="0"/>
    <x v="3"/>
    <s v="wickets"/>
    <n v="10"/>
    <s v="N"/>
    <s v="NA"/>
    <s v="BNJ Oxenford"/>
    <s v="VK Sharma"/>
  </r>
  <r>
    <n v="1136609"/>
    <s v="Kolkata"/>
    <x v="10"/>
    <d v="2018-05-15T00:00:00"/>
    <x v="211"/>
    <x v="4"/>
    <n v="0"/>
    <s v="Kolkata Knight Riders"/>
    <s v="Rajasthan Royals"/>
    <x v="6"/>
    <x v="0"/>
    <x v="0"/>
    <s v="wickets"/>
    <n v="6"/>
    <s v="N"/>
    <s v="NA"/>
    <s v="HDPK Dharmasena"/>
    <s v="AK Chaudhary"/>
  </r>
  <r>
    <n v="1136610"/>
    <s v="Mumbai"/>
    <x v="10"/>
    <d v="2018-05-16T00:00:00"/>
    <x v="190"/>
    <x v="3"/>
    <n v="0"/>
    <s v="Mumbai Indians"/>
    <s v="Kings XI Punjab"/>
    <x v="5"/>
    <x v="0"/>
    <x v="7"/>
    <s v="runs"/>
    <n v="3"/>
    <s v="N"/>
    <s v="NA"/>
    <s v="M Erasmus"/>
    <s v="Nitin Menon"/>
  </r>
  <r>
    <n v="1136611"/>
    <s v="Bengaluru"/>
    <x v="10"/>
    <d v="2018-05-17T00:00:00"/>
    <x v="46"/>
    <x v="35"/>
    <n v="0"/>
    <s v="Royal Challengers Bangalore"/>
    <s v="Sunrisers Hyderabad"/>
    <x v="10"/>
    <x v="0"/>
    <x v="3"/>
    <s v="runs"/>
    <n v="14"/>
    <s v="N"/>
    <s v="NA"/>
    <s v="AY Dandekar"/>
    <s v="S Ravi"/>
  </r>
  <r>
    <n v="1136612"/>
    <s v="Delhi"/>
    <x v="10"/>
    <d v="2018-05-18T00:00:00"/>
    <x v="199"/>
    <x v="2"/>
    <n v="0"/>
    <s v="Delhi Daredevils"/>
    <s v="Chennai Super Kings"/>
    <x v="1"/>
    <x v="0"/>
    <x v="2"/>
    <s v="runs"/>
    <n v="34"/>
    <s v="N"/>
    <s v="NA"/>
    <s v="VA Kulkarni"/>
    <s v="HDPK Dharmasena"/>
  </r>
  <r>
    <n v="1136613"/>
    <s v="Jaipur"/>
    <x v="10"/>
    <d v="2018-05-19T00:00:00"/>
    <x v="212"/>
    <x v="5"/>
    <n v="0"/>
    <s v="Rajasthan Royals"/>
    <s v="Royal Challengers Bangalore"/>
    <x v="2"/>
    <x v="1"/>
    <x v="4"/>
    <s v="runs"/>
    <n v="30"/>
    <s v="N"/>
    <s v="NA"/>
    <s v="BNJ Oxenford"/>
    <s v="VK Sharma"/>
  </r>
  <r>
    <n v="1136614"/>
    <s v="Hyderabad"/>
    <x v="10"/>
    <d v="2018-05-19T00:00:00"/>
    <x v="153"/>
    <x v="6"/>
    <n v="0"/>
    <s v="Sunrisers Hyderabad"/>
    <s v="Kolkata Knight Riders"/>
    <x v="10"/>
    <x v="1"/>
    <x v="0"/>
    <s v="wickets"/>
    <n v="5"/>
    <s v="N"/>
    <s v="NA"/>
    <s v="AK Chaudhary"/>
    <s v="S Ravi"/>
  </r>
  <r>
    <n v="1136615"/>
    <s v="Delhi"/>
    <x v="10"/>
    <d v="2018-05-20T00:00:00"/>
    <x v="28"/>
    <x v="2"/>
    <n v="0"/>
    <s v="Delhi Daredevils"/>
    <s v="Mumbai Indians"/>
    <x v="7"/>
    <x v="1"/>
    <x v="2"/>
    <s v="runs"/>
    <n v="11"/>
    <s v="N"/>
    <s v="NA"/>
    <s v="HDPK Dharmasena"/>
    <s v="CK Nandan"/>
  </r>
  <r>
    <n v="1136616"/>
    <s v="Pune"/>
    <x v="10"/>
    <d v="2018-05-20T00:00:00"/>
    <x v="213"/>
    <x v="31"/>
    <n v="0"/>
    <s v="Chennai Super Kings"/>
    <s v="Kings XI Punjab"/>
    <x v="1"/>
    <x v="0"/>
    <x v="1"/>
    <s v="wickets"/>
    <n v="5"/>
    <s v="N"/>
    <s v="NA"/>
    <s v="Nitin Menon"/>
    <s v="YC Barde"/>
  </r>
  <r>
    <n v="1136617"/>
    <s v="Mumbai"/>
    <x v="10"/>
    <d v="2018-05-22T00:00:00"/>
    <x v="123"/>
    <x v="3"/>
    <n v="0"/>
    <s v="Sunrisers Hyderabad"/>
    <s v="Chennai Super Kings"/>
    <x v="1"/>
    <x v="0"/>
    <x v="1"/>
    <s v="wickets"/>
    <n v="2"/>
    <s v="N"/>
    <s v="NA"/>
    <s v="C Shamshuddin"/>
    <s v="M Erasmus"/>
  </r>
  <r>
    <n v="1136618"/>
    <s v="Kolkata"/>
    <x v="10"/>
    <d v="2018-05-23T00:00:00"/>
    <x v="164"/>
    <x v="4"/>
    <n v="0"/>
    <s v="Kolkata Knight Riders"/>
    <s v="Rajasthan Royals"/>
    <x v="2"/>
    <x v="0"/>
    <x v="0"/>
    <s v="runs"/>
    <n v="25"/>
    <s v="N"/>
    <s v="NA"/>
    <s v="AK Chaudhary"/>
    <s v="Nitin Menon"/>
  </r>
  <r>
    <n v="1136619"/>
    <s v="Kolkata"/>
    <x v="10"/>
    <d v="2018-05-25T00:00:00"/>
    <x v="188"/>
    <x v="4"/>
    <n v="0"/>
    <s v="Kolkata Knight Riders"/>
    <s v="Sunrisers Hyderabad"/>
    <x v="6"/>
    <x v="0"/>
    <x v="11"/>
    <s v="runs"/>
    <n v="14"/>
    <s v="N"/>
    <s v="NA"/>
    <s v="HDPK Dharmasena"/>
    <s v="Nitin Menon"/>
  </r>
  <r>
    <n v="1136620"/>
    <s v="Mumbai"/>
    <x v="10"/>
    <d v="2018-05-27T00:00:00"/>
    <x v="5"/>
    <x v="3"/>
    <n v="0"/>
    <s v="Chennai Super Kings"/>
    <s v="Sunrisers Hyderabad"/>
    <x v="1"/>
    <x v="0"/>
    <x v="1"/>
    <s v="wickets"/>
    <n v="8"/>
    <s v="N"/>
    <s v="NA"/>
    <s v="M Erasmus"/>
    <s v="S Ravi"/>
  </r>
  <r>
    <n v="1175356"/>
    <s v="Chennai"/>
    <x v="11"/>
    <d v="2019-03-23T00:00:00"/>
    <x v="62"/>
    <x v="7"/>
    <n v="0"/>
    <s v="Chennai Super Kings"/>
    <s v="Royal Challengers Bangalore"/>
    <x v="1"/>
    <x v="0"/>
    <x v="1"/>
    <s v="wickets"/>
    <n v="7"/>
    <s v="N"/>
    <s v="NA"/>
    <s v="AY Dandekar"/>
    <s v="BNJ Oxenford"/>
  </r>
  <r>
    <n v="1175357"/>
    <s v="Kolkata"/>
    <x v="11"/>
    <d v="2019-03-24T00:00:00"/>
    <x v="164"/>
    <x v="4"/>
    <n v="0"/>
    <s v="Kolkata Knight Riders"/>
    <s v="Sunrisers Hyderabad"/>
    <x v="6"/>
    <x v="0"/>
    <x v="0"/>
    <s v="wickets"/>
    <n v="6"/>
    <s v="N"/>
    <s v="NA"/>
    <s v="CB Gaffaney"/>
    <s v="AK Chaudhary"/>
  </r>
  <r>
    <n v="1175358"/>
    <s v="Mumbai"/>
    <x v="11"/>
    <d v="2019-03-24T00:00:00"/>
    <x v="182"/>
    <x v="3"/>
    <n v="0"/>
    <s v="Mumbai Indians"/>
    <s v="Delhi Capitals"/>
    <x v="3"/>
    <x v="0"/>
    <x v="15"/>
    <s v="runs"/>
    <n v="37"/>
    <s v="N"/>
    <s v="NA"/>
    <s v="YC Barde"/>
    <s v="S Ravi"/>
  </r>
  <r>
    <n v="1175359"/>
    <s v="Jaipur"/>
    <x v="11"/>
    <d v="2019-03-25T00:00:00"/>
    <x v="45"/>
    <x v="5"/>
    <n v="0"/>
    <s v="Rajasthan Royals"/>
    <s v="Kings XI Punjab"/>
    <x v="2"/>
    <x v="0"/>
    <x v="5"/>
    <s v="runs"/>
    <n v="14"/>
    <s v="N"/>
    <s v="NA"/>
    <s v="KN Ananthapadmanabhan"/>
    <s v="C Shamshuddin"/>
  </r>
  <r>
    <n v="1175360"/>
    <s v="Delhi"/>
    <x v="11"/>
    <d v="2019-03-26T00:00:00"/>
    <x v="5"/>
    <x v="2"/>
    <n v="0"/>
    <s v="Delhi Capitals"/>
    <s v="Chennai Super Kings"/>
    <x v="14"/>
    <x v="1"/>
    <x v="1"/>
    <s v="wickets"/>
    <n v="6"/>
    <s v="N"/>
    <s v="NA"/>
    <s v="M Erasmus"/>
    <s v="Nitin Menon"/>
  </r>
  <r>
    <n v="1175361"/>
    <s v="Kolkata"/>
    <x v="11"/>
    <d v="2019-03-27T00:00:00"/>
    <x v="164"/>
    <x v="4"/>
    <n v="0"/>
    <s v="Kolkata Knight Riders"/>
    <s v="Kings XI Punjab"/>
    <x v="5"/>
    <x v="0"/>
    <x v="0"/>
    <s v="runs"/>
    <n v="28"/>
    <s v="N"/>
    <s v="NA"/>
    <s v="VA Kulkarni"/>
    <s v="AK Chaudhary"/>
  </r>
  <r>
    <n v="1175362"/>
    <s v="Bengaluru"/>
    <x v="11"/>
    <d v="2019-03-28T00:00:00"/>
    <x v="190"/>
    <x v="35"/>
    <n v="0"/>
    <s v="Royal Challengers Bangalore"/>
    <s v="Mumbai Indians"/>
    <x v="0"/>
    <x v="0"/>
    <x v="7"/>
    <s v="runs"/>
    <n v="6"/>
    <s v="N"/>
    <s v="NA"/>
    <s v="CK Nandan"/>
    <s v="S Ravi"/>
  </r>
  <r>
    <n v="1175363"/>
    <s v="Hyderabad"/>
    <x v="11"/>
    <d v="2019-03-29T00:00:00"/>
    <x v="188"/>
    <x v="6"/>
    <n v="0"/>
    <s v="Sunrisers Hyderabad"/>
    <s v="Rajasthan Royals"/>
    <x v="2"/>
    <x v="1"/>
    <x v="11"/>
    <s v="wickets"/>
    <n v="5"/>
    <s v="N"/>
    <s v="NA"/>
    <s v="C Shamshuddin"/>
    <s v="BNJ Oxenford"/>
  </r>
  <r>
    <n v="1175364"/>
    <s v="Chandigarh"/>
    <x v="11"/>
    <d v="2019-03-30T00:00:00"/>
    <x v="165"/>
    <x v="32"/>
    <n v="0"/>
    <s v="Kings XI Punjab"/>
    <s v="Mumbai Indians"/>
    <x v="5"/>
    <x v="0"/>
    <x v="5"/>
    <s v="wickets"/>
    <n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n v="118"/>
    <s v="N"/>
    <s v="NA"/>
    <s v="KN Ananthapadmanabhan"/>
    <s v="S Ravi"/>
  </r>
  <r>
    <n v="1175367"/>
    <s v="Chennai"/>
    <x v="11"/>
    <d v="2019-03-31T00:00:00"/>
    <x v="13"/>
    <x v="7"/>
    <n v="0"/>
    <s v="Chennai Super Kings"/>
    <s v="Rajasthan Royals"/>
    <x v="2"/>
    <x v="0"/>
    <x v="1"/>
    <s v="runs"/>
    <n v="8"/>
    <s v="N"/>
    <s v="NA"/>
    <s v="YC Barde"/>
    <s v="CK Nandan"/>
  </r>
  <r>
    <n v="1175368"/>
    <s v="Chandigarh"/>
    <x v="11"/>
    <d v="2019-04-01T00:00:00"/>
    <x v="216"/>
    <x v="32"/>
    <n v="0"/>
    <s v="Kings XI Punjab"/>
    <s v="Delhi Capitals"/>
    <x v="14"/>
    <x v="0"/>
    <x v="5"/>
    <s v="runs"/>
    <n v="14"/>
    <s v="N"/>
    <s v="NA"/>
    <s v="CB Gaffaney"/>
    <s v="AK Chaudhary"/>
  </r>
  <r>
    <n v="1175369"/>
    <s v="Jaipur"/>
    <x v="11"/>
    <d v="2019-04-02T00:00:00"/>
    <x v="212"/>
    <x v="5"/>
    <n v="0"/>
    <s v="Rajasthan Royals"/>
    <s v="Royal Challengers Bangalore"/>
    <x v="2"/>
    <x v="0"/>
    <x v="4"/>
    <s v="wickets"/>
    <n v="7"/>
    <s v="N"/>
    <s v="NA"/>
    <s v="AY Dandekar"/>
    <s v="M Erasmus"/>
  </r>
  <r>
    <n v="1175370"/>
    <s v="Mumbai"/>
    <x v="11"/>
    <d v="2019-04-03T00:00:00"/>
    <x v="172"/>
    <x v="3"/>
    <n v="0"/>
    <s v="Mumbai Indians"/>
    <s v="Chennai Super Kings"/>
    <x v="1"/>
    <x v="0"/>
    <x v="7"/>
    <s v="runs"/>
    <n v="37"/>
    <s v="N"/>
    <s v="NA"/>
    <s v="RJ Tucker"/>
    <s v="BNJ Oxenford"/>
  </r>
  <r>
    <n v="1175371"/>
    <s v="Delhi"/>
    <x v="11"/>
    <d v="2019-04-04T00:00:00"/>
    <x v="215"/>
    <x v="2"/>
    <n v="0"/>
    <s v="Delhi Capitals"/>
    <s v="Sunrisers Hyderabad"/>
    <x v="10"/>
    <x v="0"/>
    <x v="11"/>
    <s v="wickets"/>
    <n v="5"/>
    <s v="N"/>
    <s v="NA"/>
    <s v="KN Ananthapadmanabhan"/>
    <s v="C Shamshuddin"/>
  </r>
  <r>
    <n v="1175372"/>
    <s v="Bengaluru"/>
    <x v="11"/>
    <d v="2019-04-05T00:00:00"/>
    <x v="164"/>
    <x v="35"/>
    <n v="0"/>
    <s v="Royal Challengers Bangalore"/>
    <s v="Kolkata Knight Riders"/>
    <x v="6"/>
    <x v="0"/>
    <x v="0"/>
    <s v="wickets"/>
    <n v="5"/>
    <s v="N"/>
    <s v="NA"/>
    <s v="CB Gaffaney"/>
    <s v="AK Chaudhary"/>
  </r>
  <r>
    <n v="1178393"/>
    <s v="Chennai"/>
    <x v="11"/>
    <d v="2019-04-06T00:00:00"/>
    <x v="62"/>
    <x v="7"/>
    <n v="0"/>
    <s v="Chennai Super Kings"/>
    <s v="Kings XI Punjab"/>
    <x v="1"/>
    <x v="1"/>
    <x v="1"/>
    <s v="runs"/>
    <n v="22"/>
    <s v="N"/>
    <s v="NA"/>
    <s v="KN Ananthapadmanabhan"/>
    <s v="RJ Tucker"/>
  </r>
  <r>
    <n v="1178394"/>
    <s v="Hyderabad"/>
    <x v="11"/>
    <d v="2019-04-06T00:00:00"/>
    <x v="217"/>
    <x v="6"/>
    <n v="0"/>
    <s v="Sunrisers Hyderabad"/>
    <s v="Mumbai Indians"/>
    <x v="10"/>
    <x v="0"/>
    <x v="7"/>
    <s v="runs"/>
    <n v="40"/>
    <s v="N"/>
    <s v="NA"/>
    <s v="AY Dandekar"/>
    <s v="Nitin Menon"/>
  </r>
  <r>
    <n v="1178395"/>
    <s v="Bengaluru"/>
    <x v="11"/>
    <d v="2019-04-07T00:00:00"/>
    <x v="218"/>
    <x v="35"/>
    <n v="0"/>
    <s v="Royal Challengers Bangalore"/>
    <s v="Delhi Capitals"/>
    <x v="14"/>
    <x v="0"/>
    <x v="15"/>
    <s v="wickets"/>
    <n v="4"/>
    <s v="N"/>
    <s v="NA"/>
    <s v="YC Barde"/>
    <s v="S Ravi"/>
  </r>
  <r>
    <n v="1178396"/>
    <s v="Jaipur"/>
    <x v="11"/>
    <d v="2019-04-07T00:00:00"/>
    <x v="219"/>
    <x v="5"/>
    <n v="0"/>
    <s v="Rajasthan Royals"/>
    <s v="Kolkata Knight Riders"/>
    <x v="6"/>
    <x v="0"/>
    <x v="0"/>
    <s v="wickets"/>
    <n v="8"/>
    <s v="N"/>
    <s v="NA"/>
    <s v="CB Gaffaney"/>
    <s v="AK Chaudhary"/>
  </r>
  <r>
    <n v="1178397"/>
    <s v="Chandigarh"/>
    <x v="11"/>
    <d v="2019-04-08T00:00:00"/>
    <x v="202"/>
    <x v="32"/>
    <n v="0"/>
    <s v="Kings XI Punjab"/>
    <s v="Sunrisers Hyderabad"/>
    <x v="5"/>
    <x v="0"/>
    <x v="5"/>
    <s v="wickets"/>
    <n v="6"/>
    <s v="N"/>
    <s v="NA"/>
    <s v="AY Dandekar"/>
    <s v="M Erasmus"/>
  </r>
  <r>
    <n v="1178398"/>
    <s v="Chennai"/>
    <x v="11"/>
    <d v="2019-04-09T00:00:00"/>
    <x v="220"/>
    <x v="7"/>
    <n v="0"/>
    <s v="Chennai Super Kings"/>
    <s v="Kolkata Knight Riders"/>
    <x v="1"/>
    <x v="0"/>
    <x v="1"/>
    <s v="wickets"/>
    <n v="7"/>
    <s v="N"/>
    <s v="NA"/>
    <s v="RJ Tucker"/>
    <s v="C Shamshuddin"/>
  </r>
  <r>
    <n v="1178399"/>
    <s v="Mumbai"/>
    <x v="11"/>
    <d v="2019-04-10T00:00:00"/>
    <x v="90"/>
    <x v="3"/>
    <n v="0"/>
    <s v="Mumbai Indians"/>
    <s v="Kings XI Punjab"/>
    <x v="3"/>
    <x v="0"/>
    <x v="7"/>
    <s v="wickets"/>
    <n v="3"/>
    <s v="N"/>
    <s v="NA"/>
    <s v="YC Barde"/>
    <s v="S Ravi"/>
  </r>
  <r>
    <n v="1178400"/>
    <s v="Jaipur"/>
    <x v="11"/>
    <d v="2019-04-11T00:00:00"/>
    <x v="13"/>
    <x v="5"/>
    <n v="0"/>
    <s v="Rajasthan Royals"/>
    <s v="Chennai Super Kings"/>
    <x v="1"/>
    <x v="0"/>
    <x v="1"/>
    <s v="wickets"/>
    <n v="4"/>
    <s v="N"/>
    <s v="NA"/>
    <s v="UV Gandhe"/>
    <s v="BNJ Oxenford"/>
  </r>
  <r>
    <n v="1178401"/>
    <s v="Kolkata"/>
    <x v="11"/>
    <d v="2019-04-12T00:00:00"/>
    <x v="114"/>
    <x v="4"/>
    <n v="0"/>
    <s v="Kolkata Knight Riders"/>
    <s v="Delhi Capitals"/>
    <x v="14"/>
    <x v="0"/>
    <x v="15"/>
    <s v="wickets"/>
    <n v="7"/>
    <s v="N"/>
    <s v="NA"/>
    <s v="YC Barde"/>
    <s v="CK Nandan"/>
  </r>
  <r>
    <n v="1178402"/>
    <s v="Mumbai"/>
    <x v="11"/>
    <d v="2019-04-13T00:00:00"/>
    <x v="194"/>
    <x v="3"/>
    <n v="0"/>
    <s v="Mumbai Indians"/>
    <s v="Rajasthan Royals"/>
    <x v="2"/>
    <x v="0"/>
    <x v="4"/>
    <s v="wickets"/>
    <n v="4"/>
    <s v="N"/>
    <s v="NA"/>
    <s v="Nitin Menon"/>
    <s v="A Nand Kishore"/>
  </r>
  <r>
    <n v="1178403"/>
    <s v="Chandigarh"/>
    <x v="11"/>
    <d v="2019-04-13T00:00:00"/>
    <x v="46"/>
    <x v="32"/>
    <n v="0"/>
    <s v="Kings XI Punjab"/>
    <s v="Royal Challengers Bangalore"/>
    <x v="0"/>
    <x v="0"/>
    <x v="3"/>
    <s v="wickets"/>
    <n v="8"/>
    <s v="N"/>
    <s v="NA"/>
    <s v="UV Gandhe"/>
    <s v="S Ravi"/>
  </r>
  <r>
    <n v="1178404"/>
    <s v="Kolkata"/>
    <x v="11"/>
    <d v="2019-04-14T00:00:00"/>
    <x v="221"/>
    <x v="4"/>
    <n v="0"/>
    <s v="Kolkata Knight Riders"/>
    <s v="Chennai Super Kings"/>
    <x v="1"/>
    <x v="0"/>
    <x v="1"/>
    <s v="wickets"/>
    <n v="5"/>
    <s v="N"/>
    <s v="NA"/>
    <s v="RJ Tucker"/>
    <s v="CK Nandan"/>
  </r>
  <r>
    <n v="1178405"/>
    <s v="Hyderabad"/>
    <x v="11"/>
    <d v="2019-04-14T00:00:00"/>
    <x v="222"/>
    <x v="6"/>
    <n v="0"/>
    <s v="Sunrisers Hyderabad"/>
    <s v="Delhi Capitals"/>
    <x v="10"/>
    <x v="0"/>
    <x v="15"/>
    <s v="runs"/>
    <n v="39"/>
    <s v="N"/>
    <s v="NA"/>
    <s v="BNJ Oxenford"/>
    <s v="AK Chaudhary"/>
  </r>
  <r>
    <n v="1178406"/>
    <s v="Mumbai"/>
    <x v="11"/>
    <d v="2019-04-15T00:00:00"/>
    <x v="80"/>
    <x v="3"/>
    <n v="0"/>
    <s v="Mumbai Indians"/>
    <s v="Royal Challengers Bangalore"/>
    <x v="3"/>
    <x v="0"/>
    <x v="7"/>
    <s v="wickets"/>
    <n v="5"/>
    <s v="N"/>
    <s v="NA"/>
    <s v="M Erasmus"/>
    <s v="Nitin Menon"/>
  </r>
  <r>
    <n v="1178407"/>
    <s v="Chandigarh"/>
    <x v="11"/>
    <d v="2019-04-16T00:00:00"/>
    <x v="91"/>
    <x v="32"/>
    <n v="0"/>
    <s v="Kings XI Punjab"/>
    <s v="Rajasthan Royals"/>
    <x v="2"/>
    <x v="0"/>
    <x v="5"/>
    <s v="runs"/>
    <n v="12"/>
    <s v="N"/>
    <s v="NA"/>
    <s v="VA Kulkarni"/>
    <s v="AK Chaudhary"/>
  </r>
  <r>
    <n v="1178408"/>
    <s v="Hyderabad"/>
    <x v="11"/>
    <d v="2019-04-17T00:00:00"/>
    <x v="79"/>
    <x v="6"/>
    <n v="0"/>
    <s v="Sunrisers Hyderabad"/>
    <s v="Chennai Super Kings"/>
    <x v="1"/>
    <x v="1"/>
    <x v="11"/>
    <s v="wickets"/>
    <n v="6"/>
    <s v="N"/>
    <s v="NA"/>
    <s v="UV Gandhe"/>
    <s v="IJ Gould"/>
  </r>
  <r>
    <n v="1178409"/>
    <s v="Delhi"/>
    <x v="11"/>
    <d v="2019-04-18T00:00:00"/>
    <x v="172"/>
    <x v="2"/>
    <n v="0"/>
    <s v="Delhi Capitals"/>
    <s v="Mumbai Indians"/>
    <x v="3"/>
    <x v="1"/>
    <x v="7"/>
    <s v="runs"/>
    <n v="40"/>
    <s v="N"/>
    <s v="NA"/>
    <s v="BNJ Oxenford"/>
    <s v="NJ Llong"/>
  </r>
  <r>
    <n v="1178410"/>
    <s v="Kolkata"/>
    <x v="11"/>
    <d v="2019-04-19T00:00:00"/>
    <x v="104"/>
    <x v="4"/>
    <n v="0"/>
    <s v="Kolkata Knight Riders"/>
    <s v="Royal Challengers Bangalore"/>
    <x v="6"/>
    <x v="0"/>
    <x v="3"/>
    <s v="runs"/>
    <n v="10"/>
    <s v="N"/>
    <s v="NA"/>
    <s v="IJ Gould"/>
    <s v="Nitin Menon"/>
  </r>
  <r>
    <n v="1178411"/>
    <s v="Jaipur"/>
    <x v="11"/>
    <d v="2019-04-20T00:00:00"/>
    <x v="118"/>
    <x v="5"/>
    <n v="0"/>
    <s v="Rajasthan Royals"/>
    <s v="Mumbai Indians"/>
    <x v="2"/>
    <x v="0"/>
    <x v="4"/>
    <s v="wickets"/>
    <n v="5"/>
    <s v="N"/>
    <s v="NA"/>
    <s v="YC Barde"/>
    <s v="S Ravi"/>
  </r>
  <r>
    <n v="1178412"/>
    <s v="Delhi"/>
    <x v="11"/>
    <d v="2019-04-20T00:00:00"/>
    <x v="166"/>
    <x v="2"/>
    <n v="0"/>
    <s v="Delhi Capitals"/>
    <s v="Kings XI Punjab"/>
    <x v="14"/>
    <x v="0"/>
    <x v="15"/>
    <s v="wickets"/>
    <n v="5"/>
    <s v="N"/>
    <s v="NA"/>
    <s v="UV Gandhe"/>
    <s v="C Shamshuddin"/>
  </r>
  <r>
    <n v="1178413"/>
    <s v="Hyderabad"/>
    <x v="11"/>
    <d v="2019-04-21T00:00:00"/>
    <x v="223"/>
    <x v="6"/>
    <n v="0"/>
    <s v="Sunrisers Hyderabad"/>
    <s v="Kolkata Knight Riders"/>
    <x v="10"/>
    <x v="0"/>
    <x v="11"/>
    <s v="wickets"/>
    <n v="9"/>
    <s v="N"/>
    <s v="NA"/>
    <s v="NJ Llong"/>
    <s v="Nitin Menon"/>
  </r>
  <r>
    <n v="1178414"/>
    <s v="Bengaluru"/>
    <x v="11"/>
    <d v="2019-04-21T00:00:00"/>
    <x v="148"/>
    <x v="35"/>
    <n v="0"/>
    <s v="Royal Challengers Bangalore"/>
    <s v="Chennai Super Kings"/>
    <x v="1"/>
    <x v="0"/>
    <x v="3"/>
    <s v="runs"/>
    <n v="1"/>
    <s v="N"/>
    <s v="NA"/>
    <s v="RJ Tucker"/>
    <s v="VA Kulkarni"/>
  </r>
  <r>
    <n v="1178415"/>
    <s v="Jaipur"/>
    <x v="11"/>
    <d v="2019-04-22T00:00:00"/>
    <x v="182"/>
    <x v="5"/>
    <n v="0"/>
    <s v="Rajasthan Royals"/>
    <s v="Delhi Capitals"/>
    <x v="14"/>
    <x v="0"/>
    <x v="15"/>
    <s v="wickets"/>
    <n v="6"/>
    <s v="N"/>
    <s v="NA"/>
    <s v="A Nand Kishore"/>
    <s v="S Ravi"/>
  </r>
  <r>
    <n v="1178416"/>
    <s v="Chennai"/>
    <x v="11"/>
    <d v="2019-04-23T00:00:00"/>
    <x v="5"/>
    <x v="7"/>
    <n v="0"/>
    <s v="Chennai Super Kings"/>
    <s v="Sunrisers Hyderabad"/>
    <x v="1"/>
    <x v="0"/>
    <x v="1"/>
    <s v="wickets"/>
    <n v="6"/>
    <s v="N"/>
    <s v="NA"/>
    <s v="NJ Llong"/>
    <s v="AK Chaudhary"/>
  </r>
  <r>
    <n v="1178417"/>
    <s v="Bengaluru"/>
    <x v="11"/>
    <d v="2019-04-24T00:00:00"/>
    <x v="46"/>
    <x v="35"/>
    <n v="0"/>
    <s v="Royal Challengers Bangalore"/>
    <s v="Kings XI Punjab"/>
    <x v="5"/>
    <x v="0"/>
    <x v="3"/>
    <s v="runs"/>
    <n v="17"/>
    <s v="N"/>
    <s v="NA"/>
    <s v="C Shamshuddin"/>
    <s v="BNJ Oxenford"/>
  </r>
  <r>
    <n v="1178418"/>
    <s v="Kolkata"/>
    <x v="11"/>
    <d v="2019-04-25T00:00:00"/>
    <x v="168"/>
    <x v="4"/>
    <n v="0"/>
    <s v="Kolkata Knight Riders"/>
    <s v="Rajasthan Royals"/>
    <x v="2"/>
    <x v="0"/>
    <x v="4"/>
    <s v="wickets"/>
    <n v="3"/>
    <s v="N"/>
    <s v="NA"/>
    <s v="AY Dandekar"/>
    <s v="IJ Gould"/>
  </r>
  <r>
    <n v="1178419"/>
    <s v="Chennai"/>
    <x v="11"/>
    <d v="2019-04-26T00:00:00"/>
    <x v="57"/>
    <x v="7"/>
    <n v="0"/>
    <s v="Chennai Super Kings"/>
    <s v="Mumbai Indians"/>
    <x v="1"/>
    <x v="0"/>
    <x v="7"/>
    <s v="runs"/>
    <n v="46"/>
    <s v="N"/>
    <s v="NA"/>
    <s v="NJ Llong"/>
    <s v="AK Chaudhary"/>
  </r>
  <r>
    <n v="1178420"/>
    <s v="Jaipur"/>
    <x v="11"/>
    <d v="2019-04-27T00:00:00"/>
    <x v="93"/>
    <x v="5"/>
    <n v="0"/>
    <s v="Rajasthan Royals"/>
    <s v="Sunrisers Hyderabad"/>
    <x v="2"/>
    <x v="0"/>
    <x v="4"/>
    <s v="wickets"/>
    <n v="7"/>
    <s v="N"/>
    <s v="NA"/>
    <s v="YC Barde"/>
    <s v="A Nand Kishore"/>
  </r>
  <r>
    <n v="1178421"/>
    <s v="Delhi"/>
    <x v="11"/>
    <d v="2019-04-28T00:00:00"/>
    <x v="114"/>
    <x v="2"/>
    <n v="0"/>
    <s v="Delhi Capitals"/>
    <s v="Royal Challengers Bangalore"/>
    <x v="14"/>
    <x v="1"/>
    <x v="15"/>
    <s v="runs"/>
    <n v="16"/>
    <s v="N"/>
    <s v="NA"/>
    <s v="KN Ananthapadmanabhan"/>
    <s v="BNJ Oxenford"/>
  </r>
  <r>
    <n v="1178422"/>
    <s v="Kolkata"/>
    <x v="11"/>
    <d v="2019-04-28T00:00:00"/>
    <x v="164"/>
    <x v="4"/>
    <n v="0"/>
    <s v="Kolkata Knight Riders"/>
    <s v="Mumbai Indians"/>
    <x v="3"/>
    <x v="0"/>
    <x v="0"/>
    <s v="runs"/>
    <n v="34"/>
    <s v="N"/>
    <s v="NA"/>
    <s v="IJ Gould"/>
    <s v="Nitin Menon"/>
  </r>
  <r>
    <n v="1178423"/>
    <s v="Hyderabad"/>
    <x v="11"/>
    <d v="2019-04-29T00:00:00"/>
    <x v="79"/>
    <x v="6"/>
    <n v="0"/>
    <s v="Sunrisers Hyderabad"/>
    <s v="Kings XI Punjab"/>
    <x v="5"/>
    <x v="0"/>
    <x v="11"/>
    <s v="runs"/>
    <n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3"/>
    <x v="7"/>
    <n v="0"/>
    <s v="Chennai Super Kings"/>
    <s v="Delhi Capitals"/>
    <x v="14"/>
    <x v="0"/>
    <x v="1"/>
    <s v="runs"/>
    <n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n v="7"/>
    <s v="N"/>
    <s v="NA"/>
    <s v="C Shamshuddin"/>
    <s v="BNJ Oxenford"/>
  </r>
  <r>
    <n v="1178428"/>
    <s v="Delhi"/>
    <x v="11"/>
    <d v="2019-05-04T00:00:00"/>
    <x v="28"/>
    <x v="2"/>
    <n v="0"/>
    <s v="Delhi Capitals"/>
    <s v="Rajasthan Royals"/>
    <x v="2"/>
    <x v="1"/>
    <x v="15"/>
    <s v="wickets"/>
    <n v="5"/>
    <s v="N"/>
    <s v="NA"/>
    <s v="AY Dandekar"/>
    <s v="IJ Gould"/>
  </r>
  <r>
    <n v="1178429"/>
    <s v="Bengaluru"/>
    <x v="11"/>
    <d v="2019-05-04T00:00:00"/>
    <x v="225"/>
    <x v="35"/>
    <n v="0"/>
    <s v="Royal Challengers Bangalore"/>
    <s v="Sunrisers Hyderabad"/>
    <x v="0"/>
    <x v="0"/>
    <x v="3"/>
    <s v="wickets"/>
    <n v="4"/>
    <s v="N"/>
    <s v="NA"/>
    <s v="NJ Llong"/>
    <s v="AK Chaudhary"/>
  </r>
  <r>
    <n v="1178430"/>
    <s v="Chandigarh"/>
    <x v="11"/>
    <d v="2019-05-05T00:00:00"/>
    <x v="202"/>
    <x v="32"/>
    <n v="0"/>
    <s v="Kings XI Punjab"/>
    <s v="Chennai Super Kings"/>
    <x v="5"/>
    <x v="0"/>
    <x v="5"/>
    <s v="wickets"/>
    <n v="6"/>
    <s v="N"/>
    <s v="NA"/>
    <s v="KN Ananthapadmanabhan"/>
    <s v="C Shamshuddin"/>
  </r>
  <r>
    <n v="1178431"/>
    <s v="Mumbai"/>
    <x v="11"/>
    <d v="2019-05-05T00:00:00"/>
    <x v="172"/>
    <x v="3"/>
    <n v="0"/>
    <s v="Mumbai Indians"/>
    <s v="Kolkata Knight Riders"/>
    <x v="3"/>
    <x v="0"/>
    <x v="7"/>
    <s v="wickets"/>
    <n v="9"/>
    <s v="N"/>
    <s v="NA"/>
    <s v="A Nand Kishore"/>
    <s v="CK Nandan"/>
  </r>
  <r>
    <n v="1181764"/>
    <s v="Chennai"/>
    <x v="11"/>
    <d v="2019-05-07T00:00:00"/>
    <x v="178"/>
    <x v="7"/>
    <n v="0"/>
    <s v="Mumbai Indians"/>
    <s v="Chennai Super Kings"/>
    <x v="1"/>
    <x v="1"/>
    <x v="7"/>
    <s v="wickets"/>
    <n v="6"/>
    <s v="N"/>
    <s v="NA"/>
    <s v="NJ Llong"/>
    <s v="Nitin Menon"/>
  </r>
  <r>
    <n v="1181766"/>
    <s v="Visakhapatnam"/>
    <x v="11"/>
    <d v="2019-05-08T00:00:00"/>
    <x v="182"/>
    <x v="24"/>
    <n v="0"/>
    <s v="Delhi Capitals"/>
    <s v="Sunrisers Hyderabad"/>
    <x v="14"/>
    <x v="0"/>
    <x v="15"/>
    <s v="wickets"/>
    <n v="2"/>
    <s v="N"/>
    <s v="NA"/>
    <s v="BNJ Oxenford"/>
    <s v="S Ravi"/>
  </r>
  <r>
    <n v="1181767"/>
    <s v="Visakhapatnam"/>
    <x v="11"/>
    <d v="2019-05-10T00:00:00"/>
    <x v="123"/>
    <x v="24"/>
    <n v="0"/>
    <s v="Chennai Super Kings"/>
    <s v="Delhi Capitals"/>
    <x v="1"/>
    <x v="0"/>
    <x v="1"/>
    <s v="wickets"/>
    <n v="6"/>
    <s v="N"/>
    <s v="NA"/>
    <s v="BNJ Oxenford"/>
    <s v="S Ravi"/>
  </r>
  <r>
    <n v="1181768"/>
    <s v="Hyderabad"/>
    <x v="11"/>
    <d v="2019-05-12T00:00:00"/>
    <x v="190"/>
    <x v="6"/>
    <n v="0"/>
    <s v="Mumbai Indians"/>
    <s v="Chennai Super Kings"/>
    <x v="3"/>
    <x v="1"/>
    <x v="7"/>
    <s v="runs"/>
    <n v="1"/>
    <s v="N"/>
    <s v="NA"/>
    <s v="IJ Gould"/>
    <s v="Nitin Menon"/>
  </r>
  <r>
    <n v="1216492"/>
    <s v="Abu Dhabi"/>
    <x v="12"/>
    <d v="2020-09-19T00:00:00"/>
    <x v="83"/>
    <x v="28"/>
    <n v="0"/>
    <s v="Mumbai Indians"/>
    <s v="Chennai Super Kings"/>
    <x v="1"/>
    <x v="0"/>
    <x v="1"/>
    <s v="wickets"/>
    <n v="5"/>
    <s v="N"/>
    <s v="NA"/>
    <s v="CB Gaffaney"/>
    <s v="VK Sharma"/>
  </r>
  <r>
    <n v="1216493"/>
    <s v="Dubai"/>
    <x v="12"/>
    <d v="2020-09-20T00:00:00"/>
    <x v="183"/>
    <x v="30"/>
    <n v="0"/>
    <s v="Delhi Capitals"/>
    <s v="Kings XI Punjab"/>
    <x v="5"/>
    <x v="0"/>
    <x v="15"/>
    <s v="tie"/>
    <s v="NA"/>
    <s v="Y"/>
    <s v="NA"/>
    <s v="AK Chaudhary"/>
    <s v="Nitin Menon"/>
  </r>
  <r>
    <n v="1216494"/>
    <s v="Abu Dhabi"/>
    <x v="12"/>
    <d v="2020-10-21T00:00:00"/>
    <x v="198"/>
    <x v="28"/>
    <n v="0"/>
    <s v="Kolkata Knight Riders"/>
    <s v="Royal Challengers Bangalore"/>
    <x v="6"/>
    <x v="1"/>
    <x v="3"/>
    <s v="wickets"/>
    <n v="8"/>
    <s v="N"/>
    <s v="NA"/>
    <s v="VK Sharma"/>
    <s v="S Ravi"/>
  </r>
  <r>
    <n v="1216495"/>
    <s v="Sharjah"/>
    <x v="12"/>
    <d v="2020-11-03T00:00:00"/>
    <x v="128"/>
    <x v="29"/>
    <n v="0"/>
    <s v="Mumbai Indians"/>
    <s v="Sunrisers Hyderabad"/>
    <x v="10"/>
    <x v="0"/>
    <x v="11"/>
    <s v="wickets"/>
    <n v="10"/>
    <s v="N"/>
    <s v="NA"/>
    <s v="C Shamshuddin"/>
    <s v="RK Illingworth"/>
  </r>
  <r>
    <n v="1216496"/>
    <s v="Sharjah"/>
    <x v="12"/>
    <d v="2020-09-22T00:00:00"/>
    <x v="144"/>
    <x v="29"/>
    <n v="0"/>
    <s v="Rajasthan Royals"/>
    <s v="Chennai Super Kings"/>
    <x v="1"/>
    <x v="0"/>
    <x v="4"/>
    <s v="runs"/>
    <n v="16"/>
    <s v="N"/>
    <s v="NA"/>
    <s v="C Shamshuddin"/>
    <s v="VA Kulkarni"/>
  </r>
  <r>
    <n v="1216497"/>
    <s v="Abu Dhabi"/>
    <x v="12"/>
    <d v="2020-10-24T00:00:00"/>
    <x v="226"/>
    <x v="28"/>
    <n v="0"/>
    <s v="Kolkata Knight Riders"/>
    <s v="Delhi Capitals"/>
    <x v="14"/>
    <x v="0"/>
    <x v="0"/>
    <s v="runs"/>
    <n v="59"/>
    <s v="N"/>
    <s v="NA"/>
    <s v="CB Gaffaney"/>
    <s v="PG Pathak"/>
  </r>
  <r>
    <n v="1216498"/>
    <s v="Dubai"/>
    <x v="12"/>
    <d v="2020-10-24T00:00:00"/>
    <x v="227"/>
    <x v="30"/>
    <n v="0"/>
    <s v="Kings XI Punjab"/>
    <s v="Sunrisers Hyderabad"/>
    <x v="10"/>
    <x v="0"/>
    <x v="5"/>
    <s v="runs"/>
    <n v="12"/>
    <s v="N"/>
    <s v="NA"/>
    <s v="AY Dandekar"/>
    <s v="PR Reiffel"/>
  </r>
  <r>
    <n v="1216499"/>
    <s v="Abu Dhabi"/>
    <x v="12"/>
    <d v="2020-10-28T00:00:00"/>
    <x v="178"/>
    <x v="28"/>
    <n v="0"/>
    <s v="Royal Challengers Bangalore"/>
    <s v="Mumbai Indians"/>
    <x v="3"/>
    <x v="0"/>
    <x v="7"/>
    <s v="wickets"/>
    <n v="5"/>
    <s v="N"/>
    <s v="NA"/>
    <s v="UV Gandhe"/>
    <s v="CB Gaffaney"/>
  </r>
  <r>
    <n v="1216500"/>
    <s v="Sharjah"/>
    <x v="12"/>
    <d v="2020-10-09T00:00:00"/>
    <x v="91"/>
    <x v="29"/>
    <n v="0"/>
    <s v="Delhi Capitals"/>
    <s v="Rajasthan Royals"/>
    <x v="2"/>
    <x v="0"/>
    <x v="15"/>
    <s v="runs"/>
    <n v="46"/>
    <s v="N"/>
    <s v="NA"/>
    <s v="KN Ananthapadmanabhan"/>
    <s v="C Shamshuddin"/>
  </r>
  <r>
    <n v="1216501"/>
    <s v="Abu Dhabi"/>
    <x v="12"/>
    <d v="2020-10-07T00:00:00"/>
    <x v="197"/>
    <x v="28"/>
    <n v="0"/>
    <s v="Kolkata Knight Riders"/>
    <s v="Chennai Super Kings"/>
    <x v="6"/>
    <x v="1"/>
    <x v="0"/>
    <s v="runs"/>
    <n v="10"/>
    <s v="N"/>
    <s v="NA"/>
    <s v="KN Ananthapadmanabhan"/>
    <s v="RK Illingworth"/>
  </r>
  <r>
    <n v="1216502"/>
    <s v="Sharjah"/>
    <x v="12"/>
    <d v="2020-10-31T00:00:00"/>
    <x v="156"/>
    <x v="29"/>
    <n v="0"/>
    <s v="Royal Challengers Bangalore"/>
    <s v="Sunrisers Hyderabad"/>
    <x v="10"/>
    <x v="0"/>
    <x v="11"/>
    <s v="wickets"/>
    <n v="5"/>
    <s v="N"/>
    <s v="NA"/>
    <s v="KN Ananthapadmanabhan"/>
    <s v="K Srinivasan"/>
  </r>
  <r>
    <n v="1216503"/>
    <s v="Abu Dhabi"/>
    <x v="12"/>
    <d v="2020-10-01T00:00:00"/>
    <x v="90"/>
    <x v="28"/>
    <n v="0"/>
    <s v="Mumbai Indians"/>
    <s v="Kings XI Punjab"/>
    <x v="5"/>
    <x v="0"/>
    <x v="7"/>
    <s v="runs"/>
    <n v="48"/>
    <s v="N"/>
    <s v="NA"/>
    <s v="VK Sharma"/>
    <s v="S Ravi"/>
  </r>
  <r>
    <n v="1216504"/>
    <s v="Dubai"/>
    <x v="12"/>
    <d v="2020-09-30T00:00:00"/>
    <x v="228"/>
    <x v="30"/>
    <n v="0"/>
    <s v="Kolkata Knight Riders"/>
    <s v="Rajasthan Royals"/>
    <x v="2"/>
    <x v="0"/>
    <x v="0"/>
    <s v="runs"/>
    <n v="37"/>
    <s v="N"/>
    <s v="NA"/>
    <s v="KN Ananthapadmanabhan"/>
    <s v="C Shamshuddin"/>
  </r>
  <r>
    <n v="1216505"/>
    <s v="Abu Dhabi"/>
    <x v="12"/>
    <d v="2020-11-02T00:00:00"/>
    <x v="229"/>
    <x v="28"/>
    <n v="0"/>
    <s v="Royal Challengers Bangalore"/>
    <s v="Delhi Capitals"/>
    <x v="14"/>
    <x v="0"/>
    <x v="15"/>
    <s v="wickets"/>
    <n v="6"/>
    <s v="N"/>
    <s v="NA"/>
    <s v="CB Gaffaney"/>
    <s v="S Ravi"/>
  </r>
  <r>
    <n v="1216506"/>
    <s v="Abu Dhabi"/>
    <x v="12"/>
    <d v="2020-11-01T00:00:00"/>
    <x v="230"/>
    <x v="28"/>
    <n v="0"/>
    <s v="Kings XI Punjab"/>
    <s v="Chennai Super Kings"/>
    <x v="1"/>
    <x v="0"/>
    <x v="1"/>
    <s v="wickets"/>
    <n v="9"/>
    <s v="N"/>
    <s v="NA"/>
    <s v="PG Pathak"/>
    <s v="VK Sharma"/>
  </r>
  <r>
    <n v="1216507"/>
    <s v="Dubai"/>
    <x v="12"/>
    <d v="2020-10-11T00:00:00"/>
    <x v="231"/>
    <x v="30"/>
    <n v="0"/>
    <s v="Sunrisers Hyderabad"/>
    <s v="Rajasthan Royals"/>
    <x v="10"/>
    <x v="1"/>
    <x v="4"/>
    <s v="wickets"/>
    <n v="5"/>
    <s v="N"/>
    <s v="NA"/>
    <s v="YC Barde"/>
    <s v="PR Reiffel"/>
  </r>
  <r>
    <n v="1216508"/>
    <s v="Abu Dhabi"/>
    <x v="12"/>
    <d v="2020-09-23T00:00:00"/>
    <x v="57"/>
    <x v="28"/>
    <n v="0"/>
    <s v="Mumbai Indians"/>
    <s v="Kolkata Knight Riders"/>
    <x v="6"/>
    <x v="0"/>
    <x v="7"/>
    <s v="runs"/>
    <n v="49"/>
    <s v="N"/>
    <s v="NA"/>
    <s v="CB Gaffaney"/>
    <s v="S Ravi"/>
  </r>
  <r>
    <n v="1216509"/>
    <s v="Sharjah"/>
    <x v="12"/>
    <d v="2020-10-17T00:00:00"/>
    <x v="114"/>
    <x v="29"/>
    <n v="0"/>
    <s v="Chennai Super Kings"/>
    <s v="Delhi Capitals"/>
    <x v="1"/>
    <x v="1"/>
    <x v="15"/>
    <s v="wickets"/>
    <n v="5"/>
    <s v="N"/>
    <s v="NA"/>
    <s v="KN Ananthapadmanabhan"/>
    <s v="RK Illingworth"/>
  </r>
  <r>
    <n v="1216510"/>
    <s v="Dubai"/>
    <x v="12"/>
    <d v="2020-09-24T00:00:00"/>
    <x v="202"/>
    <x v="30"/>
    <n v="0"/>
    <s v="Kings XI Punjab"/>
    <s v="Royal Challengers Bangalore"/>
    <x v="0"/>
    <x v="0"/>
    <x v="5"/>
    <s v="runs"/>
    <n v="97"/>
    <s v="N"/>
    <s v="NA"/>
    <s v="AK Chaudhary"/>
    <s v="PR Reiffel"/>
  </r>
  <r>
    <n v="1216511"/>
    <s v="Abu Dhabi"/>
    <x v="12"/>
    <d v="2020-10-06T00:00:00"/>
    <x v="178"/>
    <x v="28"/>
    <n v="0"/>
    <s v="Mumbai Indians"/>
    <s v="Rajasthan Royals"/>
    <x v="3"/>
    <x v="1"/>
    <x v="7"/>
    <s v="runs"/>
    <n v="57"/>
    <s v="N"/>
    <s v="NA"/>
    <s v="VK Sharma"/>
    <s v="S Ravi"/>
  </r>
  <r>
    <n v="1216512"/>
    <s v="Abu Dhabi"/>
    <x v="12"/>
    <d v="2020-10-18T00:00:00"/>
    <x v="195"/>
    <x v="28"/>
    <n v="0"/>
    <s v="Kolkata Knight Riders"/>
    <s v="Sunrisers Hyderabad"/>
    <x v="10"/>
    <x v="0"/>
    <x v="0"/>
    <s v="tie"/>
    <s v="NA"/>
    <s v="Y"/>
    <s v="NA"/>
    <s v="PG Pathak"/>
    <s v="S Ravi"/>
  </r>
  <r>
    <n v="1216513"/>
    <s v="Dubai"/>
    <x v="12"/>
    <d v="2020-10-04T00:00:00"/>
    <x v="5"/>
    <x v="30"/>
    <n v="0"/>
    <s v="Kings XI Punjab"/>
    <s v="Chennai Super Kings"/>
    <x v="5"/>
    <x v="1"/>
    <x v="1"/>
    <s v="wickets"/>
    <n v="10"/>
    <s v="N"/>
    <s v="NA"/>
    <s v="AY Dandekar"/>
    <s v="Nitin Menon"/>
  </r>
  <r>
    <n v="1216514"/>
    <s v="Abu Dhabi"/>
    <x v="12"/>
    <d v="2020-10-03T00:00:00"/>
    <x v="151"/>
    <x v="28"/>
    <n v="0"/>
    <s v="Rajasthan Royals"/>
    <s v="Royal Challengers Bangalore"/>
    <x v="2"/>
    <x v="1"/>
    <x v="3"/>
    <s v="wickets"/>
    <n v="8"/>
    <s v="N"/>
    <s v="NA"/>
    <s v="CB Gaffaney"/>
    <s v="S Ravi"/>
  </r>
  <r>
    <n v="1216515"/>
    <s v="Sharjah"/>
    <x v="12"/>
    <d v="2020-10-03T00:00:00"/>
    <x v="166"/>
    <x v="29"/>
    <n v="0"/>
    <s v="Delhi Capitals"/>
    <s v="Kolkata Knight Riders"/>
    <x v="6"/>
    <x v="0"/>
    <x v="15"/>
    <s v="runs"/>
    <n v="18"/>
    <s v="N"/>
    <s v="NA"/>
    <s v="VA Kulkarni"/>
    <s v="RK Illingworth"/>
  </r>
  <r>
    <n v="1216516"/>
    <s v="Dubai"/>
    <x v="12"/>
    <d v="2020-10-02T00:00:00"/>
    <x v="232"/>
    <x v="30"/>
    <n v="0"/>
    <s v="Sunrisers Hyderabad"/>
    <s v="Chennai Super Kings"/>
    <x v="10"/>
    <x v="1"/>
    <x v="11"/>
    <s v="runs"/>
    <n v="7"/>
    <s v="N"/>
    <s v="NA"/>
    <s v="AK Chaudhary"/>
    <s v="PR Reiffel"/>
  </r>
  <r>
    <n v="1216517"/>
    <s v="Dubai"/>
    <x v="12"/>
    <d v="2020-10-18T00:00:00"/>
    <x v="202"/>
    <x v="30"/>
    <n v="0"/>
    <s v="Mumbai Indians"/>
    <s v="Kings XI Punjab"/>
    <x v="3"/>
    <x v="1"/>
    <x v="5"/>
    <s v="tie"/>
    <s v="NA"/>
    <s v="Y"/>
    <s v="NA"/>
    <s v="Nitin Menon"/>
    <s v="PR Reiffel"/>
  </r>
  <r>
    <n v="1216518"/>
    <s v="Dubai"/>
    <x v="12"/>
    <d v="2020-10-22T00:00:00"/>
    <x v="68"/>
    <x v="30"/>
    <n v="0"/>
    <s v="Rajasthan Royals"/>
    <s v="Sunrisers Hyderabad"/>
    <x v="10"/>
    <x v="0"/>
    <x v="11"/>
    <s v="wickets"/>
    <n v="8"/>
    <s v="N"/>
    <s v="NA"/>
    <s v="Nitin Menon"/>
    <s v="PR Reiffel"/>
  </r>
  <r>
    <n v="1216519"/>
    <s v="Dubai"/>
    <x v="12"/>
    <d v="2020-10-05T00:00:00"/>
    <x v="160"/>
    <x v="30"/>
    <n v="0"/>
    <s v="Delhi Capitals"/>
    <s v="Royal Challengers Bangalore"/>
    <x v="0"/>
    <x v="0"/>
    <x v="15"/>
    <s v="runs"/>
    <n v="59"/>
    <s v="N"/>
    <s v="NA"/>
    <s v="Nitin Menon"/>
    <s v="YC Barde"/>
  </r>
  <r>
    <n v="1216520"/>
    <s v="Sharjah"/>
    <x v="12"/>
    <d v="2020-10-26T00:00:00"/>
    <x v="45"/>
    <x v="29"/>
    <n v="0"/>
    <s v="Kolkata Knight Riders"/>
    <s v="Kings XI Punjab"/>
    <x v="5"/>
    <x v="0"/>
    <x v="5"/>
    <s v="wickets"/>
    <n v="8"/>
    <s v="N"/>
    <s v="NA"/>
    <s v="KN Ananthapadmanabhan"/>
    <s v="RK Illingworth"/>
  </r>
  <r>
    <n v="1216521"/>
    <s v="Sharjah"/>
    <x v="12"/>
    <d v="2020-10-23T00:00:00"/>
    <x v="169"/>
    <x v="29"/>
    <n v="0"/>
    <s v="Chennai Super Kings"/>
    <s v="Mumbai Indians"/>
    <x v="3"/>
    <x v="0"/>
    <x v="7"/>
    <s v="wickets"/>
    <n v="10"/>
    <s v="N"/>
    <s v="NA"/>
    <s v="C Shamshuddin"/>
    <s v="VA Kulkarni"/>
  </r>
  <r>
    <n v="1216522"/>
    <s v="Dubai"/>
    <x v="12"/>
    <d v="2020-10-17T00:00:00"/>
    <x v="46"/>
    <x v="30"/>
    <n v="0"/>
    <s v="Rajasthan Royals"/>
    <s v="Royal Challengers Bangalore"/>
    <x v="2"/>
    <x v="1"/>
    <x v="3"/>
    <s v="wickets"/>
    <n v="7"/>
    <s v="N"/>
    <s v="NA"/>
    <s v="AK Chaudhary"/>
    <s v="Nitin Menon"/>
  </r>
  <r>
    <n v="1216523"/>
    <s v="Abu Dhabi"/>
    <x v="12"/>
    <d v="2020-10-10T00:00:00"/>
    <x v="35"/>
    <x v="28"/>
    <n v="0"/>
    <s v="Kolkata Knight Riders"/>
    <s v="Kings XI Punjab"/>
    <x v="6"/>
    <x v="1"/>
    <x v="0"/>
    <s v="runs"/>
    <n v="2"/>
    <s v="N"/>
    <s v="NA"/>
    <s v="UV Gandhe"/>
    <s v="CB Gaffaney"/>
  </r>
  <r>
    <n v="1216524"/>
    <s v="Dubai"/>
    <x v="12"/>
    <d v="2020-10-27T00:00:00"/>
    <x v="113"/>
    <x v="30"/>
    <n v="0"/>
    <s v="Sunrisers Hyderabad"/>
    <s v="Delhi Capitals"/>
    <x v="14"/>
    <x v="0"/>
    <x v="11"/>
    <s v="runs"/>
    <n v="88"/>
    <s v="N"/>
    <s v="NA"/>
    <s v="AK Chaudhary"/>
    <s v="Nitin Menon"/>
  </r>
  <r>
    <n v="1216525"/>
    <s v="Dubai"/>
    <x v="12"/>
    <d v="2020-10-10T00:00:00"/>
    <x v="104"/>
    <x v="30"/>
    <n v="0"/>
    <s v="Royal Challengers Bangalore"/>
    <s v="Chennai Super Kings"/>
    <x v="0"/>
    <x v="1"/>
    <x v="3"/>
    <s v="runs"/>
    <n v="37"/>
    <s v="N"/>
    <s v="NA"/>
    <s v="AK Chaudhary"/>
    <s v="PR Reiffel"/>
  </r>
  <r>
    <n v="1216526"/>
    <s v="Abu Dhabi"/>
    <x v="12"/>
    <d v="2020-10-16T00:00:00"/>
    <x v="176"/>
    <x v="28"/>
    <n v="0"/>
    <s v="Kolkata Knight Riders"/>
    <s v="Mumbai Indians"/>
    <x v="6"/>
    <x v="1"/>
    <x v="7"/>
    <s v="wickets"/>
    <n v="8"/>
    <s v="N"/>
    <s v="NA"/>
    <s v="CB Gaffaney"/>
    <s v="VK Sharma"/>
  </r>
  <r>
    <n v="1216527"/>
    <s v="Sharjah"/>
    <x v="12"/>
    <d v="2020-09-27T00:00:00"/>
    <x v="144"/>
    <x v="29"/>
    <n v="0"/>
    <s v="Kings XI Punjab"/>
    <s v="Rajasthan Royals"/>
    <x v="2"/>
    <x v="0"/>
    <x v="4"/>
    <s v="wickets"/>
    <n v="4"/>
    <s v="N"/>
    <s v="NA"/>
    <s v="RK Illingworth"/>
    <s v="K Srinivasan"/>
  </r>
  <r>
    <n v="1216528"/>
    <s v="Dubai"/>
    <x v="12"/>
    <d v="2020-10-13T00:00:00"/>
    <x v="120"/>
    <x v="30"/>
    <n v="0"/>
    <s v="Chennai Super Kings"/>
    <s v="Sunrisers Hyderabad"/>
    <x v="1"/>
    <x v="1"/>
    <x v="1"/>
    <s v="runs"/>
    <n v="20"/>
    <s v="N"/>
    <s v="NA"/>
    <s v="AK Chaudhary"/>
    <s v="PR Reiffel"/>
  </r>
  <r>
    <n v="1216529"/>
    <s v="Abu Dhabi"/>
    <x v="12"/>
    <d v="2020-10-11T00:00:00"/>
    <x v="176"/>
    <x v="28"/>
    <n v="0"/>
    <s v="Delhi Capitals"/>
    <s v="Mumbai Indians"/>
    <x v="14"/>
    <x v="1"/>
    <x v="7"/>
    <s v="wickets"/>
    <n v="5"/>
    <s v="N"/>
    <s v="NA"/>
    <s v="CB Gaffaney"/>
    <s v="S Ravi"/>
  </r>
  <r>
    <n v="1216530"/>
    <s v="Dubai"/>
    <x v="12"/>
    <d v="2020-11-01T00:00:00"/>
    <x v="233"/>
    <x v="30"/>
    <n v="0"/>
    <s v="Kolkata Knight Riders"/>
    <s v="Rajasthan Royals"/>
    <x v="2"/>
    <x v="0"/>
    <x v="0"/>
    <s v="runs"/>
    <n v="60"/>
    <s v="N"/>
    <s v="NA"/>
    <s v="Nitin Menon"/>
    <s v="PR Reiffel"/>
  </r>
  <r>
    <n v="1216531"/>
    <s v="Sharjah"/>
    <x v="12"/>
    <d v="2020-10-15T00:00:00"/>
    <x v="202"/>
    <x v="29"/>
    <n v="0"/>
    <s v="Royal Challengers Bangalore"/>
    <s v="Kings XI Punjab"/>
    <x v="0"/>
    <x v="1"/>
    <x v="5"/>
    <s v="wickets"/>
    <n v="8"/>
    <s v="N"/>
    <s v="NA"/>
    <s v="KN Ananthapadmanabhan"/>
    <s v="C Shamshuddin"/>
  </r>
  <r>
    <n v="1216532"/>
    <s v="Abu Dhabi"/>
    <x v="12"/>
    <d v="2020-09-29T00:00:00"/>
    <x v="188"/>
    <x v="28"/>
    <n v="0"/>
    <s v="Sunrisers Hyderabad"/>
    <s v="Delhi Capitals"/>
    <x v="14"/>
    <x v="0"/>
    <x v="11"/>
    <s v="runs"/>
    <n v="15"/>
    <s v="N"/>
    <s v="NA"/>
    <s v="VK Sharma"/>
    <s v="S Ravi"/>
  </r>
  <r>
    <n v="1216533"/>
    <s v="Abu Dhabi"/>
    <x v="12"/>
    <d v="2020-10-19T00:00:00"/>
    <x v="194"/>
    <x v="28"/>
    <n v="0"/>
    <s v="Chennai Super Kings"/>
    <s v="Rajasthan Royals"/>
    <x v="1"/>
    <x v="1"/>
    <x v="4"/>
    <s v="wickets"/>
    <n v="7"/>
    <s v="N"/>
    <s v="NA"/>
    <s v="CB Gaffaney"/>
    <s v="VK Sharma"/>
  </r>
  <r>
    <n v="1216534"/>
    <s v="Dubai"/>
    <x v="12"/>
    <d v="2020-09-21T00:00:00"/>
    <x v="151"/>
    <x v="30"/>
    <n v="0"/>
    <s v="Royal Challengers Bangalore"/>
    <s v="Sunrisers Hyderabad"/>
    <x v="10"/>
    <x v="0"/>
    <x v="3"/>
    <s v="runs"/>
    <n v="10"/>
    <s v="N"/>
    <s v="NA"/>
    <s v="AY Dandekar"/>
    <s v="Nitin Menon"/>
  </r>
  <r>
    <n v="1216535"/>
    <s v="Dubai"/>
    <x v="12"/>
    <d v="2020-10-31T00:00:00"/>
    <x v="210"/>
    <x v="30"/>
    <n v="0"/>
    <s v="Delhi Capitals"/>
    <s v="Mumbai Indians"/>
    <x v="3"/>
    <x v="0"/>
    <x v="7"/>
    <s v="wickets"/>
    <n v="9"/>
    <s v="N"/>
    <s v="NA"/>
    <s v="YC Barde"/>
    <s v="PR Reiffel"/>
  </r>
  <r>
    <n v="1216536"/>
    <s v="Dubai"/>
    <x v="12"/>
    <d v="2020-10-29T00:00:00"/>
    <x v="230"/>
    <x v="30"/>
    <n v="0"/>
    <s v="Kolkata Knight Riders"/>
    <s v="Chennai Super Kings"/>
    <x v="1"/>
    <x v="0"/>
    <x v="1"/>
    <s v="wickets"/>
    <n v="6"/>
    <s v="N"/>
    <s v="NA"/>
    <s v="C Shamshuddin"/>
    <s v="RK Illingworth"/>
  </r>
  <r>
    <n v="1216537"/>
    <s v="Abu Dhabi"/>
    <x v="12"/>
    <d v="2020-10-30T00:00:00"/>
    <x v="192"/>
    <x v="28"/>
    <n v="0"/>
    <s v="Kings XI Punjab"/>
    <s v="Rajasthan Royals"/>
    <x v="2"/>
    <x v="0"/>
    <x v="4"/>
    <s v="wickets"/>
    <n v="7"/>
    <s v="N"/>
    <s v="NA"/>
    <s v="CB Gaffaney"/>
    <s v="S Ravi"/>
  </r>
  <r>
    <n v="1216538"/>
    <s v="Sharjah"/>
    <x v="12"/>
    <d v="2020-10-04T00:00:00"/>
    <x v="169"/>
    <x v="29"/>
    <n v="0"/>
    <s v="Mumbai Indians"/>
    <s v="Sunrisers Hyderabad"/>
    <x v="3"/>
    <x v="1"/>
    <x v="7"/>
    <s v="runs"/>
    <n v="34"/>
    <s v="N"/>
    <s v="NA"/>
    <s v="KN Ananthapadmanabhan"/>
    <s v="RK Illingworth"/>
  </r>
  <r>
    <n v="1216539"/>
    <s v="Dubai"/>
    <x v="12"/>
    <d v="2020-09-25T00:00:00"/>
    <x v="214"/>
    <x v="30"/>
    <n v="0"/>
    <s v="Delhi Capitals"/>
    <s v="Chennai Super Kings"/>
    <x v="1"/>
    <x v="0"/>
    <x v="15"/>
    <s v="runs"/>
    <n v="44"/>
    <s v="N"/>
    <s v="NA"/>
    <s v="KN Ananthapadmanabhan"/>
    <s v="RK Illingworth"/>
  </r>
  <r>
    <n v="1216540"/>
    <s v="Sharjah"/>
    <x v="12"/>
    <d v="2020-10-12T00:00:00"/>
    <x v="46"/>
    <x v="29"/>
    <n v="0"/>
    <s v="Royal Challengers Bangalore"/>
    <s v="Kolkata Knight Riders"/>
    <x v="0"/>
    <x v="1"/>
    <x v="3"/>
    <s v="runs"/>
    <n v="82"/>
    <s v="N"/>
    <s v="NA"/>
    <s v="RK Illingworth"/>
    <s v="K Srinivasan"/>
  </r>
  <r>
    <n v="1216541"/>
    <s v="Abu Dhabi"/>
    <x v="12"/>
    <d v="2020-10-25T00:00:00"/>
    <x v="192"/>
    <x v="28"/>
    <n v="0"/>
    <s v="Mumbai Indians"/>
    <s v="Rajasthan Royals"/>
    <x v="3"/>
    <x v="1"/>
    <x v="4"/>
    <s v="wickets"/>
    <n v="8"/>
    <s v="N"/>
    <s v="NA"/>
    <s v="UV Gandhe"/>
    <s v="VK Sharma"/>
  </r>
  <r>
    <n v="1216542"/>
    <s v="Dubai"/>
    <x v="12"/>
    <d v="2020-10-08T00:00:00"/>
    <x v="215"/>
    <x v="30"/>
    <n v="0"/>
    <s v="Sunrisers Hyderabad"/>
    <s v="Kings XI Punjab"/>
    <x v="10"/>
    <x v="1"/>
    <x v="11"/>
    <s v="runs"/>
    <n v="69"/>
    <s v="N"/>
    <s v="NA"/>
    <s v="AK Chaudhary"/>
    <s v="Nitin Menon"/>
  </r>
  <r>
    <n v="1216543"/>
    <s v="Dubai"/>
    <x v="12"/>
    <d v="2020-10-14T00:00:00"/>
    <x v="229"/>
    <x v="30"/>
    <n v="0"/>
    <s v="Delhi Capitals"/>
    <s v="Rajasthan Royals"/>
    <x v="14"/>
    <x v="1"/>
    <x v="15"/>
    <s v="runs"/>
    <n v="13"/>
    <s v="N"/>
    <s v="NA"/>
    <s v="AK Chaudhary"/>
    <s v="Nitin Menon"/>
  </r>
  <r>
    <n v="1216544"/>
    <s v="Dubai"/>
    <x v="12"/>
    <d v="2020-10-25T00:00:00"/>
    <x v="230"/>
    <x v="30"/>
    <n v="0"/>
    <s v="Royal Challengers Bangalore"/>
    <s v="Chennai Super Kings"/>
    <x v="0"/>
    <x v="1"/>
    <x v="1"/>
    <s v="wickets"/>
    <n v="8"/>
    <s v="N"/>
    <s v="NA"/>
    <s v="C Shamshuddin"/>
    <s v="RK Illingworth"/>
  </r>
  <r>
    <n v="1216545"/>
    <s v="Abu Dhabi"/>
    <x v="12"/>
    <d v="2020-09-26T00:00:00"/>
    <x v="224"/>
    <x v="28"/>
    <n v="0"/>
    <s v="Sunrisers Hyderabad"/>
    <s v="Kolkata Knight Riders"/>
    <x v="10"/>
    <x v="1"/>
    <x v="0"/>
    <s v="wickets"/>
    <n v="7"/>
    <s v="N"/>
    <s v="NA"/>
    <s v="CB Gaffaney"/>
    <s v="VK Sharma"/>
  </r>
  <r>
    <n v="1216546"/>
    <s v="Dubai"/>
    <x v="12"/>
    <d v="2020-10-20T00:00:00"/>
    <x v="114"/>
    <x v="30"/>
    <n v="0"/>
    <s v="Delhi Capitals"/>
    <s v="Kings XI Punjab"/>
    <x v="14"/>
    <x v="1"/>
    <x v="5"/>
    <s v="wickets"/>
    <n v="5"/>
    <s v="N"/>
    <s v="NA"/>
    <s v="C Shamshuddin"/>
    <s v="RK Illingworth"/>
  </r>
  <r>
    <n v="1216547"/>
    <s v="Dubai"/>
    <x v="12"/>
    <d v="2020-09-28T00:00:00"/>
    <x v="46"/>
    <x v="30"/>
    <n v="0"/>
    <s v="Royal Challengers Bangalore"/>
    <s v="Mumbai Indians"/>
    <x v="3"/>
    <x v="0"/>
    <x v="3"/>
    <s v="tie"/>
    <s v="NA"/>
    <s v="Y"/>
    <s v="NA"/>
    <s v="Nitin Menon"/>
    <s v="PR Reiffel"/>
  </r>
  <r>
    <n v="1237177"/>
    <s v="Dubai"/>
    <x v="12"/>
    <d v="2020-11-05T00:00:00"/>
    <x v="190"/>
    <x v="30"/>
    <n v="0"/>
    <s v="Mumbai Indians"/>
    <s v="Delhi Capitals"/>
    <x v="14"/>
    <x v="0"/>
    <x v="7"/>
    <s v="runs"/>
    <n v="57"/>
    <s v="N"/>
    <s v="NA"/>
    <s v="CB Gaffaney"/>
    <s v="Nitin Menon"/>
  </r>
  <r>
    <n v="1237178"/>
    <s v="Abu Dhabi"/>
    <x v="12"/>
    <d v="2020-11-06T00:00:00"/>
    <x v="193"/>
    <x v="28"/>
    <n v="0"/>
    <s v="Royal Challengers Bangalore"/>
    <s v="Sunrisers Hyderabad"/>
    <x v="10"/>
    <x v="0"/>
    <x v="11"/>
    <s v="wickets"/>
    <n v="6"/>
    <s v="N"/>
    <s v="NA"/>
    <s v="PR Reiffel"/>
    <s v="S Ravi"/>
  </r>
  <r>
    <n v="1237180"/>
    <s v="Abu Dhabi"/>
    <x v="12"/>
    <d v="2020-11-08T00:00:00"/>
    <x v="183"/>
    <x v="28"/>
    <n v="0"/>
    <s v="Delhi Capitals"/>
    <s v="Sunrisers Hyderabad"/>
    <x v="14"/>
    <x v="1"/>
    <x v="15"/>
    <s v="runs"/>
    <n v="17"/>
    <s v="N"/>
    <s v="NA"/>
    <s v="PR Reiffel"/>
    <s v="S Ravi"/>
  </r>
  <r>
    <n v="1237181"/>
    <s v="Dubai"/>
    <x v="12"/>
    <d v="2020-11-10T00:00:00"/>
    <x v="169"/>
    <x v="30"/>
    <n v="0"/>
    <s v="Delhi Capitals"/>
    <s v="Mumbai Indians"/>
    <x v="14"/>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IPL-2020"/>
    <x v="0"/>
    <s v="Delhi Capitals"/>
    <s v="Trent Boalt"/>
    <s v="Jofra Archer"/>
  </r>
  <r>
    <s v="IPL-2019"/>
    <x v="0"/>
    <s v="Chennai Super Kings"/>
    <s v="Jasprit Bumrah"/>
    <s v="Andre Russell (KKR)"/>
  </r>
  <r>
    <s v="IPL-2018"/>
    <x v="1"/>
    <s v="Sunrisers Hyderabad"/>
    <s v="Shane Watson"/>
    <s v="Sunil Narine"/>
  </r>
  <r>
    <s v="IPL-2017"/>
    <x v="0"/>
    <s v="Rising Pune Supergiants"/>
    <s v="Krunal Pandya"/>
    <s v="Ben Stokes"/>
  </r>
  <r>
    <s v="IPL-2016"/>
    <x v="2"/>
    <s v="Royal Challengers Bangalore"/>
    <s v="Ben Cutting"/>
    <s v="Virat Kohli"/>
  </r>
  <r>
    <s v="IPL-2015"/>
    <x v="0"/>
    <s v="Chennai Super Kings"/>
    <s v="Rohit Sharma"/>
    <s v="Andre Russell"/>
  </r>
  <r>
    <s v="IPL-2014"/>
    <x v="3"/>
    <s v="Kings XI Punjab"/>
    <s v="Manish Pandey"/>
    <s v="Glenn Maxwell"/>
  </r>
  <r>
    <s v="IPL-2013"/>
    <x v="0"/>
    <s v="Chennai Super Kings"/>
    <s v="Kieron Pollard"/>
    <s v="Shane Watson"/>
  </r>
  <r>
    <s v="IPL-2012"/>
    <x v="3"/>
    <s v="Chennai Super Kings"/>
    <s v="Manvinder Bisla"/>
    <s v="Sunil Narine"/>
  </r>
  <r>
    <s v="IPL-2011"/>
    <x v="1"/>
    <s v="Royal Challengers Bangalore"/>
    <s v="Murali Vijay"/>
    <s v="Chris Gayle"/>
  </r>
  <r>
    <s v="IPL-2010"/>
    <x v="1"/>
    <s v="Mumbai Indians"/>
    <s v="Suresh Raina"/>
    <s v="Sachin Tendulkar"/>
  </r>
  <r>
    <s v="IPL-2009"/>
    <x v="4"/>
    <s v="Royal Challengers Bangalore"/>
    <s v="Anil Kumble"/>
    <s v="Adam Gilchrist"/>
  </r>
  <r>
    <s v="IPL-2008"/>
    <x v="5"/>
    <s v="Chennai Super Kings"/>
    <s v="Yusuf Pathan"/>
    <s v="Shane Watso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s v="Royal Challengers Bangalore"/>
    <s v="Kolkata Knight Riders"/>
    <x v="0"/>
    <x v="0"/>
    <x v="0"/>
    <s v="runs"/>
    <n v="140"/>
    <s v="N"/>
    <s v="NA"/>
    <s v="Asad Rauf"/>
    <s v="RE Koertzen"/>
  </r>
  <r>
    <n v="335983"/>
    <s v="Chandigarh"/>
    <x v="0"/>
    <d v="2008-04-19T00:00:00"/>
    <x v="1"/>
    <x v="1"/>
    <n v="0"/>
    <s v="Kings XI Punjab"/>
    <s v="Chennai Super Kings"/>
    <x v="1"/>
    <x v="1"/>
    <x v="1"/>
    <s v="runs"/>
    <n v="33"/>
    <s v="N"/>
    <s v="NA"/>
    <s v="MR Benson"/>
    <s v="SL Shastri"/>
  </r>
  <r>
    <n v="335984"/>
    <s v="Delhi"/>
    <x v="0"/>
    <d v="2008-04-19T00:00:00"/>
    <x v="2"/>
    <x v="2"/>
    <n v="0"/>
    <s v="Delhi Daredevils"/>
    <s v="Rajasthan Royals"/>
    <x v="2"/>
    <x v="1"/>
    <x v="2"/>
    <s v="wickets"/>
    <n v="9"/>
    <s v="N"/>
    <s v="NA"/>
    <s v="Aleem Dar"/>
    <s v="GA Pratapkumar"/>
  </r>
  <r>
    <n v="335985"/>
    <s v="Mumbai"/>
    <x v="0"/>
    <d v="2008-04-20T00:00:00"/>
    <x v="3"/>
    <x v="3"/>
    <n v="0"/>
    <s v="Mumbai Indians"/>
    <s v="Royal Challengers Bangalore"/>
    <x v="3"/>
    <x v="1"/>
    <x v="3"/>
    <s v="wickets"/>
    <n v="5"/>
    <s v="N"/>
    <s v="NA"/>
    <s v="SJ Davis"/>
    <s v="DJ Harper"/>
  </r>
  <r>
    <n v="335986"/>
    <s v="Kolkata"/>
    <x v="0"/>
    <d v="2008-04-20T00:00:00"/>
    <x v="4"/>
    <x v="4"/>
    <n v="0"/>
    <s v="Kolkata Knight Riders"/>
    <s v="Deccan Chargers"/>
    <x v="4"/>
    <x v="1"/>
    <x v="0"/>
    <s v="wickets"/>
    <n v="5"/>
    <s v="N"/>
    <s v="NA"/>
    <s v="BF Bowden"/>
    <s v="K Hariharan"/>
  </r>
  <r>
    <n v="335987"/>
    <s v="Jaipur"/>
    <x v="0"/>
    <d v="2008-04-21T00:00:00"/>
    <x v="5"/>
    <x v="5"/>
    <n v="0"/>
    <s v="Rajasthan Royals"/>
    <s v="Kings XI Punjab"/>
    <x v="5"/>
    <x v="1"/>
    <x v="4"/>
    <s v="wickets"/>
    <n v="6"/>
    <s v="N"/>
    <s v="NA"/>
    <s v="Aleem Dar"/>
    <s v="RB Tiffin"/>
  </r>
  <r>
    <n v="335988"/>
    <s v="Hyderabad"/>
    <x v="0"/>
    <d v="2008-04-22T00:00:00"/>
    <x v="6"/>
    <x v="6"/>
    <n v="0"/>
    <s v="Deccan Chargers"/>
    <s v="Delhi Daredevils"/>
    <x v="4"/>
    <x v="1"/>
    <x v="2"/>
    <s v="wickets"/>
    <n v="9"/>
    <s v="N"/>
    <s v="NA"/>
    <s v="IL Howell"/>
    <s v="AM Saheba"/>
  </r>
  <r>
    <n v="335989"/>
    <s v="Chennai"/>
    <x v="0"/>
    <d v="2008-04-23T00:00:00"/>
    <x v="7"/>
    <x v="7"/>
    <n v="0"/>
    <s v="Chennai Super Kings"/>
    <s v="Mumbai Indians"/>
    <x v="3"/>
    <x v="0"/>
    <x v="1"/>
    <s v="runs"/>
    <n v="6"/>
    <s v="N"/>
    <s v="NA"/>
    <s v="DJ Harper"/>
    <s v="GA Pratapkumar"/>
  </r>
  <r>
    <n v="335990"/>
    <s v="Hyderabad"/>
    <x v="0"/>
    <d v="2008-04-24T00:00:00"/>
    <x v="8"/>
    <x v="6"/>
    <n v="0"/>
    <s v="Deccan Chargers"/>
    <s v="Rajasthan Royals"/>
    <x v="2"/>
    <x v="0"/>
    <x v="4"/>
    <s v="wickets"/>
    <n v="3"/>
    <s v="N"/>
    <s v="NA"/>
    <s v="Asad Rauf"/>
    <s v="MR Benson"/>
  </r>
  <r>
    <n v="335991"/>
    <s v="Chandigarh"/>
    <x v="0"/>
    <d v="2008-04-25T00:00:00"/>
    <x v="9"/>
    <x v="1"/>
    <n v="0"/>
    <s v="Kings XI Punjab"/>
    <s v="Mumbai Indians"/>
    <x v="3"/>
    <x v="0"/>
    <x v="5"/>
    <s v="runs"/>
    <n v="66"/>
    <s v="N"/>
    <s v="NA"/>
    <s v="Aleem Dar"/>
    <s v="AM Saheba"/>
  </r>
  <r>
    <n v="335992"/>
    <s v="Bangalore"/>
    <x v="0"/>
    <d v="2008-04-26T00:00:00"/>
    <x v="5"/>
    <x v="0"/>
    <n v="0"/>
    <s v="Royal Challengers Bangalore"/>
    <s v="Rajasthan Royals"/>
    <x v="2"/>
    <x v="0"/>
    <x v="4"/>
    <s v="wickets"/>
    <n v="7"/>
    <s v="N"/>
    <s v="NA"/>
    <s v="MR Benson"/>
    <s v="IL Howell"/>
  </r>
  <r>
    <n v="335993"/>
    <s v="Chennai"/>
    <x v="0"/>
    <d v="2008-04-26T00:00:00"/>
    <x v="10"/>
    <x v="7"/>
    <n v="0"/>
    <s v="Chennai Super Kings"/>
    <s v="Kolkata Knight Riders"/>
    <x v="6"/>
    <x v="1"/>
    <x v="1"/>
    <s v="wickets"/>
    <n v="9"/>
    <s v="N"/>
    <s v="NA"/>
    <s v="BF Bowden"/>
    <s v="AV Jayaprakash"/>
  </r>
  <r>
    <n v="335994"/>
    <s v="Mumbai"/>
    <x v="0"/>
    <d v="2008-04-27T00:00:00"/>
    <x v="11"/>
    <x v="8"/>
    <n v="0"/>
    <s v="Mumbai Indians"/>
    <s v="Deccan Chargers"/>
    <x v="4"/>
    <x v="0"/>
    <x v="6"/>
    <s v="wickets"/>
    <n v="10"/>
    <s v="N"/>
    <s v="NA"/>
    <s v="Asad Rauf"/>
    <s v="SL Shastri"/>
  </r>
  <r>
    <n v="335995"/>
    <s v="Chandigarh"/>
    <x v="0"/>
    <d v="2008-04-27T00:00:00"/>
    <x v="12"/>
    <x v="1"/>
    <n v="0"/>
    <s v="Kings XI Punjab"/>
    <s v="Delhi Daredevils"/>
    <x v="7"/>
    <x v="1"/>
    <x v="5"/>
    <s v="wickets"/>
    <n v="4"/>
    <s v="N"/>
    <s v="NA"/>
    <s v="RE Koertzen"/>
    <s v="I Shivram"/>
  </r>
  <r>
    <n v="335996"/>
    <s v="Bangalore"/>
    <x v="0"/>
    <d v="2008-04-28T00:00:00"/>
    <x v="13"/>
    <x v="0"/>
    <n v="0"/>
    <s v="Royal Challengers Bangalore"/>
    <s v="Chennai Super Kings"/>
    <x v="1"/>
    <x v="1"/>
    <x v="1"/>
    <s v="runs"/>
    <n v="13"/>
    <s v="N"/>
    <s v="NA"/>
    <s v="BR Doctrove"/>
    <s v="RB Tiffin"/>
  </r>
  <r>
    <n v="335997"/>
    <s v="Kolkata"/>
    <x v="0"/>
    <d v="2008-04-29T00:00:00"/>
    <x v="14"/>
    <x v="4"/>
    <n v="0"/>
    <s v="Kolkata Knight Riders"/>
    <s v="Mumbai Indians"/>
    <x v="6"/>
    <x v="1"/>
    <x v="7"/>
    <s v="wickets"/>
    <n v="7"/>
    <s v="N"/>
    <s v="NA"/>
    <s v="BF Bowden"/>
    <s v="AV Jayaprakash"/>
  </r>
  <r>
    <n v="335998"/>
    <s v="Delhi"/>
    <x v="0"/>
    <d v="2008-04-30T00:00:00"/>
    <x v="15"/>
    <x v="2"/>
    <n v="0"/>
    <s v="Delhi Daredevils"/>
    <s v="Royal Challengers Bangalore"/>
    <x v="0"/>
    <x v="0"/>
    <x v="2"/>
    <s v="runs"/>
    <n v="10"/>
    <s v="N"/>
    <s v="NA"/>
    <s v="Aleem Dar"/>
    <s v="I Shivram"/>
  </r>
  <r>
    <n v="335999"/>
    <s v="Hyderabad"/>
    <x v="0"/>
    <d v="2008-05-01T00:00:00"/>
    <x v="16"/>
    <x v="6"/>
    <n v="0"/>
    <s v="Deccan Chargers"/>
    <s v="Kings XI Punjab"/>
    <x v="5"/>
    <x v="0"/>
    <x v="5"/>
    <s v="wickets"/>
    <n v="7"/>
    <s v="N"/>
    <s v="NA"/>
    <s v="BR Doctrove"/>
    <s v="RB Tiffin"/>
  </r>
  <r>
    <n v="336000"/>
    <s v="Jaipur"/>
    <x v="0"/>
    <d v="2008-05-01T00:00:00"/>
    <x v="17"/>
    <x v="5"/>
    <n v="0"/>
    <s v="Rajasthan Royals"/>
    <s v="Kolkata Knight Riders"/>
    <x v="2"/>
    <x v="1"/>
    <x v="4"/>
    <s v="runs"/>
    <n v="45"/>
    <s v="N"/>
    <s v="NA"/>
    <s v="RE Koertzen"/>
    <s v="GA Pratapkumar"/>
  </r>
  <r>
    <n v="336001"/>
    <s v="Chennai"/>
    <x v="0"/>
    <d v="2008-05-02T00:00:00"/>
    <x v="6"/>
    <x v="7"/>
    <n v="0"/>
    <s v="Chennai Super Kings"/>
    <s v="Delhi Daredevils"/>
    <x v="1"/>
    <x v="1"/>
    <x v="2"/>
    <s v="wickets"/>
    <n v="8"/>
    <s v="N"/>
    <s v="NA"/>
    <s v="BF Bowden"/>
    <s v="K Hariharan"/>
  </r>
  <r>
    <n v="336002"/>
    <s v="Hyderabad"/>
    <x v="0"/>
    <d v="2008-05-25T00:00:00"/>
    <x v="18"/>
    <x v="6"/>
    <n v="0"/>
    <s v="Deccan Chargers"/>
    <s v="Royal Challengers Bangalore"/>
    <x v="4"/>
    <x v="1"/>
    <x v="3"/>
    <s v="wickets"/>
    <n v="5"/>
    <s v="N"/>
    <s v="NA"/>
    <s v="Asad Rauf"/>
    <s v="RE Koertzen"/>
  </r>
  <r>
    <n v="336003"/>
    <s v="Chandigarh"/>
    <x v="0"/>
    <d v="2008-05-03T00:00:00"/>
    <x v="19"/>
    <x v="1"/>
    <n v="0"/>
    <s v="Kings XI Punjab"/>
    <s v="Kolkata Knight Riders"/>
    <x v="5"/>
    <x v="1"/>
    <x v="5"/>
    <s v="runs"/>
    <n v="9"/>
    <s v="N"/>
    <s v="NA"/>
    <s v="DJ Harper"/>
    <s v="I Shivram"/>
  </r>
  <r>
    <n v="336004"/>
    <s v="Mumbai"/>
    <x v="0"/>
    <d v="2008-05-04T00:00:00"/>
    <x v="20"/>
    <x v="8"/>
    <n v="0"/>
    <s v="Mumbai Indians"/>
    <s v="Delhi Daredevils"/>
    <x v="7"/>
    <x v="0"/>
    <x v="7"/>
    <s v="runs"/>
    <n v="29"/>
    <s v="N"/>
    <s v="NA"/>
    <s v="IL Howell"/>
    <s v="RE Koertzen"/>
  </r>
  <r>
    <n v="336005"/>
    <s v="Jaipur"/>
    <x v="0"/>
    <d v="2008-05-04T00:00:00"/>
    <x v="21"/>
    <x v="5"/>
    <n v="0"/>
    <s v="Rajasthan Royals"/>
    <s v="Chennai Super Kings"/>
    <x v="1"/>
    <x v="1"/>
    <x v="4"/>
    <s v="wickets"/>
    <n v="8"/>
    <s v="N"/>
    <s v="NA"/>
    <s v="Asad Rauf"/>
    <s v="AV Jayaprakash"/>
  </r>
  <r>
    <n v="336006"/>
    <s v="Bangalore"/>
    <x v="0"/>
    <d v="2008-05-05T00:00:00"/>
    <x v="22"/>
    <x v="0"/>
    <n v="0"/>
    <s v="Royal Challengers Bangalore"/>
    <s v="Kings XI Punjab"/>
    <x v="5"/>
    <x v="0"/>
    <x v="5"/>
    <s v="wickets"/>
    <n v="6"/>
    <s v="N"/>
    <s v="NA"/>
    <s v="SJ Davis"/>
    <s v="BR Doctrove"/>
  </r>
  <r>
    <n v="336007"/>
    <s v="Chennai"/>
    <x v="0"/>
    <d v="2008-05-06T00:00:00"/>
    <x v="11"/>
    <x v="7"/>
    <n v="0"/>
    <s v="Chennai Super Kings"/>
    <s v="Deccan Chargers"/>
    <x v="4"/>
    <x v="0"/>
    <x v="6"/>
    <s v="wickets"/>
    <n v="7"/>
    <s v="N"/>
    <s v="NA"/>
    <s v="MR Benson"/>
    <s v="RB Tiffin"/>
  </r>
  <r>
    <n v="336008"/>
    <s v="Mumbai"/>
    <x v="0"/>
    <d v="2008-05-07T00:00:00"/>
    <x v="23"/>
    <x v="8"/>
    <n v="0"/>
    <s v="Mumbai Indians"/>
    <s v="Rajasthan Royals"/>
    <x v="3"/>
    <x v="0"/>
    <x v="7"/>
    <s v="wickets"/>
    <n v="7"/>
    <s v="N"/>
    <s v="NA"/>
    <s v="DJ Harper"/>
    <s v="RE Koertzen"/>
  </r>
  <r>
    <n v="336009"/>
    <s v="Delhi"/>
    <x v="0"/>
    <d v="2008-05-08T00:00:00"/>
    <x v="13"/>
    <x v="2"/>
    <n v="0"/>
    <s v="Delhi Daredevils"/>
    <s v="Chennai Super Kings"/>
    <x v="1"/>
    <x v="0"/>
    <x v="1"/>
    <s v="wickets"/>
    <n v="4"/>
    <s v="N"/>
    <s v="NA"/>
    <s v="Aleem Dar"/>
    <s v="RB Tiffin"/>
  </r>
  <r>
    <n v="336010"/>
    <s v="Kolkata"/>
    <x v="0"/>
    <d v="2008-05-08T00:00:00"/>
    <x v="24"/>
    <x v="4"/>
    <n v="0"/>
    <s v="Kolkata Knight Riders"/>
    <s v="Royal Challengers Bangalore"/>
    <x v="6"/>
    <x v="1"/>
    <x v="0"/>
    <s v="runs"/>
    <n v="5"/>
    <s v="N"/>
    <s v="NA"/>
    <s v="Asad Rauf"/>
    <s v="IL Howell"/>
  </r>
  <r>
    <n v="336011"/>
    <s v="Jaipur"/>
    <x v="0"/>
    <d v="2008-05-09T00:00:00"/>
    <x v="8"/>
    <x v="5"/>
    <n v="0"/>
    <s v="Rajasthan Royals"/>
    <s v="Deccan Chargers"/>
    <x v="2"/>
    <x v="0"/>
    <x v="4"/>
    <s v="wickets"/>
    <n v="8"/>
    <s v="N"/>
    <s v="NA"/>
    <s v="MR Benson"/>
    <s v="AM Saheba"/>
  </r>
  <r>
    <n v="336012"/>
    <s v="Bangalore"/>
    <x v="0"/>
    <d v="2008-05-28T00:00:00"/>
    <x v="25"/>
    <x v="0"/>
    <n v="0"/>
    <s v="Royal Challengers Bangalore"/>
    <s v="Mumbai Indians"/>
    <x v="3"/>
    <x v="0"/>
    <x v="7"/>
    <s v="wickets"/>
    <n v="9"/>
    <s v="N"/>
    <s v="NA"/>
    <s v="BF Bowden"/>
    <s v="AV Jayaprakash"/>
  </r>
  <r>
    <n v="336013"/>
    <s v="Chennai"/>
    <x v="0"/>
    <d v="2008-05-10T00:00:00"/>
    <x v="26"/>
    <x v="7"/>
    <n v="0"/>
    <s v="Chennai Super Kings"/>
    <s v="Kings XI Punjab"/>
    <x v="5"/>
    <x v="0"/>
    <x v="1"/>
    <s v="runs"/>
    <n v="18"/>
    <s v="N"/>
    <s v="NA"/>
    <s v="AV Jayaprakash"/>
    <s v="BG Jerling"/>
  </r>
  <r>
    <n v="336014"/>
    <s v="Hyderabad"/>
    <x v="0"/>
    <d v="2008-05-11T00:00:00"/>
    <x v="24"/>
    <x v="6"/>
    <n v="0"/>
    <s v="Deccan Chargers"/>
    <s v="Kolkata Knight Riders"/>
    <x v="6"/>
    <x v="1"/>
    <x v="0"/>
    <s v="runs"/>
    <n v="23"/>
    <s v="N"/>
    <s v="NA"/>
    <s v="IL Howell"/>
    <s v="AM Saheba"/>
  </r>
  <r>
    <n v="336015"/>
    <s v="Jaipur"/>
    <x v="0"/>
    <d v="2008-05-11T00:00:00"/>
    <x v="5"/>
    <x v="5"/>
    <n v="0"/>
    <s v="Rajasthan Royals"/>
    <s v="Delhi Daredevils"/>
    <x v="2"/>
    <x v="0"/>
    <x v="4"/>
    <s v="wickets"/>
    <n v="3"/>
    <s v="N"/>
    <s v="NA"/>
    <s v="SJ Davis"/>
    <s v="RE Koertzen"/>
  </r>
  <r>
    <n v="336016"/>
    <s v="Chandigarh"/>
    <x v="0"/>
    <d v="2008-05-12T00:00:00"/>
    <x v="16"/>
    <x v="1"/>
    <n v="0"/>
    <s v="Kings XI Punjab"/>
    <s v="Royal Challengers Bangalore"/>
    <x v="0"/>
    <x v="1"/>
    <x v="5"/>
    <s v="wickets"/>
    <n v="9"/>
    <s v="N"/>
    <s v="NA"/>
    <s v="BR Doctrove"/>
    <s v="I Shivram"/>
  </r>
  <r>
    <n v="336017"/>
    <s v="Kolkata"/>
    <x v="0"/>
    <d v="2008-05-13T00:00:00"/>
    <x v="27"/>
    <x v="4"/>
    <n v="0"/>
    <s v="Kolkata Knight Riders"/>
    <s v="Delhi Daredevils"/>
    <x v="6"/>
    <x v="1"/>
    <x v="0"/>
    <s v="runs"/>
    <n v="23"/>
    <s v="N"/>
    <s v="NA"/>
    <s v="Asad Rauf"/>
    <s v="IL Howell"/>
  </r>
  <r>
    <n v="336018"/>
    <s v="Mumbai"/>
    <x v="0"/>
    <d v="2008-05-14T00:00:00"/>
    <x v="14"/>
    <x v="3"/>
    <n v="0"/>
    <s v="Mumbai Indians"/>
    <s v="Chennai Super Kings"/>
    <x v="3"/>
    <x v="0"/>
    <x v="7"/>
    <s v="wickets"/>
    <n v="9"/>
    <s v="N"/>
    <s v="NA"/>
    <s v="BR Doctrove"/>
    <s v="AM Saheba"/>
  </r>
  <r>
    <n v="336019"/>
    <s v="Chandigarh"/>
    <x v="0"/>
    <d v="2008-05-28T00:00:00"/>
    <x v="16"/>
    <x v="1"/>
    <n v="0"/>
    <s v="Kings XI Punjab"/>
    <s v="Rajasthan Royals"/>
    <x v="2"/>
    <x v="0"/>
    <x v="5"/>
    <s v="runs"/>
    <n v="41"/>
    <s v="N"/>
    <s v="NA"/>
    <s v="SJ Davis"/>
    <s v="K Hariharan"/>
  </r>
  <r>
    <n v="336020"/>
    <s v="Delhi"/>
    <x v="0"/>
    <d v="2008-05-15T00:00:00"/>
    <x v="28"/>
    <x v="2"/>
    <n v="0"/>
    <s v="Delhi Daredevils"/>
    <s v="Deccan Chargers"/>
    <x v="4"/>
    <x v="0"/>
    <x v="2"/>
    <s v="runs"/>
    <n v="12"/>
    <s v="N"/>
    <s v="NA"/>
    <s v="BG Jerling"/>
    <s v="GA Pratapkumar"/>
  </r>
  <r>
    <n v="336021"/>
    <s v="Mumbai"/>
    <x v="0"/>
    <d v="2008-05-16T00:00:00"/>
    <x v="20"/>
    <x v="3"/>
    <n v="0"/>
    <s v="Mumbai Indians"/>
    <s v="Kolkata Knight Riders"/>
    <x v="3"/>
    <x v="0"/>
    <x v="7"/>
    <s v="wickets"/>
    <n v="8"/>
    <s v="N"/>
    <s v="NA"/>
    <s v="BR Doctrove"/>
    <s v="DJ Harper"/>
  </r>
  <r>
    <n v="336022"/>
    <s v="Delhi"/>
    <x v="0"/>
    <d v="2008-05-17T00:00:00"/>
    <x v="29"/>
    <x v="2"/>
    <n v="0"/>
    <s v="Delhi Daredevils"/>
    <s v="Kings XI Punjab"/>
    <x v="7"/>
    <x v="1"/>
    <x v="5"/>
    <s v="runs"/>
    <n v="6"/>
    <s v="N"/>
    <s v="D/L"/>
    <s v="AV Jayaprakash"/>
    <s v="RE Koertzen"/>
  </r>
  <r>
    <n v="336023"/>
    <s v="Jaipur"/>
    <x v="0"/>
    <d v="2008-05-17T00:00:00"/>
    <x v="30"/>
    <x v="5"/>
    <n v="0"/>
    <s v="Rajasthan Royals"/>
    <s v="Royal Challengers Bangalore"/>
    <x v="0"/>
    <x v="0"/>
    <x v="4"/>
    <s v="runs"/>
    <n v="65"/>
    <s v="N"/>
    <s v="NA"/>
    <s v="BF Bowden"/>
    <s v="SL Shastri"/>
  </r>
  <r>
    <n v="336024"/>
    <s v="Hyderabad"/>
    <x v="0"/>
    <d v="2008-05-18T00:00:00"/>
    <x v="31"/>
    <x v="6"/>
    <n v="0"/>
    <s v="Deccan Chargers"/>
    <s v="Mumbai Indians"/>
    <x v="4"/>
    <x v="0"/>
    <x v="7"/>
    <s v="runs"/>
    <n v="25"/>
    <s v="N"/>
    <s v="NA"/>
    <s v="BR Doctrove"/>
    <s v="DJ Harper"/>
  </r>
  <r>
    <n v="336025"/>
    <s v="Kolkata"/>
    <x v="0"/>
    <d v="2008-05-18T00:00:00"/>
    <x v="32"/>
    <x v="4"/>
    <n v="0"/>
    <s v="Kolkata Knight Riders"/>
    <s v="Chennai Super Kings"/>
    <x v="6"/>
    <x v="1"/>
    <x v="1"/>
    <s v="runs"/>
    <n v="3"/>
    <s v="N"/>
    <s v="D/L"/>
    <s v="Asad Rauf"/>
    <s v="K Hariharan"/>
  </r>
  <r>
    <n v="336026"/>
    <s v="Bangalore"/>
    <x v="0"/>
    <d v="2008-05-19T00:00:00"/>
    <x v="33"/>
    <x v="0"/>
    <n v="0"/>
    <s v="Royal Challengers Bangalore"/>
    <s v="Delhi Daredevils"/>
    <x v="7"/>
    <x v="0"/>
    <x v="2"/>
    <s v="wickets"/>
    <n v="5"/>
    <s v="N"/>
    <s v="NA"/>
    <s v="SJ Davis"/>
    <s v="GA Pratapkumar"/>
  </r>
  <r>
    <n v="336027"/>
    <s v="Kolkata"/>
    <x v="0"/>
    <d v="2008-05-20T00:00:00"/>
    <x v="8"/>
    <x v="4"/>
    <n v="0"/>
    <s v="Kolkata Knight Riders"/>
    <s v="Rajasthan Royals"/>
    <x v="2"/>
    <x v="0"/>
    <x v="4"/>
    <s v="wickets"/>
    <n v="6"/>
    <s v="N"/>
    <s v="NA"/>
    <s v="BG Jerling"/>
    <s v="RE Koertzen"/>
  </r>
  <r>
    <n v="336028"/>
    <s v="Mumbai"/>
    <x v="0"/>
    <d v="2008-05-21T00:00:00"/>
    <x v="16"/>
    <x v="3"/>
    <n v="0"/>
    <s v="Mumbai Indians"/>
    <s v="Kings XI Punjab"/>
    <x v="3"/>
    <x v="0"/>
    <x v="5"/>
    <s v="runs"/>
    <n v="1"/>
    <s v="N"/>
    <s v="NA"/>
    <s v="BF Bowden"/>
    <s v="GA Pratapkumar"/>
  </r>
  <r>
    <n v="336029"/>
    <s v="Chennai"/>
    <x v="0"/>
    <d v="2008-05-21T00:00:00"/>
    <x v="34"/>
    <x v="7"/>
    <n v="0"/>
    <s v="Chennai Super Kings"/>
    <s v="Royal Challengers Bangalore"/>
    <x v="0"/>
    <x v="1"/>
    <x v="3"/>
    <s v="runs"/>
    <n v="14"/>
    <s v="N"/>
    <s v="NA"/>
    <s v="DJ Harper"/>
    <s v="I Shivram"/>
  </r>
  <r>
    <n v="336031"/>
    <s v="Chandigarh"/>
    <x v="0"/>
    <d v="2008-05-23T00:00:00"/>
    <x v="16"/>
    <x v="1"/>
    <n v="0"/>
    <s v="Kings XI Punjab"/>
    <s v="Deccan Chargers"/>
    <x v="5"/>
    <x v="0"/>
    <x v="5"/>
    <s v="wickets"/>
    <n v="6"/>
    <s v="N"/>
    <s v="NA"/>
    <s v="Asad Rauf"/>
    <s v="SJ Davis"/>
  </r>
  <r>
    <n v="336032"/>
    <s v="Delhi"/>
    <x v="0"/>
    <d v="2008-05-24T00:00:00"/>
    <x v="35"/>
    <x v="2"/>
    <n v="0"/>
    <s v="Delhi Daredevils"/>
    <s v="Mumbai Indians"/>
    <x v="7"/>
    <x v="0"/>
    <x v="2"/>
    <s v="wickets"/>
    <n v="5"/>
    <s v="N"/>
    <s v="NA"/>
    <s v="BF Bowden"/>
    <s v="K Hariharan"/>
  </r>
  <r>
    <n v="336033"/>
    <s v="Chennai"/>
    <x v="0"/>
    <d v="2008-05-24T00:00:00"/>
    <x v="36"/>
    <x v="7"/>
    <n v="0"/>
    <s v="Chennai Super Kings"/>
    <s v="Rajasthan Royals"/>
    <x v="2"/>
    <x v="1"/>
    <x v="4"/>
    <s v="runs"/>
    <n v="10"/>
    <s v="N"/>
    <s v="NA"/>
    <s v="DJ Harper"/>
    <s v="SL Shastri"/>
  </r>
  <r>
    <n v="336034"/>
    <s v="Bangalore"/>
    <x v="0"/>
    <d v="2008-05-03T00:00:00"/>
    <x v="37"/>
    <x v="0"/>
    <n v="0"/>
    <s v="Royal Challengers Bangalore"/>
    <s v="Deccan Chargers"/>
    <x v="4"/>
    <x v="0"/>
    <x v="3"/>
    <s v="runs"/>
    <n v="3"/>
    <s v="N"/>
    <s v="NA"/>
    <s v="BR Doctrove"/>
    <s v="SL Shastri"/>
  </r>
  <r>
    <n v="336035"/>
    <s v="Kolkata"/>
    <x v="0"/>
    <d v="2008-05-25T00:00:00"/>
    <x v="38"/>
    <x v="4"/>
    <n v="0"/>
    <s v="Kolkata Knight Riders"/>
    <s v="Kings XI Punjab"/>
    <x v="5"/>
    <x v="1"/>
    <x v="0"/>
    <s v="wickets"/>
    <n v="3"/>
    <s v="N"/>
    <s v="NA"/>
    <s v="SJ Davis"/>
    <s v="I Shivram"/>
  </r>
  <r>
    <n v="336036"/>
    <s v="Jaipur"/>
    <x v="0"/>
    <d v="2008-05-26T00:00:00"/>
    <x v="21"/>
    <x v="5"/>
    <n v="0"/>
    <s v="Rajasthan Royals"/>
    <s v="Mumbai Indians"/>
    <x v="2"/>
    <x v="0"/>
    <x v="4"/>
    <s v="wickets"/>
    <n v="5"/>
    <s v="N"/>
    <s v="NA"/>
    <s v="BF Bowden"/>
    <s v="K Hariharan"/>
  </r>
  <r>
    <n v="336037"/>
    <s v="Hyderabad"/>
    <x v="0"/>
    <d v="2008-05-27T00:00:00"/>
    <x v="39"/>
    <x v="6"/>
    <n v="0"/>
    <s v="Deccan Chargers"/>
    <s v="Chennai Super Kings"/>
    <x v="4"/>
    <x v="1"/>
    <x v="1"/>
    <s v="wickets"/>
    <n v="7"/>
    <s v="N"/>
    <s v="NA"/>
    <s v="BG Jerling"/>
    <s v="AM Saheba"/>
  </r>
  <r>
    <n v="336038"/>
    <s v="Mumbai"/>
    <x v="0"/>
    <d v="2008-05-30T00:00:00"/>
    <x v="5"/>
    <x v="3"/>
    <n v="0"/>
    <s v="Delhi Daredevils"/>
    <s v="Rajasthan Royals"/>
    <x v="7"/>
    <x v="0"/>
    <x v="4"/>
    <s v="runs"/>
    <n v="105"/>
    <s v="N"/>
    <s v="NA"/>
    <s v="BF Bowden"/>
    <s v="RE Koertzen"/>
  </r>
  <r>
    <n v="336039"/>
    <s v="Mumbai"/>
    <x v="0"/>
    <d v="2008-05-31T00:00:00"/>
    <x v="32"/>
    <x v="3"/>
    <n v="0"/>
    <s v="Chennai Super Kings"/>
    <s v="Kings XI Punjab"/>
    <x v="5"/>
    <x v="1"/>
    <x v="1"/>
    <s v="wickets"/>
    <n v="9"/>
    <s v="N"/>
    <s v="NA"/>
    <s v="Asad Rauf"/>
    <s v="DJ Harper"/>
  </r>
  <r>
    <n v="336040"/>
    <s v="Mumbai"/>
    <x v="0"/>
    <d v="2008-06-01T00:00:00"/>
    <x v="8"/>
    <x v="8"/>
    <n v="0"/>
    <s v="Chennai Super Kings"/>
    <s v="Rajasthan Royals"/>
    <x v="2"/>
    <x v="0"/>
    <x v="4"/>
    <s v="wickets"/>
    <n v="3"/>
    <s v="N"/>
    <s v="NA"/>
    <s v="BF Bowden"/>
    <s v="RE Koertzen"/>
  </r>
  <r>
    <n v="392181"/>
    <s v="Cape Town"/>
    <x v="1"/>
    <d v="2009-04-18T00:00:00"/>
    <x v="40"/>
    <x v="9"/>
    <n v="1"/>
    <s v="Chennai Super Kings"/>
    <s v="Mumbai Indians"/>
    <x v="1"/>
    <x v="0"/>
    <x v="7"/>
    <s v="runs"/>
    <n v="19"/>
    <s v="N"/>
    <s v="NA"/>
    <s v="BR Doctrove"/>
    <s v="K Hariharan"/>
  </r>
  <r>
    <n v="392182"/>
    <s v="Cape Town"/>
    <x v="1"/>
    <d v="2009-04-18T00:00:00"/>
    <x v="41"/>
    <x v="9"/>
    <n v="1"/>
    <s v="Royal Challengers Bangalore"/>
    <s v="Rajasthan Royals"/>
    <x v="0"/>
    <x v="1"/>
    <x v="3"/>
    <s v="runs"/>
    <n v="75"/>
    <s v="N"/>
    <s v="NA"/>
    <s v="BR Doctrove"/>
    <s v="RB Tiffin"/>
  </r>
  <r>
    <n v="392183"/>
    <s v="Cape Town"/>
    <x v="1"/>
    <d v="2009-04-19T00:00:00"/>
    <x v="42"/>
    <x v="9"/>
    <n v="1"/>
    <s v="Delhi Daredevils"/>
    <s v="Kings XI Punjab"/>
    <x v="7"/>
    <x v="0"/>
    <x v="2"/>
    <s v="wickets"/>
    <n v="10"/>
    <s v="N"/>
    <s v="D/L"/>
    <s v="MR Benson"/>
    <s v="SD Ranade"/>
  </r>
  <r>
    <n v="392184"/>
    <s v="Cape Town"/>
    <x v="1"/>
    <d v="2009-04-19T00:00:00"/>
    <x v="43"/>
    <x v="9"/>
    <n v="1"/>
    <s v="Deccan Chargers"/>
    <s v="Kolkata Knight Riders"/>
    <x v="6"/>
    <x v="1"/>
    <x v="6"/>
    <s v="wickets"/>
    <n v="8"/>
    <s v="N"/>
    <s v="NA"/>
    <s v="MR Benson"/>
    <s v="BR Doctrove"/>
  </r>
  <r>
    <n v="392185"/>
    <s v="Port Elizabeth"/>
    <x v="1"/>
    <d v="2009-04-20T00:00:00"/>
    <x v="44"/>
    <x v="10"/>
    <n v="1"/>
    <s v="Royal Challengers Bangalore"/>
    <s v="Chennai Super Kings"/>
    <x v="1"/>
    <x v="1"/>
    <x v="1"/>
    <s v="runs"/>
    <n v="92"/>
    <s v="N"/>
    <s v="NA"/>
    <s v="BG Jerling"/>
    <s v="SJA Taufel"/>
  </r>
  <r>
    <n v="392186"/>
    <s v="Durban"/>
    <x v="1"/>
    <d v="2009-04-21T00:00:00"/>
    <x v="45"/>
    <x v="11"/>
    <n v="1"/>
    <s v="Kings XI Punjab"/>
    <s v="Kolkata Knight Riders"/>
    <x v="6"/>
    <x v="0"/>
    <x v="0"/>
    <s v="runs"/>
    <n v="11"/>
    <s v="N"/>
    <s v="D/L"/>
    <s v="DJ Harper"/>
    <s v="SD Ranade"/>
  </r>
  <r>
    <n v="392188"/>
    <s v="Cape Town"/>
    <x v="1"/>
    <d v="2009-04-22T00:00:00"/>
    <x v="11"/>
    <x v="9"/>
    <n v="1"/>
    <s v="Royal Challengers Bangalore"/>
    <s v="Deccan Chargers"/>
    <x v="4"/>
    <x v="1"/>
    <x v="6"/>
    <s v="runs"/>
    <n v="24"/>
    <s v="N"/>
    <s v="NA"/>
    <s v="M Erasmus"/>
    <s v="AM Saheba"/>
  </r>
  <r>
    <n v="392189"/>
    <s v="Durban"/>
    <x v="1"/>
    <d v="2009-04-23T00:00:00"/>
    <x v="46"/>
    <x v="11"/>
    <n v="1"/>
    <s v="Chennai Super Kings"/>
    <s v="Delhi Daredevils"/>
    <x v="7"/>
    <x v="1"/>
    <x v="2"/>
    <s v="runs"/>
    <n v="9"/>
    <s v="N"/>
    <s v="NA"/>
    <s v="BR Doctrove"/>
    <s v="SJA Taufel"/>
  </r>
  <r>
    <n v="392190"/>
    <s v="Cape Town"/>
    <x v="1"/>
    <d v="2009-04-23T00:00:00"/>
    <x v="8"/>
    <x v="9"/>
    <n v="1"/>
    <s v="Kolkata Knight Riders"/>
    <s v="Rajasthan Royals"/>
    <x v="6"/>
    <x v="0"/>
    <x v="4"/>
    <s v="tie"/>
    <s v="NA"/>
    <s v="Y"/>
    <s v="NA"/>
    <s v="MR Benson"/>
    <s v="M Erasmus"/>
  </r>
  <r>
    <n v="392191"/>
    <s v="Durban"/>
    <x v="1"/>
    <d v="2009-04-24T00:00:00"/>
    <x v="47"/>
    <x v="11"/>
    <n v="1"/>
    <s v="Royal Challengers Bangalore"/>
    <s v="Kings XI Punjab"/>
    <x v="0"/>
    <x v="1"/>
    <x v="5"/>
    <s v="wickets"/>
    <n v="7"/>
    <s v="N"/>
    <s v="NA"/>
    <s v="BR Doctrove"/>
    <s v="TH Wijewardene"/>
  </r>
  <r>
    <n v="392192"/>
    <s v="Durban"/>
    <x v="1"/>
    <d v="2009-04-25T00:00:00"/>
    <x v="48"/>
    <x v="11"/>
    <n v="1"/>
    <s v="Deccan Chargers"/>
    <s v="Mumbai Indians"/>
    <x v="4"/>
    <x v="1"/>
    <x v="6"/>
    <s v="runs"/>
    <n v="12"/>
    <s v="N"/>
    <s v="NA"/>
    <s v="HDPK Dharmasena"/>
    <s v="SJA Taufel"/>
  </r>
  <r>
    <n v="392194"/>
    <s v="Port Elizabeth"/>
    <x v="1"/>
    <d v="2009-04-26T00:00:00"/>
    <x v="49"/>
    <x v="10"/>
    <n v="1"/>
    <s v="Royal Challengers Bangalore"/>
    <s v="Delhi Daredevils"/>
    <x v="0"/>
    <x v="1"/>
    <x v="2"/>
    <s v="wickets"/>
    <n v="6"/>
    <s v="N"/>
    <s v="NA"/>
    <s v="S Asnani"/>
    <s v="BG Jerling"/>
  </r>
  <r>
    <n v="392195"/>
    <s v="Cape Town"/>
    <x v="1"/>
    <d v="2009-04-26T00:00:00"/>
    <x v="9"/>
    <x v="9"/>
    <n v="1"/>
    <s v="Kings XI Punjab"/>
    <s v="Rajasthan Royals"/>
    <x v="5"/>
    <x v="1"/>
    <x v="5"/>
    <s v="runs"/>
    <n v="27"/>
    <s v="N"/>
    <s v="NA"/>
    <s v="M Erasmus"/>
    <s v="K Hariharan"/>
  </r>
  <r>
    <n v="392196"/>
    <s v="Durban"/>
    <x v="1"/>
    <d v="2009-04-27T00:00:00"/>
    <x v="50"/>
    <x v="11"/>
    <n v="1"/>
    <s v="Chennai Super Kings"/>
    <s v="Deccan Chargers"/>
    <x v="4"/>
    <x v="0"/>
    <x v="6"/>
    <s v="wickets"/>
    <n v="6"/>
    <s v="N"/>
    <s v="NA"/>
    <s v="IL Howell"/>
    <s v="TH Wijewardene"/>
  </r>
  <r>
    <n v="392197"/>
    <s v="Port Elizabeth"/>
    <x v="1"/>
    <d v="2009-04-27T00:00:00"/>
    <x v="40"/>
    <x v="10"/>
    <n v="1"/>
    <s v="Kolkata Knight Riders"/>
    <s v="Mumbai Indians"/>
    <x v="3"/>
    <x v="1"/>
    <x v="7"/>
    <s v="runs"/>
    <n v="92"/>
    <s v="N"/>
    <s v="NA"/>
    <s v="BG Jerling"/>
    <s v="RB Tiffin"/>
  </r>
  <r>
    <n v="392198"/>
    <s v="Centurion"/>
    <x v="1"/>
    <d v="2009-04-28T00:00:00"/>
    <x v="8"/>
    <x v="12"/>
    <n v="1"/>
    <s v="Delhi Daredevils"/>
    <s v="Rajasthan Royals"/>
    <x v="7"/>
    <x v="1"/>
    <x v="4"/>
    <s v="wickets"/>
    <n v="5"/>
    <s v="N"/>
    <s v="NA"/>
    <s v="GAV Baxter"/>
    <s v="RE Koertzen"/>
  </r>
  <r>
    <n v="392199"/>
    <s v="Durban"/>
    <x v="1"/>
    <d v="2009-04-29T00:00:00"/>
    <x v="3"/>
    <x v="11"/>
    <n v="1"/>
    <s v="Royal Challengers Bangalore"/>
    <s v="Kolkata Knight Riders"/>
    <x v="6"/>
    <x v="1"/>
    <x v="3"/>
    <s v="wickets"/>
    <n v="5"/>
    <s v="N"/>
    <s v="NA"/>
    <s v="MR Benson"/>
    <s v="TH Wijewardene"/>
  </r>
  <r>
    <n v="392200"/>
    <s v="Durban"/>
    <x v="1"/>
    <d v="2009-04-29T00:00:00"/>
    <x v="9"/>
    <x v="11"/>
    <n v="1"/>
    <s v="Kings XI Punjab"/>
    <s v="Mumbai Indians"/>
    <x v="5"/>
    <x v="1"/>
    <x v="5"/>
    <s v="runs"/>
    <n v="3"/>
    <s v="N"/>
    <s v="NA"/>
    <s v="MR Benson"/>
    <s v="SL Shastri"/>
  </r>
  <r>
    <n v="392201"/>
    <s v="Centurion"/>
    <x v="1"/>
    <d v="2009-04-30T00:00:00"/>
    <x v="51"/>
    <x v="12"/>
    <n v="1"/>
    <s v="Deccan Chargers"/>
    <s v="Delhi Daredevils"/>
    <x v="7"/>
    <x v="0"/>
    <x v="2"/>
    <s v="wickets"/>
    <n v="6"/>
    <s v="N"/>
    <s v="NA"/>
    <s v="GAV Baxter"/>
    <s v="AM Saheba"/>
  </r>
  <r>
    <n v="392202"/>
    <s v="Centurion"/>
    <x v="1"/>
    <d v="2009-04-30T00:00:00"/>
    <x v="39"/>
    <x v="12"/>
    <n v="1"/>
    <s v="Chennai Super Kings"/>
    <s v="Rajasthan Royals"/>
    <x v="2"/>
    <x v="0"/>
    <x v="1"/>
    <s v="runs"/>
    <n v="38"/>
    <s v="N"/>
    <s v="NA"/>
    <s v="GAV Baxter"/>
    <s v="RE Koertzen"/>
  </r>
  <r>
    <n v="392203"/>
    <s v="East London"/>
    <x v="1"/>
    <d v="2009-05-01T00:00:00"/>
    <x v="52"/>
    <x v="13"/>
    <n v="1"/>
    <s v="Kolkata Knight Riders"/>
    <s v="Mumbai Indians"/>
    <x v="3"/>
    <x v="1"/>
    <x v="7"/>
    <s v="runs"/>
    <n v="9"/>
    <s v="N"/>
    <s v="NA"/>
    <s v="M Erasmus"/>
    <s v="SK Tarapore"/>
  </r>
  <r>
    <n v="392204"/>
    <s v="Durban"/>
    <x v="1"/>
    <d v="2009-05-01T00:00:00"/>
    <x v="53"/>
    <x v="11"/>
    <n v="1"/>
    <s v="Royal Challengers Bangalore"/>
    <s v="Kings XI Punjab"/>
    <x v="0"/>
    <x v="1"/>
    <x v="3"/>
    <s v="runs"/>
    <n v="8"/>
    <s v="N"/>
    <s v="NA"/>
    <s v="HDPK Dharmasena"/>
    <s v="S Ravi"/>
  </r>
  <r>
    <n v="392205"/>
    <s v="Port Elizabeth"/>
    <x v="1"/>
    <d v="2009-05-02T00:00:00"/>
    <x v="8"/>
    <x v="10"/>
    <n v="1"/>
    <s v="Deccan Chargers"/>
    <s v="Rajasthan Royals"/>
    <x v="4"/>
    <x v="1"/>
    <x v="4"/>
    <s v="wickets"/>
    <n v="3"/>
    <s v="N"/>
    <s v="NA"/>
    <s v="S Asnani"/>
    <s v="BG Jerling"/>
  </r>
  <r>
    <n v="392206"/>
    <s v="Johannesburg"/>
    <x v="1"/>
    <d v="2009-05-02T00:00:00"/>
    <x v="54"/>
    <x v="14"/>
    <n v="1"/>
    <s v="Chennai Super Kings"/>
    <s v="Delhi Daredevils"/>
    <x v="7"/>
    <x v="0"/>
    <x v="1"/>
    <s v="runs"/>
    <n v="18"/>
    <s v="N"/>
    <s v="NA"/>
    <s v="DJ Harper"/>
    <s v="RE Koertzen"/>
  </r>
  <r>
    <n v="392207"/>
    <s v="Port Elizabeth"/>
    <x v="1"/>
    <d v="2009-05-03T00:00:00"/>
    <x v="29"/>
    <x v="10"/>
    <n v="1"/>
    <s v="Kings XI Punjab"/>
    <s v="Kolkata Knight Riders"/>
    <x v="6"/>
    <x v="1"/>
    <x v="5"/>
    <s v="wickets"/>
    <n v="6"/>
    <s v="N"/>
    <s v="NA"/>
    <s v="S Asnani"/>
    <s v="MR Benson"/>
  </r>
  <r>
    <n v="392208"/>
    <s v="Johannesburg"/>
    <x v="1"/>
    <d v="2009-05-03T00:00:00"/>
    <x v="55"/>
    <x v="14"/>
    <n v="1"/>
    <s v="Royal Challengers Bangalore"/>
    <s v="Mumbai Indians"/>
    <x v="3"/>
    <x v="1"/>
    <x v="3"/>
    <s v="wickets"/>
    <n v="9"/>
    <s v="N"/>
    <s v="NA"/>
    <s v="RE Koertzen"/>
    <s v="TH Wijewardene"/>
  </r>
  <r>
    <n v="392209"/>
    <s v="East London"/>
    <x v="1"/>
    <d v="2009-05-04T00:00:00"/>
    <x v="13"/>
    <x v="13"/>
    <n v="1"/>
    <s v="Chennai Super Kings"/>
    <s v="Deccan Chargers"/>
    <x v="1"/>
    <x v="1"/>
    <x v="1"/>
    <s v="runs"/>
    <n v="78"/>
    <s v="N"/>
    <s v="NA"/>
    <s v="BR Doctrove"/>
    <s v="M Erasmus"/>
  </r>
  <r>
    <n v="392210"/>
    <s v="Durban"/>
    <x v="1"/>
    <d v="2009-05-05T00:00:00"/>
    <x v="30"/>
    <x v="11"/>
    <n v="1"/>
    <s v="Kings XI Punjab"/>
    <s v="Rajasthan Royals"/>
    <x v="5"/>
    <x v="0"/>
    <x v="4"/>
    <s v="runs"/>
    <n v="78"/>
    <s v="N"/>
    <s v="NA"/>
    <s v="SS Hazare"/>
    <s v="IL Howell"/>
  </r>
  <r>
    <n v="392211"/>
    <s v="Durban"/>
    <x v="1"/>
    <d v="2009-05-05T00:00:00"/>
    <x v="56"/>
    <x v="11"/>
    <n v="1"/>
    <s v="Delhi Daredevils"/>
    <s v="Kolkata Knight Riders"/>
    <x v="6"/>
    <x v="1"/>
    <x v="2"/>
    <s v="wickets"/>
    <n v="9"/>
    <s v="N"/>
    <s v="NA"/>
    <s v="GAV Baxter"/>
    <s v="IL Howell"/>
  </r>
  <r>
    <n v="392212"/>
    <s v="Centurion"/>
    <x v="1"/>
    <d v="2009-05-06T00:00:00"/>
    <x v="57"/>
    <x v="12"/>
    <n v="1"/>
    <s v="Deccan Chargers"/>
    <s v="Mumbai Indians"/>
    <x v="4"/>
    <x v="1"/>
    <x v="6"/>
    <s v="runs"/>
    <n v="19"/>
    <s v="N"/>
    <s v="NA"/>
    <s v="MR Benson"/>
    <s v="HDPK Dharmasena"/>
  </r>
  <r>
    <n v="392213"/>
    <s v="Centurion"/>
    <x v="1"/>
    <d v="2009-05-07T00:00:00"/>
    <x v="58"/>
    <x v="12"/>
    <n v="1"/>
    <s v="Royal Challengers Bangalore"/>
    <s v="Rajasthan Royals"/>
    <x v="2"/>
    <x v="0"/>
    <x v="4"/>
    <s v="wickets"/>
    <n v="7"/>
    <s v="N"/>
    <s v="NA"/>
    <s v="K Hariharan"/>
    <s v="DJ Harper"/>
  </r>
  <r>
    <n v="392214"/>
    <s v="Centurion"/>
    <x v="1"/>
    <d v="2009-05-07T00:00:00"/>
    <x v="7"/>
    <x v="12"/>
    <n v="1"/>
    <s v="Chennai Super Kings"/>
    <s v="Kings XI Punjab"/>
    <x v="1"/>
    <x v="1"/>
    <x v="1"/>
    <s v="runs"/>
    <n v="12"/>
    <s v="N"/>
    <s v="D/L"/>
    <s v="DJ Harper"/>
    <s v="TH Wijewardene"/>
  </r>
  <r>
    <n v="392215"/>
    <s v="East London"/>
    <x v="1"/>
    <d v="2009-05-08T00:00:00"/>
    <x v="23"/>
    <x v="13"/>
    <n v="1"/>
    <s v="Delhi Daredevils"/>
    <s v="Mumbai Indians"/>
    <x v="3"/>
    <x v="1"/>
    <x v="2"/>
    <s v="wickets"/>
    <n v="7"/>
    <s v="N"/>
    <s v="NA"/>
    <s v="M Erasmus"/>
    <s v="SK Tarapore"/>
  </r>
  <r>
    <n v="392216"/>
    <s v="Kimberley"/>
    <x v="1"/>
    <d v="2009-05-09T00:00:00"/>
    <x v="29"/>
    <x v="15"/>
    <n v="1"/>
    <s v="Deccan Chargers"/>
    <s v="Kings XI Punjab"/>
    <x v="5"/>
    <x v="0"/>
    <x v="5"/>
    <s v="wickets"/>
    <n v="3"/>
    <s v="N"/>
    <s v="NA"/>
    <s v="GAV Baxter"/>
    <s v="AM Saheba"/>
  </r>
  <r>
    <n v="392217"/>
    <s v="Kimberley"/>
    <x v="1"/>
    <d v="2009-05-09T00:00:00"/>
    <x v="59"/>
    <x v="15"/>
    <n v="1"/>
    <s v="Chennai Super Kings"/>
    <s v="Rajasthan Royals"/>
    <x v="2"/>
    <x v="1"/>
    <x v="1"/>
    <s v="wickets"/>
    <n v="7"/>
    <s v="N"/>
    <s v="NA"/>
    <s v="GAV Baxter"/>
    <s v="HDPK Dharmasena"/>
  </r>
  <r>
    <n v="392218"/>
    <s v="Port Elizabeth"/>
    <x v="1"/>
    <d v="2009-05-10T00:00:00"/>
    <x v="52"/>
    <x v="10"/>
    <n v="1"/>
    <s v="Royal Challengers Bangalore"/>
    <s v="Mumbai Indians"/>
    <x v="3"/>
    <x v="1"/>
    <x v="7"/>
    <s v="runs"/>
    <n v="16"/>
    <s v="N"/>
    <s v="NA"/>
    <s v="BR Doctrove"/>
    <s v="BG Jerling"/>
  </r>
  <r>
    <n v="392219"/>
    <s v="Johannesburg"/>
    <x v="1"/>
    <d v="2009-05-10T00:00:00"/>
    <x v="28"/>
    <x v="14"/>
    <n v="1"/>
    <s v="Delhi Daredevils"/>
    <s v="Kolkata Knight Riders"/>
    <x v="7"/>
    <x v="0"/>
    <x v="2"/>
    <s v="wickets"/>
    <n v="7"/>
    <s v="N"/>
    <s v="NA"/>
    <s v="SL Shastri"/>
    <s v="RB Tiffin"/>
  </r>
  <r>
    <n v="392220"/>
    <s v="Kimberley"/>
    <x v="1"/>
    <d v="2009-05-11T00:00:00"/>
    <x v="60"/>
    <x v="15"/>
    <n v="1"/>
    <s v="Deccan Chargers"/>
    <s v="Rajasthan Royals"/>
    <x v="4"/>
    <x v="1"/>
    <x v="6"/>
    <s v="runs"/>
    <n v="53"/>
    <s v="N"/>
    <s v="NA"/>
    <s v="GAV Baxter"/>
    <s v="HDPK Dharmasena"/>
  </r>
  <r>
    <n v="392221"/>
    <s v="Centurion"/>
    <x v="1"/>
    <d v="2009-05-12T00:00:00"/>
    <x v="61"/>
    <x v="12"/>
    <n v="1"/>
    <s v="Royal Challengers Bangalore"/>
    <s v="Kolkata Knight Riders"/>
    <x v="0"/>
    <x v="0"/>
    <x v="3"/>
    <s v="wickets"/>
    <n v="6"/>
    <s v="N"/>
    <s v="NA"/>
    <s v="M Erasmus"/>
    <s v="SS Hazare"/>
  </r>
  <r>
    <n v="392222"/>
    <s v="Centurion"/>
    <x v="1"/>
    <d v="2009-05-12T00:00:00"/>
    <x v="62"/>
    <x v="12"/>
    <n v="1"/>
    <s v="Kings XI Punjab"/>
    <s v="Mumbai Indians"/>
    <x v="5"/>
    <x v="1"/>
    <x v="7"/>
    <s v="wickets"/>
    <n v="8"/>
    <s v="N"/>
    <s v="NA"/>
    <s v="SS Hazare"/>
    <s v="RE Koertzen"/>
  </r>
  <r>
    <n v="392223"/>
    <s v="Durban"/>
    <x v="1"/>
    <d v="2009-05-13T00:00:00"/>
    <x v="63"/>
    <x v="11"/>
    <n v="1"/>
    <s v="Deccan Chargers"/>
    <s v="Delhi Daredevils"/>
    <x v="4"/>
    <x v="0"/>
    <x v="2"/>
    <s v="runs"/>
    <n v="12"/>
    <s v="N"/>
    <s v="NA"/>
    <s v="DJ Harper"/>
    <s v="SL Shastri"/>
  </r>
  <r>
    <n v="392224"/>
    <s v="Durban"/>
    <x v="1"/>
    <d v="2009-05-14T00:00:00"/>
    <x v="61"/>
    <x v="11"/>
    <n v="1"/>
    <s v="Royal Challengers Bangalore"/>
    <s v="Chennai Super Kings"/>
    <x v="1"/>
    <x v="1"/>
    <x v="3"/>
    <s v="wickets"/>
    <n v="2"/>
    <s v="N"/>
    <s v="NA"/>
    <s v="BR Doctrove"/>
    <s v="DJ Harper"/>
  </r>
  <r>
    <n v="392225"/>
    <s v="Durban"/>
    <x v="1"/>
    <d v="2009-05-14T00:00:00"/>
    <x v="64"/>
    <x v="11"/>
    <n v="1"/>
    <s v="Mumbai Indians"/>
    <s v="Rajasthan Royals"/>
    <x v="2"/>
    <x v="1"/>
    <x v="4"/>
    <s v="runs"/>
    <n v="2"/>
    <s v="N"/>
    <s v="NA"/>
    <s v="BR Doctrove"/>
    <s v="DJ Harper"/>
  </r>
  <r>
    <n v="392226"/>
    <s v="Bloemfontein"/>
    <x v="1"/>
    <d v="2009-05-15T00:00:00"/>
    <x v="65"/>
    <x v="16"/>
    <n v="1"/>
    <s v="Delhi Daredevils"/>
    <s v="Kings XI Punjab"/>
    <x v="5"/>
    <x v="0"/>
    <x v="5"/>
    <s v="wickets"/>
    <n v="6"/>
    <s v="N"/>
    <s v="NA"/>
    <s v="HDPK Dharmasena"/>
    <s v="IL Howell"/>
  </r>
  <r>
    <n v="392227"/>
    <s v="Port Elizabeth"/>
    <x v="1"/>
    <d v="2009-05-16T00:00:00"/>
    <x v="7"/>
    <x v="10"/>
    <n v="1"/>
    <s v="Chennai Super Kings"/>
    <s v="Mumbai Indians"/>
    <x v="3"/>
    <x v="1"/>
    <x v="1"/>
    <s v="wickets"/>
    <n v="7"/>
    <s v="N"/>
    <s v="NA"/>
    <s v="SK Tarapore"/>
    <s v="SJA Taufel"/>
  </r>
  <r>
    <n v="392228"/>
    <s v="Johannesburg"/>
    <x v="1"/>
    <d v="2009-05-16T00:00:00"/>
    <x v="57"/>
    <x v="14"/>
    <n v="1"/>
    <s v="Deccan Chargers"/>
    <s v="Kolkata Knight Riders"/>
    <x v="4"/>
    <x v="0"/>
    <x v="6"/>
    <s v="wickets"/>
    <n v="6"/>
    <s v="N"/>
    <s v="NA"/>
    <s v="RE Koertzen"/>
    <s v="S Ravi"/>
  </r>
  <r>
    <n v="392229"/>
    <s v="Johannesburg"/>
    <x v="1"/>
    <d v="2009-05-17T00:00:00"/>
    <x v="53"/>
    <x v="14"/>
    <n v="1"/>
    <s v="Deccan Chargers"/>
    <s v="Kings XI Punjab"/>
    <x v="4"/>
    <x v="0"/>
    <x v="5"/>
    <s v="runs"/>
    <n v="1"/>
    <s v="N"/>
    <s v="NA"/>
    <s v="S Ravi"/>
    <s v="RB Tiffin"/>
  </r>
  <r>
    <n v="392230"/>
    <s v="Bloemfontein"/>
    <x v="1"/>
    <d v="2009-05-17T00:00:00"/>
    <x v="46"/>
    <x v="16"/>
    <n v="1"/>
    <s v="Delhi Daredevils"/>
    <s v="Rajasthan Royals"/>
    <x v="7"/>
    <x v="1"/>
    <x v="2"/>
    <s v="runs"/>
    <n v="14"/>
    <s v="N"/>
    <s v="NA"/>
    <s v="SS Hazare"/>
    <s v="IL Howell"/>
  </r>
  <r>
    <n v="392231"/>
    <s v="Centurion"/>
    <x v="1"/>
    <d v="2009-05-18T00:00:00"/>
    <x v="66"/>
    <x v="12"/>
    <n v="1"/>
    <s v="Chennai Super Kings"/>
    <s v="Kolkata Knight Riders"/>
    <x v="1"/>
    <x v="1"/>
    <x v="0"/>
    <s v="wickets"/>
    <n v="7"/>
    <s v="N"/>
    <s v="NA"/>
    <s v="SJA Taufel"/>
    <s v="RB Tiffin"/>
  </r>
  <r>
    <n v="392232"/>
    <s v="Johannesburg"/>
    <x v="1"/>
    <d v="2009-05-19T00:00:00"/>
    <x v="55"/>
    <x v="14"/>
    <n v="1"/>
    <s v="Royal Challengers Bangalore"/>
    <s v="Delhi Daredevils"/>
    <x v="7"/>
    <x v="1"/>
    <x v="3"/>
    <s v="wickets"/>
    <n v="7"/>
    <s v="N"/>
    <s v="NA"/>
    <s v="IL Howell"/>
    <s v="RB Tiffin"/>
  </r>
  <r>
    <n v="392233"/>
    <s v="Durban"/>
    <x v="1"/>
    <d v="2009-05-20T00:00:00"/>
    <x v="67"/>
    <x v="11"/>
    <n v="1"/>
    <s v="Kolkata Knight Riders"/>
    <s v="Rajasthan Royals"/>
    <x v="6"/>
    <x v="0"/>
    <x v="0"/>
    <s v="wickets"/>
    <n v="4"/>
    <s v="N"/>
    <s v="NA"/>
    <s v="BG Jerling"/>
    <s v="SJA Taufel"/>
  </r>
  <r>
    <n v="392234"/>
    <s v="Durban"/>
    <x v="1"/>
    <d v="2009-05-20T00:00:00"/>
    <x v="44"/>
    <x v="11"/>
    <n v="1"/>
    <s v="Chennai Super Kings"/>
    <s v="Kings XI Punjab"/>
    <x v="1"/>
    <x v="1"/>
    <x v="1"/>
    <s v="runs"/>
    <n v="24"/>
    <s v="N"/>
    <s v="NA"/>
    <s v="BG Jerling"/>
    <s v="SJA Taufel"/>
  </r>
  <r>
    <n v="392235"/>
    <s v="Centurion"/>
    <x v="1"/>
    <d v="2009-05-21T00:00:00"/>
    <x v="6"/>
    <x v="12"/>
    <n v="1"/>
    <s v="Delhi Daredevils"/>
    <s v="Mumbai Indians"/>
    <x v="7"/>
    <x v="0"/>
    <x v="2"/>
    <s v="wickets"/>
    <n v="4"/>
    <s v="N"/>
    <s v="NA"/>
    <s v="IL Howell"/>
    <s v="S Ravi"/>
  </r>
  <r>
    <n v="392236"/>
    <s v="Centurion"/>
    <x v="1"/>
    <d v="2009-05-21T00:00:00"/>
    <x v="68"/>
    <x v="12"/>
    <n v="1"/>
    <s v="Royal Challengers Bangalore"/>
    <s v="Deccan Chargers"/>
    <x v="0"/>
    <x v="1"/>
    <x v="3"/>
    <s v="runs"/>
    <n v="12"/>
    <s v="N"/>
    <s v="NA"/>
    <s v="IL Howell"/>
    <s v="S Ravi"/>
  </r>
  <r>
    <n v="392237"/>
    <s v="Centurion"/>
    <x v="1"/>
    <d v="2009-05-22T00:00:00"/>
    <x v="11"/>
    <x v="12"/>
    <n v="1"/>
    <s v="Delhi Daredevils"/>
    <s v="Deccan Chargers"/>
    <x v="4"/>
    <x v="0"/>
    <x v="6"/>
    <s v="wickets"/>
    <n v="6"/>
    <s v="N"/>
    <s v="NA"/>
    <s v="BR Doctrove"/>
    <s v="DJ Harper"/>
  </r>
  <r>
    <n v="392238"/>
    <s v="Johannesburg"/>
    <x v="1"/>
    <d v="2009-05-23T00:00:00"/>
    <x v="68"/>
    <x v="14"/>
    <n v="1"/>
    <s v="Royal Challengers Bangalore"/>
    <s v="Chennai Super Kings"/>
    <x v="0"/>
    <x v="0"/>
    <x v="3"/>
    <s v="wickets"/>
    <n v="6"/>
    <s v="N"/>
    <s v="NA"/>
    <s v="RE Koertzen"/>
    <s v="SJA Taufel"/>
  </r>
  <r>
    <n v="392239"/>
    <s v="Johannesburg"/>
    <x v="1"/>
    <d v="2009-05-24T00:00:00"/>
    <x v="34"/>
    <x v="14"/>
    <n v="1"/>
    <s v="Royal Challengers Bangalore"/>
    <s v="Deccan Chargers"/>
    <x v="0"/>
    <x v="0"/>
    <x v="6"/>
    <s v="runs"/>
    <n v="6"/>
    <s v="N"/>
    <s v="NA"/>
    <s v="RE Koertzen"/>
    <s v="SJA Taufel"/>
  </r>
  <r>
    <n v="419106"/>
    <s v="Mumbai"/>
    <x v="2"/>
    <d v="2010-03-12T00:00:00"/>
    <x v="69"/>
    <x v="8"/>
    <n v="0"/>
    <s v="Deccan Chargers"/>
    <s v="Kolkata Knight Riders"/>
    <x v="4"/>
    <x v="0"/>
    <x v="0"/>
    <s v="runs"/>
    <n v="11"/>
    <s v="N"/>
    <s v="NA"/>
    <s v="RE Koertzen"/>
    <s v="RB Tiffin"/>
  </r>
  <r>
    <n v="419107"/>
    <s v="Mumbai"/>
    <x v="2"/>
    <d v="2010-03-13T00:00:00"/>
    <x v="8"/>
    <x v="17"/>
    <n v="0"/>
    <s v="Mumbai Indians"/>
    <s v="Rajasthan Royals"/>
    <x v="3"/>
    <x v="1"/>
    <x v="7"/>
    <s v="runs"/>
    <n v="4"/>
    <s v="N"/>
    <s v="NA"/>
    <s v="RE Koertzen"/>
    <s v="RB Tiffin"/>
  </r>
  <r>
    <n v="419108"/>
    <s v="Chandigarh"/>
    <x v="2"/>
    <d v="2010-03-13T00:00:00"/>
    <x v="56"/>
    <x v="1"/>
    <n v="0"/>
    <s v="Kings XI Punjab"/>
    <s v="Delhi Daredevils"/>
    <x v="7"/>
    <x v="0"/>
    <x v="2"/>
    <s v="wickets"/>
    <n v="5"/>
    <s v="N"/>
    <s v="NA"/>
    <s v="BR Doctrove"/>
    <s v="S Ravi"/>
  </r>
  <r>
    <n v="419109"/>
    <s v="Kolkata"/>
    <x v="2"/>
    <d v="2010-03-14T00:00:00"/>
    <x v="70"/>
    <x v="4"/>
    <n v="0"/>
    <s v="Kolkata Knight Riders"/>
    <s v="Royal Challengers Bangalore"/>
    <x v="6"/>
    <x v="0"/>
    <x v="0"/>
    <s v="wickets"/>
    <n v="7"/>
    <s v="N"/>
    <s v="NA"/>
    <s v="HDPK Dharmasena"/>
    <s v="AM Saheba"/>
  </r>
  <r>
    <n v="419110"/>
    <s v="Chennai"/>
    <x v="2"/>
    <d v="2010-03-14T00:00:00"/>
    <x v="71"/>
    <x v="7"/>
    <n v="0"/>
    <s v="Chennai Super Kings"/>
    <s v="Deccan Chargers"/>
    <x v="4"/>
    <x v="1"/>
    <x v="6"/>
    <s v="runs"/>
    <n v="31"/>
    <s v="N"/>
    <s v="NA"/>
    <s v="K Hariharan"/>
    <s v="DJ Harper"/>
  </r>
  <r>
    <n v="419111"/>
    <s v="Ahmedabad"/>
    <x v="2"/>
    <d v="2010-03-15T00:00:00"/>
    <x v="6"/>
    <x v="18"/>
    <n v="0"/>
    <s v="Rajasthan Royals"/>
    <s v="Delhi Daredevils"/>
    <x v="7"/>
    <x v="0"/>
    <x v="2"/>
    <s v="wickets"/>
    <n v="6"/>
    <s v="N"/>
    <s v="NA"/>
    <s v="BG Jerling"/>
    <s v="RE Koertzen"/>
  </r>
  <r>
    <n v="419112"/>
    <s v="Bangalore"/>
    <x v="2"/>
    <d v="2010-03-16T00:00:00"/>
    <x v="55"/>
    <x v="0"/>
    <n v="0"/>
    <s v="Royal Challengers Bangalore"/>
    <s v="Kings XI Punjab"/>
    <x v="5"/>
    <x v="1"/>
    <x v="3"/>
    <s v="wickets"/>
    <n v="8"/>
    <s v="N"/>
    <s v="NA"/>
    <s v="S Das"/>
    <s v="DJ Harper"/>
  </r>
  <r>
    <n v="419113"/>
    <s v="Kolkata"/>
    <x v="2"/>
    <d v="2010-03-16T00:00:00"/>
    <x v="13"/>
    <x v="4"/>
    <n v="0"/>
    <s v="Kolkata Knight Riders"/>
    <s v="Chennai Super Kings"/>
    <x v="1"/>
    <x v="1"/>
    <x v="1"/>
    <s v="runs"/>
    <n v="55"/>
    <s v="N"/>
    <s v="NA"/>
    <s v="HDPK Dharmasena"/>
    <s v="AM Saheba"/>
  </r>
  <r>
    <n v="419114"/>
    <s v="Delhi"/>
    <x v="2"/>
    <d v="2010-03-17T00:00:00"/>
    <x v="40"/>
    <x v="2"/>
    <n v="0"/>
    <s v="Delhi Daredevils"/>
    <s v="Mumbai Indians"/>
    <x v="7"/>
    <x v="0"/>
    <x v="7"/>
    <s v="runs"/>
    <n v="98"/>
    <s v="N"/>
    <s v="NA"/>
    <s v="BR Doctrove"/>
    <s v="SK Tarapore"/>
  </r>
  <r>
    <n v="419115"/>
    <s v="Bangalore"/>
    <x v="2"/>
    <d v="2010-03-18T00:00:00"/>
    <x v="55"/>
    <x v="0"/>
    <n v="0"/>
    <s v="Royal Challengers Bangalore"/>
    <s v="Rajasthan Royals"/>
    <x v="0"/>
    <x v="0"/>
    <x v="3"/>
    <s v="wickets"/>
    <n v="10"/>
    <s v="N"/>
    <s v="NA"/>
    <s v="K Hariharan"/>
    <s v="DJ Harper"/>
  </r>
  <r>
    <n v="419116"/>
    <s v="Delhi"/>
    <x v="2"/>
    <d v="2010-03-19T00:00:00"/>
    <x v="7"/>
    <x v="2"/>
    <n v="0"/>
    <s v="Delhi Daredevils"/>
    <s v="Chennai Super Kings"/>
    <x v="7"/>
    <x v="1"/>
    <x v="1"/>
    <s v="wickets"/>
    <n v="5"/>
    <s v="N"/>
    <s v="NA"/>
    <s v="BR Doctrove"/>
    <s v="SK Tarapore"/>
  </r>
  <r>
    <n v="419117"/>
    <s v="Cuttack"/>
    <x v="2"/>
    <d v="2010-03-19T00:00:00"/>
    <x v="72"/>
    <x v="19"/>
    <n v="0"/>
    <s v="Deccan Chargers"/>
    <s v="Kings XI Punjab"/>
    <x v="5"/>
    <x v="0"/>
    <x v="6"/>
    <s v="runs"/>
    <n v="6"/>
    <s v="N"/>
    <s v="NA"/>
    <s v="BF Bowden"/>
    <s v="M Erasmus"/>
  </r>
  <r>
    <n v="419118"/>
    <s v="Ahmedabad"/>
    <x v="2"/>
    <d v="2010-03-20T00:00:00"/>
    <x v="73"/>
    <x v="18"/>
    <n v="0"/>
    <s v="Rajasthan Royals"/>
    <s v="Kolkata Knight Riders"/>
    <x v="2"/>
    <x v="1"/>
    <x v="4"/>
    <s v="runs"/>
    <n v="34"/>
    <s v="N"/>
    <s v="NA"/>
    <s v="RE Koertzen"/>
    <s v="RB Tiffin"/>
  </r>
  <r>
    <n v="419119"/>
    <s v="Mumbai"/>
    <x v="2"/>
    <d v="2010-03-20T00:00:00"/>
    <x v="55"/>
    <x v="17"/>
    <n v="0"/>
    <s v="Mumbai Indians"/>
    <s v="Royal Challengers Bangalore"/>
    <x v="3"/>
    <x v="1"/>
    <x v="3"/>
    <s v="wickets"/>
    <n v="7"/>
    <s v="N"/>
    <s v="NA"/>
    <s v="HDPK Dharmasena"/>
    <s v="SS Hazare"/>
  </r>
  <r>
    <n v="419120"/>
    <s v="Cuttack"/>
    <x v="2"/>
    <d v="2010-03-21T00:00:00"/>
    <x v="72"/>
    <x v="19"/>
    <n v="0"/>
    <s v="Deccan Chargers"/>
    <s v="Delhi Daredevils"/>
    <x v="4"/>
    <x v="1"/>
    <x v="6"/>
    <s v="runs"/>
    <n v="10"/>
    <s v="N"/>
    <s v="NA"/>
    <s v="BF Bowden"/>
    <s v="M Erasmus"/>
  </r>
  <r>
    <n v="419121"/>
    <s v="Chennai"/>
    <x v="2"/>
    <d v="2010-03-21T00:00:00"/>
    <x v="74"/>
    <x v="7"/>
    <n v="0"/>
    <s v="Chennai Super Kings"/>
    <s v="Kings XI Punjab"/>
    <x v="1"/>
    <x v="0"/>
    <x v="5"/>
    <s v="tie"/>
    <s v="NA"/>
    <s v="Y"/>
    <s v="NA"/>
    <s v="K Hariharan"/>
    <s v="DJ Harper"/>
  </r>
  <r>
    <n v="419122"/>
    <s v="Mumbai"/>
    <x v="2"/>
    <d v="2010-03-22T00:00:00"/>
    <x v="40"/>
    <x v="17"/>
    <n v="0"/>
    <s v="Mumbai Indians"/>
    <s v="Kolkata Knight Riders"/>
    <x v="6"/>
    <x v="1"/>
    <x v="7"/>
    <s v="wickets"/>
    <n v="7"/>
    <s v="N"/>
    <s v="NA"/>
    <s v="SS Hazare"/>
    <s v="SJA Taufel"/>
  </r>
  <r>
    <n v="419123"/>
    <s v="Bangalore"/>
    <x v="2"/>
    <d v="2010-03-23T00:00:00"/>
    <x v="75"/>
    <x v="0"/>
    <n v="0"/>
    <s v="Royal Challengers Bangalore"/>
    <s v="Chennai Super Kings"/>
    <x v="1"/>
    <x v="0"/>
    <x v="3"/>
    <s v="runs"/>
    <n v="36"/>
    <s v="N"/>
    <s v="NA"/>
    <s v="RE Koertzen"/>
    <s v="RB Tiffin"/>
  </r>
  <r>
    <n v="419124"/>
    <s v="Chandigarh"/>
    <x v="2"/>
    <d v="2010-03-24T00:00:00"/>
    <x v="76"/>
    <x v="1"/>
    <n v="0"/>
    <s v="Kings XI Punjab"/>
    <s v="Rajasthan Royals"/>
    <x v="5"/>
    <x v="0"/>
    <x v="4"/>
    <s v="runs"/>
    <n v="31"/>
    <s v="N"/>
    <s v="NA"/>
    <s v="BR Doctrove"/>
    <s v="SK Tarapore"/>
  </r>
  <r>
    <n v="419125"/>
    <s v="Mumbai"/>
    <x v="2"/>
    <d v="2010-03-25T00:00:00"/>
    <x v="40"/>
    <x v="17"/>
    <n v="0"/>
    <s v="Mumbai Indians"/>
    <s v="Chennai Super Kings"/>
    <x v="3"/>
    <x v="0"/>
    <x v="7"/>
    <s v="wickets"/>
    <n v="5"/>
    <s v="N"/>
    <s v="NA"/>
    <s v="BF Bowden"/>
    <s v="AM Saheba"/>
  </r>
  <r>
    <n v="419126"/>
    <s v="Ahmedabad"/>
    <x v="2"/>
    <d v="2010-03-26T00:00:00"/>
    <x v="8"/>
    <x v="18"/>
    <n v="0"/>
    <s v="Rajasthan Royals"/>
    <s v="Deccan Chargers"/>
    <x v="4"/>
    <x v="1"/>
    <x v="4"/>
    <s v="wickets"/>
    <n v="8"/>
    <s v="N"/>
    <s v="NA"/>
    <s v="HDPK Dharmasena"/>
    <s v="SJA Taufel"/>
  </r>
  <r>
    <n v="419127"/>
    <s v="Chandigarh"/>
    <x v="2"/>
    <d v="2010-03-27T00:00:00"/>
    <x v="70"/>
    <x v="1"/>
    <n v="0"/>
    <s v="Kings XI Punjab"/>
    <s v="Kolkata Knight Riders"/>
    <x v="6"/>
    <x v="1"/>
    <x v="0"/>
    <s v="runs"/>
    <n v="39"/>
    <s v="N"/>
    <s v="NA"/>
    <s v="BR Doctrove"/>
    <s v="S Ravi"/>
  </r>
  <r>
    <n v="419128"/>
    <s v="Bangalore"/>
    <x v="2"/>
    <d v="2010-03-25T00:00:00"/>
    <x v="77"/>
    <x v="0"/>
    <n v="0"/>
    <s v="Royal Challengers Bangalore"/>
    <s v="Delhi Daredevils"/>
    <x v="0"/>
    <x v="0"/>
    <x v="2"/>
    <s v="runs"/>
    <n v="17"/>
    <s v="N"/>
    <s v="NA"/>
    <s v="BG Jerling"/>
    <s v="RE Koertzen"/>
  </r>
  <r>
    <n v="419129"/>
    <s v="Ahmedabad"/>
    <x v="2"/>
    <d v="2010-03-28T00:00:00"/>
    <x v="78"/>
    <x v="18"/>
    <n v="0"/>
    <s v="Rajasthan Royals"/>
    <s v="Chennai Super Kings"/>
    <x v="2"/>
    <x v="1"/>
    <x v="4"/>
    <s v="runs"/>
    <n v="17"/>
    <s v="N"/>
    <s v="NA"/>
    <s v="SS Hazare"/>
    <s v="SJA Taufel"/>
  </r>
  <r>
    <n v="419130"/>
    <s v="Mumbai"/>
    <x v="2"/>
    <d v="2010-03-28T00:00:00"/>
    <x v="62"/>
    <x v="8"/>
    <n v="0"/>
    <s v="Deccan Chargers"/>
    <s v="Mumbai Indians"/>
    <x v="4"/>
    <x v="0"/>
    <x v="7"/>
    <s v="runs"/>
    <n v="41"/>
    <s v="N"/>
    <s v="NA"/>
    <s v="S Das"/>
    <s v="K Hariharan"/>
  </r>
  <r>
    <n v="419131"/>
    <s v="Delhi"/>
    <x v="2"/>
    <d v="2010-03-29T00:00:00"/>
    <x v="79"/>
    <x v="2"/>
    <n v="0"/>
    <s v="Delhi Daredevils"/>
    <s v="Kolkata Knight Riders"/>
    <x v="7"/>
    <x v="1"/>
    <x v="2"/>
    <s v="runs"/>
    <n v="40"/>
    <s v="N"/>
    <s v="NA"/>
    <s v="SS Hazare"/>
    <s v="SJA Taufel"/>
  </r>
  <r>
    <n v="419132"/>
    <s v="Mumbai"/>
    <x v="2"/>
    <d v="2010-03-30T00:00:00"/>
    <x v="80"/>
    <x v="17"/>
    <n v="0"/>
    <s v="Mumbai Indians"/>
    <s v="Kings XI Punjab"/>
    <x v="3"/>
    <x v="0"/>
    <x v="7"/>
    <s v="wickets"/>
    <n v="4"/>
    <s v="N"/>
    <s v="NA"/>
    <s v="BR Doctrove"/>
    <s v="SK Tarapore"/>
  </r>
  <r>
    <n v="419133"/>
    <s v="Chennai"/>
    <x v="2"/>
    <d v="2010-03-31T00:00:00"/>
    <x v="81"/>
    <x v="7"/>
    <n v="0"/>
    <s v="Chennai Super Kings"/>
    <s v="Royal Challengers Bangalore"/>
    <x v="0"/>
    <x v="1"/>
    <x v="1"/>
    <s v="wickets"/>
    <n v="5"/>
    <s v="N"/>
    <s v="NA"/>
    <s v="BG Jerling"/>
    <s v="RE Koertzen"/>
  </r>
  <r>
    <n v="419134"/>
    <s v="Delhi"/>
    <x v="2"/>
    <d v="2010-03-31T00:00:00"/>
    <x v="35"/>
    <x v="2"/>
    <n v="0"/>
    <s v="Delhi Daredevils"/>
    <s v="Rajasthan Royals"/>
    <x v="7"/>
    <x v="1"/>
    <x v="2"/>
    <s v="runs"/>
    <n v="67"/>
    <s v="N"/>
    <s v="NA"/>
    <s v="HDPK Dharmasena"/>
    <s v="SJA Taufel"/>
  </r>
  <r>
    <n v="419135"/>
    <s v="Kolkata"/>
    <x v="2"/>
    <d v="2010-04-01T00:00:00"/>
    <x v="24"/>
    <x v="4"/>
    <n v="0"/>
    <s v="Kolkata Knight Riders"/>
    <s v="Deccan Chargers"/>
    <x v="6"/>
    <x v="1"/>
    <x v="0"/>
    <s v="runs"/>
    <n v="24"/>
    <s v="N"/>
    <s v="NA"/>
    <s v="K Hariharan"/>
    <s v="DJ Harper"/>
  </r>
  <r>
    <n v="419136"/>
    <s v="Chandigarh"/>
    <x v="2"/>
    <d v="2010-04-02T00:00:00"/>
    <x v="82"/>
    <x v="1"/>
    <n v="0"/>
    <s v="Kings XI Punjab"/>
    <s v="Royal Challengers Bangalore"/>
    <x v="5"/>
    <x v="1"/>
    <x v="3"/>
    <s v="wickets"/>
    <n v="6"/>
    <s v="N"/>
    <s v="NA"/>
    <s v="BF Bowden"/>
    <s v="M Erasmus"/>
  </r>
  <r>
    <n v="419137"/>
    <s v="Chennai"/>
    <x v="2"/>
    <d v="2010-04-03T00:00:00"/>
    <x v="81"/>
    <x v="7"/>
    <n v="0"/>
    <s v="Chennai Super Kings"/>
    <s v="Rajasthan Royals"/>
    <x v="1"/>
    <x v="1"/>
    <x v="1"/>
    <s v="runs"/>
    <n v="23"/>
    <s v="N"/>
    <s v="NA"/>
    <s v="RE Koertzen"/>
    <s v="RB Tiffin"/>
  </r>
  <r>
    <n v="419138"/>
    <s v="Mumbai"/>
    <x v="2"/>
    <d v="2010-04-03T00:00:00"/>
    <x v="83"/>
    <x v="17"/>
    <n v="0"/>
    <s v="Mumbai Indians"/>
    <s v="Deccan Chargers"/>
    <x v="3"/>
    <x v="1"/>
    <x v="7"/>
    <s v="runs"/>
    <n v="63"/>
    <s v="N"/>
    <s v="NA"/>
    <s v="BR Doctrove"/>
    <s v="S Ravi"/>
  </r>
  <r>
    <n v="419139"/>
    <s v="Kolkata"/>
    <x v="2"/>
    <d v="2010-04-04T00:00:00"/>
    <x v="29"/>
    <x v="4"/>
    <n v="0"/>
    <s v="Kolkata Knight Riders"/>
    <s v="Kings XI Punjab"/>
    <x v="6"/>
    <x v="1"/>
    <x v="5"/>
    <s v="wickets"/>
    <n v="8"/>
    <s v="N"/>
    <s v="NA"/>
    <s v="S Asnani"/>
    <s v="DJ Harper"/>
  </r>
  <r>
    <n v="419140"/>
    <s v="Delhi"/>
    <x v="2"/>
    <d v="2010-04-04T00:00:00"/>
    <x v="84"/>
    <x v="2"/>
    <n v="0"/>
    <s v="Delhi Daredevils"/>
    <s v="Royal Challengers Bangalore"/>
    <x v="7"/>
    <x v="1"/>
    <x v="2"/>
    <s v="runs"/>
    <n v="37"/>
    <s v="N"/>
    <s v="NA"/>
    <s v="BF Bowden"/>
    <s v="M Erasmus"/>
  </r>
  <r>
    <n v="419141"/>
    <s v="Nagpur"/>
    <x v="2"/>
    <d v="2010-04-05T00:00:00"/>
    <x v="64"/>
    <x v="20"/>
    <n v="0"/>
    <s v="Deccan Chargers"/>
    <s v="Rajasthan Royals"/>
    <x v="2"/>
    <x v="1"/>
    <x v="4"/>
    <s v="runs"/>
    <n v="2"/>
    <s v="N"/>
    <s v="NA"/>
    <s v="HDPK Dharmasena"/>
    <s v="SJA Taufel"/>
  </r>
  <r>
    <n v="419142"/>
    <s v="Chennai"/>
    <x v="2"/>
    <d v="2010-04-06T00:00:00"/>
    <x v="39"/>
    <x v="7"/>
    <n v="0"/>
    <s v="Chennai Super Kings"/>
    <s v="Mumbai Indians"/>
    <x v="1"/>
    <x v="1"/>
    <x v="1"/>
    <s v="runs"/>
    <n v="24"/>
    <s v="N"/>
    <s v="NA"/>
    <s v="S Asnani"/>
    <s v="DJ Harper"/>
  </r>
  <r>
    <n v="419143"/>
    <s v="Jaipur"/>
    <x v="2"/>
    <d v="2010-04-07T00:00:00"/>
    <x v="85"/>
    <x v="5"/>
    <n v="0"/>
    <s v="Rajasthan Royals"/>
    <s v="Kings XI Punjab"/>
    <x v="5"/>
    <x v="1"/>
    <x v="4"/>
    <s v="wickets"/>
    <n v="9"/>
    <s v="N"/>
    <s v="NA"/>
    <s v="S Ravi"/>
    <s v="SK Tarapore"/>
  </r>
  <r>
    <n v="419144"/>
    <s v="Kolkata"/>
    <x v="2"/>
    <d v="2010-04-07T00:00:00"/>
    <x v="24"/>
    <x v="4"/>
    <n v="0"/>
    <s v="Kolkata Knight Riders"/>
    <s v="Delhi Daredevils"/>
    <x v="6"/>
    <x v="1"/>
    <x v="0"/>
    <s v="runs"/>
    <n v="14"/>
    <s v="N"/>
    <s v="NA"/>
    <s v="BG Jerling"/>
    <s v="RE Koertzen"/>
  </r>
  <r>
    <n v="419145"/>
    <s v="Bangalore"/>
    <x v="2"/>
    <d v="2010-04-08T00:00:00"/>
    <x v="86"/>
    <x v="0"/>
    <n v="0"/>
    <s v="Royal Challengers Bangalore"/>
    <s v="Deccan Chargers"/>
    <x v="4"/>
    <x v="0"/>
    <x v="6"/>
    <s v="wickets"/>
    <n v="7"/>
    <s v="N"/>
    <s v="NA"/>
    <s v="S Asnani"/>
    <s v="DJ Harper"/>
  </r>
  <r>
    <n v="419146"/>
    <s v="Chandigarh"/>
    <x v="2"/>
    <d v="2010-04-09T00:00:00"/>
    <x v="9"/>
    <x v="1"/>
    <n v="0"/>
    <s v="Kings XI Punjab"/>
    <s v="Mumbai Indians"/>
    <x v="3"/>
    <x v="1"/>
    <x v="5"/>
    <s v="wickets"/>
    <n v="6"/>
    <s v="N"/>
    <s v="NA"/>
    <s v="M Erasmus"/>
    <s v="AM Saheba"/>
  </r>
  <r>
    <n v="419147"/>
    <s v="Nagpur"/>
    <x v="2"/>
    <d v="2010-04-10T00:00:00"/>
    <x v="87"/>
    <x v="20"/>
    <n v="0"/>
    <s v="Deccan Chargers"/>
    <s v="Chennai Super Kings"/>
    <x v="1"/>
    <x v="1"/>
    <x v="6"/>
    <s v="wickets"/>
    <n v="6"/>
    <s v="N"/>
    <s v="NA"/>
    <s v="HDPK Dharmasena"/>
    <s v="SJA Taufel"/>
  </r>
  <r>
    <n v="419148"/>
    <s v="Bangalore"/>
    <x v="2"/>
    <d v="2010-04-10T00:00:00"/>
    <x v="18"/>
    <x v="0"/>
    <n v="0"/>
    <s v="Royal Challengers Bangalore"/>
    <s v="Kolkata Knight Riders"/>
    <x v="0"/>
    <x v="0"/>
    <x v="3"/>
    <s v="wickets"/>
    <n v="7"/>
    <s v="N"/>
    <s v="NA"/>
    <s v="K Hariharan"/>
    <s v="DJ Harper"/>
  </r>
  <r>
    <n v="419149"/>
    <s v="Delhi"/>
    <x v="2"/>
    <d v="2010-04-11T00:00:00"/>
    <x v="88"/>
    <x v="2"/>
    <n v="0"/>
    <s v="Delhi Daredevils"/>
    <s v="Kings XI Punjab"/>
    <x v="7"/>
    <x v="1"/>
    <x v="5"/>
    <s v="wickets"/>
    <n v="7"/>
    <s v="N"/>
    <s v="NA"/>
    <s v="BF Bowden"/>
    <s v="AM Saheba"/>
  </r>
  <r>
    <n v="419150"/>
    <s v="Jaipur"/>
    <x v="2"/>
    <d v="2010-04-11T00:00:00"/>
    <x v="40"/>
    <x v="5"/>
    <n v="0"/>
    <s v="Rajasthan Royals"/>
    <s v="Mumbai Indians"/>
    <x v="2"/>
    <x v="0"/>
    <x v="7"/>
    <s v="runs"/>
    <n v="37"/>
    <s v="N"/>
    <s v="NA"/>
    <s v="BR Doctrove"/>
    <s v="SK Tarapore"/>
  </r>
  <r>
    <n v="419151"/>
    <s v="Nagpur"/>
    <x v="2"/>
    <d v="2010-04-12T00:00:00"/>
    <x v="89"/>
    <x v="20"/>
    <n v="0"/>
    <s v="Deccan Chargers"/>
    <s v="Royal Challengers Bangalore"/>
    <x v="0"/>
    <x v="0"/>
    <x v="6"/>
    <s v="runs"/>
    <n v="13"/>
    <s v="N"/>
    <s v="NA"/>
    <s v="RE Koertzen"/>
    <s v="RB Tiffin"/>
  </r>
  <r>
    <n v="419152"/>
    <s v="Mumbai"/>
    <x v="2"/>
    <d v="2010-04-13T00:00:00"/>
    <x v="90"/>
    <x v="17"/>
    <n v="0"/>
    <s v="Mumbai Indians"/>
    <s v="Delhi Daredevils"/>
    <x v="3"/>
    <x v="1"/>
    <x v="7"/>
    <s v="runs"/>
    <n v="39"/>
    <s v="N"/>
    <s v="NA"/>
    <s v="S Asnani"/>
    <s v="DJ Harper"/>
  </r>
  <r>
    <n v="419153"/>
    <s v="Chennai"/>
    <x v="2"/>
    <d v="2010-04-13T00:00:00"/>
    <x v="91"/>
    <x v="7"/>
    <n v="0"/>
    <s v="Chennai Super Kings"/>
    <s v="Kolkata Knight Riders"/>
    <x v="6"/>
    <x v="1"/>
    <x v="1"/>
    <s v="wickets"/>
    <n v="9"/>
    <s v="N"/>
    <s v="NA"/>
    <s v="SS Hazare"/>
    <s v="SJA Taufel"/>
  </r>
  <r>
    <n v="419154"/>
    <s v="Jaipur"/>
    <x v="2"/>
    <d v="2010-04-14T00:00:00"/>
    <x v="82"/>
    <x v="5"/>
    <n v="0"/>
    <s v="Rajasthan Royals"/>
    <s v="Royal Challengers Bangalore"/>
    <x v="2"/>
    <x v="1"/>
    <x v="3"/>
    <s v="wickets"/>
    <n v="5"/>
    <s v="N"/>
    <s v="NA"/>
    <s v="BR Doctrove"/>
    <s v="S Ravi"/>
  </r>
  <r>
    <n v="419155"/>
    <s v="Chennai"/>
    <x v="2"/>
    <d v="2010-04-15T00:00:00"/>
    <x v="56"/>
    <x v="7"/>
    <n v="0"/>
    <s v="Chennai Super Kings"/>
    <s v="Delhi Daredevils"/>
    <x v="1"/>
    <x v="1"/>
    <x v="2"/>
    <s v="wickets"/>
    <n v="6"/>
    <s v="N"/>
    <s v="NA"/>
    <s v="HDPK Dharmasena"/>
    <s v="SS Hazare"/>
  </r>
  <r>
    <n v="419156"/>
    <s v="Dharamsala"/>
    <x v="2"/>
    <d v="2010-04-16T00:00:00"/>
    <x v="57"/>
    <x v="21"/>
    <n v="0"/>
    <s v="Kings XI Punjab"/>
    <s v="Deccan Chargers"/>
    <x v="4"/>
    <x v="0"/>
    <x v="6"/>
    <s v="wickets"/>
    <n v="5"/>
    <s v="N"/>
    <s v="NA"/>
    <s v="M Erasmus"/>
    <s v="AM Saheba"/>
  </r>
  <r>
    <n v="419157"/>
    <s v="Bangalore"/>
    <x v="2"/>
    <d v="2010-04-17T00:00:00"/>
    <x v="92"/>
    <x v="0"/>
    <n v="0"/>
    <s v="Royal Challengers Bangalore"/>
    <s v="Mumbai Indians"/>
    <x v="0"/>
    <x v="0"/>
    <x v="7"/>
    <s v="runs"/>
    <n v="57"/>
    <s v="N"/>
    <s v="NA"/>
    <s v="HDPK Dharmasena"/>
    <s v="SJA Taufel"/>
  </r>
  <r>
    <n v="419158"/>
    <s v="Kolkata"/>
    <x v="2"/>
    <d v="2010-04-17T00:00:00"/>
    <x v="93"/>
    <x v="4"/>
    <n v="0"/>
    <s v="Kolkata Knight Riders"/>
    <s v="Rajasthan Royals"/>
    <x v="2"/>
    <x v="1"/>
    <x v="0"/>
    <s v="wickets"/>
    <n v="8"/>
    <s v="N"/>
    <s v="NA"/>
    <s v="BG Jerling"/>
    <s v="RB Tiffin"/>
  </r>
  <r>
    <n v="419159"/>
    <s v="Dharamsala"/>
    <x v="2"/>
    <d v="2010-04-18T00:00:00"/>
    <x v="13"/>
    <x v="21"/>
    <n v="0"/>
    <s v="Kings XI Punjab"/>
    <s v="Chennai Super Kings"/>
    <x v="1"/>
    <x v="0"/>
    <x v="1"/>
    <s v="wickets"/>
    <n v="6"/>
    <s v="N"/>
    <s v="NA"/>
    <s v="BF Bowden"/>
    <s v="AM Saheba"/>
  </r>
  <r>
    <n v="419160"/>
    <s v="Delhi"/>
    <x v="2"/>
    <d v="2010-04-18T00:00:00"/>
    <x v="72"/>
    <x v="2"/>
    <n v="0"/>
    <s v="Delhi Daredevils"/>
    <s v="Deccan Chargers"/>
    <x v="4"/>
    <x v="1"/>
    <x v="6"/>
    <s v="runs"/>
    <n v="11"/>
    <s v="N"/>
    <s v="NA"/>
    <s v="BR Doctrove"/>
    <s v="SK Tarapore"/>
  </r>
  <r>
    <n v="419161"/>
    <s v="Kolkata"/>
    <x v="2"/>
    <d v="2010-04-19T00:00:00"/>
    <x v="94"/>
    <x v="4"/>
    <n v="0"/>
    <s v="Kolkata Knight Riders"/>
    <s v="Mumbai Indians"/>
    <x v="3"/>
    <x v="1"/>
    <x v="0"/>
    <s v="wickets"/>
    <n v="9"/>
    <s v="N"/>
    <s v="NA"/>
    <s v="BG Jerling"/>
    <s v="RE Koertzen"/>
  </r>
  <r>
    <n v="419162"/>
    <s v="Mumbai"/>
    <x v="2"/>
    <d v="2010-04-21T00:00:00"/>
    <x v="90"/>
    <x v="8"/>
    <n v="0"/>
    <s v="Royal Challengers Bangalore"/>
    <s v="Mumbai Indians"/>
    <x v="3"/>
    <x v="1"/>
    <x v="7"/>
    <s v="runs"/>
    <n v="35"/>
    <s v="N"/>
    <s v="NA"/>
    <s v="BR Doctrove"/>
    <s v="RB Tiffin"/>
  </r>
  <r>
    <n v="419163"/>
    <s v="Mumbai"/>
    <x v="2"/>
    <d v="2010-04-22T00:00:00"/>
    <x v="95"/>
    <x v="8"/>
    <n v="0"/>
    <s v="Chennai Super Kings"/>
    <s v="Deccan Chargers"/>
    <x v="1"/>
    <x v="1"/>
    <x v="1"/>
    <s v="runs"/>
    <n v="38"/>
    <s v="N"/>
    <s v="NA"/>
    <s v="BR Doctrove"/>
    <s v="RB Tiffin"/>
  </r>
  <r>
    <n v="419164"/>
    <s v="Mumbai"/>
    <x v="2"/>
    <d v="2010-04-24T00:00:00"/>
    <x v="34"/>
    <x v="8"/>
    <n v="0"/>
    <s v="Royal Challengers Bangalore"/>
    <s v="Deccan Chargers"/>
    <x v="4"/>
    <x v="1"/>
    <x v="3"/>
    <s v="wickets"/>
    <n v="9"/>
    <s v="N"/>
    <s v="NA"/>
    <s v="RE Koertzen"/>
    <s v="SJA Taufel"/>
  </r>
  <r>
    <n v="419165"/>
    <s v="Mumbai"/>
    <x v="2"/>
    <d v="2010-04-25T00:00:00"/>
    <x v="39"/>
    <x v="8"/>
    <n v="0"/>
    <s v="Chennai Super Kings"/>
    <s v="Mumbai Indians"/>
    <x v="1"/>
    <x v="1"/>
    <x v="1"/>
    <s v="runs"/>
    <n v="22"/>
    <s v="N"/>
    <s v="NA"/>
    <s v="RE Koertzen"/>
    <s v="SJA Taufel"/>
  </r>
  <r>
    <n v="501198"/>
    <s v="Chennai"/>
    <x v="3"/>
    <d v="2011-04-08T00:00:00"/>
    <x v="96"/>
    <x v="7"/>
    <n v="0"/>
    <s v="Chennai Super Kings"/>
    <s v="Kolkata Knight Riders"/>
    <x v="1"/>
    <x v="1"/>
    <x v="1"/>
    <s v="runs"/>
    <n v="2"/>
    <s v="N"/>
    <s v="NA"/>
    <s v="BR Doctrove"/>
    <s v="PR Reiffel"/>
  </r>
  <r>
    <n v="501199"/>
    <s v="Hyderabad"/>
    <x v="3"/>
    <d v="2011-04-09T00:00:00"/>
    <x v="97"/>
    <x v="6"/>
    <n v="0"/>
    <s v="Deccan Chargers"/>
    <s v="Rajasthan Royals"/>
    <x v="2"/>
    <x v="0"/>
    <x v="4"/>
    <s v="wickets"/>
    <n v="8"/>
    <s v="N"/>
    <s v="NA"/>
    <s v="RE Koertzen"/>
    <s v="SK Tarapore"/>
  </r>
  <r>
    <n v="501200"/>
    <s v="Kochi"/>
    <x v="3"/>
    <d v="2011-04-09T00:00:00"/>
    <x v="46"/>
    <x v="22"/>
    <n v="0"/>
    <s v="Kochi Tuskers Kerala"/>
    <s v="Royal Challengers Bangalore"/>
    <x v="8"/>
    <x v="1"/>
    <x v="3"/>
    <s v="wickets"/>
    <n v="6"/>
    <s v="N"/>
    <s v="NA"/>
    <s v="HDPK Dharmasena"/>
    <s v="K Hariharan"/>
  </r>
  <r>
    <n v="501201"/>
    <s v="Delhi"/>
    <x v="3"/>
    <d v="2011-04-10T00:00:00"/>
    <x v="80"/>
    <x v="2"/>
    <n v="0"/>
    <s v="Delhi Daredevils"/>
    <s v="Mumbai Indians"/>
    <x v="7"/>
    <x v="1"/>
    <x v="7"/>
    <s v="wickets"/>
    <n v="8"/>
    <s v="N"/>
    <s v="NA"/>
    <s v="AM Saheba"/>
    <s v="RB Tiffin"/>
  </r>
  <r>
    <n v="501202"/>
    <s v="Mumbai"/>
    <x v="3"/>
    <d v="2011-04-10T00:00:00"/>
    <x v="98"/>
    <x v="8"/>
    <n v="0"/>
    <s v="Pune Warriors"/>
    <s v="Kings XI Punjab"/>
    <x v="5"/>
    <x v="1"/>
    <x v="8"/>
    <s v="wickets"/>
    <n v="7"/>
    <s v="N"/>
    <s v="NA"/>
    <s v="BR Doctrove"/>
    <s v="PR Reiffel"/>
  </r>
  <r>
    <n v="501203"/>
    <s v="Kolkata"/>
    <x v="3"/>
    <d v="2011-04-11T00:00:00"/>
    <x v="55"/>
    <x v="4"/>
    <n v="0"/>
    <s v="Kolkata Knight Riders"/>
    <s v="Deccan Chargers"/>
    <x v="6"/>
    <x v="1"/>
    <x v="0"/>
    <s v="runs"/>
    <n v="9"/>
    <s v="N"/>
    <s v="NA"/>
    <s v="RE Koertzen"/>
    <s v="SK Tarapore"/>
  </r>
  <r>
    <n v="501204"/>
    <s v="Jaipur"/>
    <x v="3"/>
    <d v="2011-04-12T00:00:00"/>
    <x v="64"/>
    <x v="5"/>
    <n v="0"/>
    <s v="Rajasthan Royals"/>
    <s v="Delhi Daredevils"/>
    <x v="7"/>
    <x v="1"/>
    <x v="4"/>
    <s v="wickets"/>
    <n v="6"/>
    <s v="N"/>
    <s v="NA"/>
    <s v="Aleem Dar"/>
    <s v="RB Tiffin"/>
  </r>
  <r>
    <n v="501205"/>
    <s v="Bangalore"/>
    <x v="3"/>
    <d v="2011-04-12T00:00:00"/>
    <x v="40"/>
    <x v="0"/>
    <n v="0"/>
    <s v="Royal Challengers Bangalore"/>
    <s v="Mumbai Indians"/>
    <x v="3"/>
    <x v="0"/>
    <x v="7"/>
    <s v="wickets"/>
    <n v="9"/>
    <s v="N"/>
    <s v="NA"/>
    <s v="HDPK Dharmasena"/>
    <s v="AL Hill"/>
  </r>
  <r>
    <n v="501206"/>
    <s v="Chandigarh"/>
    <x v="3"/>
    <d v="2011-04-13T00:00:00"/>
    <x v="99"/>
    <x v="1"/>
    <n v="0"/>
    <s v="Kings XI Punjab"/>
    <s v="Chennai Super Kings"/>
    <x v="5"/>
    <x v="0"/>
    <x v="5"/>
    <s v="wickets"/>
    <n v="6"/>
    <s v="N"/>
    <s v="NA"/>
    <s v="Asad Rauf"/>
    <s v="SL Shastri"/>
  </r>
  <r>
    <n v="501207"/>
    <s v="Mumbai"/>
    <x v="3"/>
    <d v="2011-04-13T00:00:00"/>
    <x v="100"/>
    <x v="8"/>
    <n v="0"/>
    <s v="Pune Warriors"/>
    <s v="Kochi Tuskers Kerala"/>
    <x v="8"/>
    <x v="1"/>
    <x v="8"/>
    <s v="wickets"/>
    <n v="4"/>
    <s v="N"/>
    <s v="NA"/>
    <s v="S Asnani"/>
    <s v="PR Reiffel"/>
  </r>
  <r>
    <n v="501208"/>
    <s v="Hyderabad"/>
    <x v="3"/>
    <d v="2011-04-14T00:00:00"/>
    <x v="101"/>
    <x v="6"/>
    <n v="0"/>
    <s v="Deccan Chargers"/>
    <s v="Royal Challengers Bangalore"/>
    <x v="0"/>
    <x v="0"/>
    <x v="6"/>
    <s v="runs"/>
    <n v="33"/>
    <s v="N"/>
    <s v="NA"/>
    <s v="RE Koertzen"/>
    <s v="S Ravi"/>
  </r>
  <r>
    <n v="501209"/>
    <s v="Jaipur"/>
    <x v="3"/>
    <d v="2011-04-15T00:00:00"/>
    <x v="56"/>
    <x v="5"/>
    <n v="0"/>
    <s v="Rajasthan Royals"/>
    <s v="Kolkata Knight Riders"/>
    <x v="6"/>
    <x v="0"/>
    <x v="0"/>
    <s v="wickets"/>
    <n v="9"/>
    <s v="N"/>
    <s v="NA"/>
    <s v="Aleem Dar"/>
    <s v="SS Hazare"/>
  </r>
  <r>
    <n v="501210"/>
    <s v="Mumbai"/>
    <x v="3"/>
    <d v="2011-04-15T00:00:00"/>
    <x v="0"/>
    <x v="3"/>
    <n v="0"/>
    <s v="Mumbai Indians"/>
    <s v="Kochi Tuskers Kerala"/>
    <x v="8"/>
    <x v="0"/>
    <x v="9"/>
    <s v="wickets"/>
    <n v="8"/>
    <s v="N"/>
    <s v="NA"/>
    <s v="BR Doctrove"/>
    <s v="PR Reiffel"/>
  </r>
  <r>
    <n v="501211"/>
    <s v="Chennai"/>
    <x v="3"/>
    <d v="2011-04-16T00:00:00"/>
    <x v="1"/>
    <x v="7"/>
    <n v="0"/>
    <s v="Chennai Super Kings"/>
    <s v="Royal Challengers Bangalore"/>
    <x v="1"/>
    <x v="1"/>
    <x v="1"/>
    <s v="runs"/>
    <n v="21"/>
    <s v="N"/>
    <s v="NA"/>
    <s v="HDPK Dharmasena"/>
    <s v="AL Hill"/>
  </r>
  <r>
    <n v="501212"/>
    <s v="Hyderabad"/>
    <x v="3"/>
    <d v="2011-04-16T00:00:00"/>
    <x v="99"/>
    <x v="6"/>
    <n v="0"/>
    <s v="Deccan Chargers"/>
    <s v="Kings XI Punjab"/>
    <x v="5"/>
    <x v="0"/>
    <x v="5"/>
    <s v="wickets"/>
    <n v="8"/>
    <s v="N"/>
    <s v="NA"/>
    <s v="RE Koertzen"/>
    <s v="S Ravi"/>
  </r>
  <r>
    <n v="501213"/>
    <s v="Mumbai"/>
    <x v="3"/>
    <d v="2011-04-17T00:00:00"/>
    <x v="53"/>
    <x v="8"/>
    <n v="0"/>
    <s v="Pune Warriors"/>
    <s v="Delhi Daredevils"/>
    <x v="7"/>
    <x v="0"/>
    <x v="2"/>
    <s v="wickets"/>
    <n v="3"/>
    <s v="N"/>
    <s v="NA"/>
    <s v="Asad Rauf"/>
    <s v="AM Saheba"/>
  </r>
  <r>
    <n v="501214"/>
    <s v="Kolkata"/>
    <x v="3"/>
    <d v="2011-04-17T00:00:00"/>
    <x v="26"/>
    <x v="4"/>
    <n v="0"/>
    <s v="Kolkata Knight Riders"/>
    <s v="Rajasthan Royals"/>
    <x v="6"/>
    <x v="0"/>
    <x v="0"/>
    <s v="wickets"/>
    <n v="8"/>
    <s v="N"/>
    <s v="NA"/>
    <s v="Aleem Dar"/>
    <s v="RB Tiffin"/>
  </r>
  <r>
    <n v="501215"/>
    <s v="Kochi"/>
    <x v="3"/>
    <d v="2011-04-18T00:00:00"/>
    <x v="0"/>
    <x v="22"/>
    <n v="0"/>
    <s v="Kochi Tuskers Kerala"/>
    <s v="Chennai Super Kings"/>
    <x v="8"/>
    <x v="0"/>
    <x v="9"/>
    <s v="wickets"/>
    <n v="7"/>
    <s v="N"/>
    <s v="D/L"/>
    <s v="K Hariharan"/>
    <s v="AL Hill"/>
  </r>
  <r>
    <n v="501216"/>
    <s v="Delhi"/>
    <x v="3"/>
    <d v="2011-04-19T00:00:00"/>
    <x v="102"/>
    <x v="2"/>
    <n v="0"/>
    <s v="Delhi Daredevils"/>
    <s v="Deccan Chargers"/>
    <x v="4"/>
    <x v="1"/>
    <x v="6"/>
    <s v="runs"/>
    <n v="16"/>
    <s v="N"/>
    <s v="NA"/>
    <s v="PR Reiffel"/>
    <s v="RJ Tucker"/>
  </r>
  <r>
    <n v="501218"/>
    <s v="Mumbai"/>
    <x v="3"/>
    <d v="2011-04-20T00:00:00"/>
    <x v="103"/>
    <x v="3"/>
    <n v="0"/>
    <s v="Mumbai Indians"/>
    <s v="Pune Warriors"/>
    <x v="9"/>
    <x v="1"/>
    <x v="7"/>
    <s v="wickets"/>
    <n v="7"/>
    <s v="N"/>
    <s v="NA"/>
    <s v="Asad Rauf"/>
    <s v="AM Saheba"/>
  </r>
  <r>
    <n v="501219"/>
    <s v="Kolkata"/>
    <x v="3"/>
    <d v="2011-04-20T00:00:00"/>
    <x v="29"/>
    <x v="4"/>
    <n v="0"/>
    <s v="Kolkata Knight Riders"/>
    <s v="Kochi Tuskers Kerala"/>
    <x v="6"/>
    <x v="0"/>
    <x v="9"/>
    <s v="runs"/>
    <n v="6"/>
    <s v="N"/>
    <s v="NA"/>
    <s v="Aleem Dar"/>
    <s v="RB Tiffin"/>
  </r>
  <r>
    <n v="501220"/>
    <s v="Chandigarh"/>
    <x v="3"/>
    <d v="2011-04-21T00:00:00"/>
    <x v="16"/>
    <x v="1"/>
    <n v="0"/>
    <s v="Kings XI Punjab"/>
    <s v="Rajasthan Royals"/>
    <x v="2"/>
    <x v="0"/>
    <x v="5"/>
    <s v="runs"/>
    <n v="48"/>
    <s v="N"/>
    <s v="NA"/>
    <s v="S Asnani"/>
    <s v="PR Reiffel"/>
  </r>
  <r>
    <n v="501221"/>
    <s v="Mumbai"/>
    <x v="3"/>
    <d v="2011-04-22T00:00:00"/>
    <x v="62"/>
    <x v="3"/>
    <n v="0"/>
    <s v="Mumbai Indians"/>
    <s v="Chennai Super Kings"/>
    <x v="1"/>
    <x v="0"/>
    <x v="7"/>
    <s v="runs"/>
    <n v="8"/>
    <s v="N"/>
    <s v="NA"/>
    <s v="Asad Rauf"/>
    <s v="AM Saheba"/>
  </r>
  <r>
    <n v="501222"/>
    <s v="Kolkata"/>
    <x v="3"/>
    <d v="2011-04-22T00:00:00"/>
    <x v="45"/>
    <x v="4"/>
    <n v="0"/>
    <s v="Kolkata Knight Riders"/>
    <s v="Royal Challengers Bangalore"/>
    <x v="0"/>
    <x v="0"/>
    <x v="3"/>
    <s v="wickets"/>
    <n v="9"/>
    <s v="N"/>
    <s v="NA"/>
    <s v="SS Hazare"/>
    <s v="RB Tiffin"/>
  </r>
  <r>
    <n v="501223"/>
    <s v="Delhi"/>
    <x v="3"/>
    <d v="2011-04-23T00:00:00"/>
    <x v="79"/>
    <x v="2"/>
    <n v="0"/>
    <s v="Delhi Daredevils"/>
    <s v="Kings XI Punjab"/>
    <x v="5"/>
    <x v="0"/>
    <x v="2"/>
    <s v="runs"/>
    <n v="29"/>
    <s v="N"/>
    <s v="NA"/>
    <s v="S Asnani"/>
    <s v="RE Koertzen"/>
  </r>
  <r>
    <n v="501224"/>
    <s v="Hyderabad"/>
    <x v="3"/>
    <d v="2011-04-24T00:00:00"/>
    <x v="80"/>
    <x v="6"/>
    <n v="0"/>
    <s v="Deccan Chargers"/>
    <s v="Mumbai Indians"/>
    <x v="4"/>
    <x v="0"/>
    <x v="7"/>
    <s v="runs"/>
    <n v="37"/>
    <s v="N"/>
    <s v="NA"/>
    <s v="HDPK Dharmasena"/>
    <s v="AL Hill"/>
  </r>
  <r>
    <n v="501225"/>
    <s v="Jaipur"/>
    <x v="3"/>
    <d v="2011-04-24T00:00:00"/>
    <x v="64"/>
    <x v="5"/>
    <n v="0"/>
    <s v="Rajasthan Royals"/>
    <s v="Kochi Tuskers Kerala"/>
    <x v="2"/>
    <x v="0"/>
    <x v="4"/>
    <s v="wickets"/>
    <n v="8"/>
    <s v="N"/>
    <s v="NA"/>
    <s v="BR Doctrove"/>
    <s v="SK Tarapore"/>
  </r>
  <r>
    <n v="501226"/>
    <s v="Chennai"/>
    <x v="3"/>
    <d v="2011-04-25T00:00:00"/>
    <x v="1"/>
    <x v="7"/>
    <n v="0"/>
    <s v="Chennai Super Kings"/>
    <s v="Pune Warriors"/>
    <x v="9"/>
    <x v="0"/>
    <x v="1"/>
    <s v="runs"/>
    <n v="25"/>
    <s v="N"/>
    <s v="NA"/>
    <s v="Aleem Dar"/>
    <s v="RB Tiffin"/>
  </r>
  <r>
    <n v="501227"/>
    <s v="Delhi"/>
    <x v="3"/>
    <d v="2011-04-26T00:00:00"/>
    <x v="104"/>
    <x v="2"/>
    <n v="0"/>
    <s v="Delhi Daredevils"/>
    <s v="Royal Challengers Bangalore"/>
    <x v="0"/>
    <x v="0"/>
    <x v="3"/>
    <s v="wickets"/>
    <n v="3"/>
    <s v="N"/>
    <s v="NA"/>
    <s v="S Asnani"/>
    <s v="RJ Tucker"/>
  </r>
  <r>
    <n v="501228"/>
    <s v="Mumbai"/>
    <x v="3"/>
    <d v="2011-04-27T00:00:00"/>
    <x v="95"/>
    <x v="8"/>
    <n v="0"/>
    <s v="Pune Warriors"/>
    <s v="Chennai Super Kings"/>
    <x v="9"/>
    <x v="1"/>
    <x v="1"/>
    <s v="wickets"/>
    <n v="8"/>
    <s v="N"/>
    <s v="NA"/>
    <s v="Asad Rauf"/>
    <s v="SL Shastri"/>
  </r>
  <r>
    <n v="501229"/>
    <s v="Kochi"/>
    <x v="3"/>
    <d v="2011-04-27T00:00:00"/>
    <x v="105"/>
    <x v="22"/>
    <n v="0"/>
    <s v="Kochi Tuskers Kerala"/>
    <s v="Deccan Chargers"/>
    <x v="8"/>
    <x v="0"/>
    <x v="6"/>
    <s v="runs"/>
    <n v="55"/>
    <s v="N"/>
    <s v="NA"/>
    <s v="HDPK Dharmasena"/>
    <s v="AL Hill"/>
  </r>
  <r>
    <n v="501230"/>
    <s v="Delhi"/>
    <x v="3"/>
    <d v="2011-04-28T00:00:00"/>
    <x v="70"/>
    <x v="2"/>
    <n v="0"/>
    <s v="Delhi Daredevils"/>
    <s v="Kolkata Knight Riders"/>
    <x v="7"/>
    <x v="0"/>
    <x v="0"/>
    <s v="runs"/>
    <n v="17"/>
    <s v="N"/>
    <s v="NA"/>
    <s v="PR Reiffel"/>
    <s v="RJ Tucker"/>
  </r>
  <r>
    <n v="501231"/>
    <s v="Jaipur"/>
    <x v="3"/>
    <d v="2011-04-29T00:00:00"/>
    <x v="106"/>
    <x v="5"/>
    <n v="0"/>
    <s v="Rajasthan Royals"/>
    <s v="Mumbai Indians"/>
    <x v="2"/>
    <x v="0"/>
    <x v="4"/>
    <s v="wickets"/>
    <n v="7"/>
    <s v="N"/>
    <s v="NA"/>
    <s v="Asad Rauf"/>
    <s v="SK Tarapore"/>
  </r>
  <r>
    <n v="501232"/>
    <s v="Bangalore"/>
    <x v="3"/>
    <d v="2011-04-29T00:00:00"/>
    <x v="104"/>
    <x v="0"/>
    <n v="0"/>
    <s v="Royal Challengers Bangalore"/>
    <s v="Pune Warriors"/>
    <x v="9"/>
    <x v="0"/>
    <x v="3"/>
    <s v="runs"/>
    <n v="26"/>
    <s v="N"/>
    <s v="NA"/>
    <s v="Aleem Dar"/>
    <s v="SS Hazare"/>
  </r>
  <r>
    <n v="501233"/>
    <s v="Kochi"/>
    <x v="3"/>
    <d v="2011-04-30T00:00:00"/>
    <x v="6"/>
    <x v="22"/>
    <n v="0"/>
    <s v="Kochi Tuskers Kerala"/>
    <s v="Delhi Daredevils"/>
    <x v="7"/>
    <x v="1"/>
    <x v="2"/>
    <s v="runs"/>
    <n v="38"/>
    <s v="N"/>
    <s v="NA"/>
    <s v="HDPK Dharmasena"/>
    <s v="AL Hill"/>
  </r>
  <r>
    <n v="501234"/>
    <s v="Kolkata"/>
    <x v="3"/>
    <d v="2011-04-30T00:00:00"/>
    <x v="107"/>
    <x v="4"/>
    <n v="0"/>
    <s v="Kolkata Knight Riders"/>
    <s v="Kings XI Punjab"/>
    <x v="6"/>
    <x v="0"/>
    <x v="0"/>
    <s v="wickets"/>
    <n v="8"/>
    <s v="N"/>
    <s v="NA"/>
    <s v="AM Saheba"/>
    <s v="SL Shastri"/>
  </r>
  <r>
    <n v="501235"/>
    <s v="Jaipur"/>
    <x v="3"/>
    <d v="2011-05-01T00:00:00"/>
    <x v="61"/>
    <x v="5"/>
    <n v="0"/>
    <s v="Rajasthan Royals"/>
    <s v="Pune Warriors"/>
    <x v="2"/>
    <x v="0"/>
    <x v="4"/>
    <s v="wickets"/>
    <n v="6"/>
    <s v="N"/>
    <s v="NA"/>
    <s v="SK Tarapore"/>
    <s v="SJA Taufel"/>
  </r>
  <r>
    <n v="501236"/>
    <s v="Chennai"/>
    <x v="3"/>
    <d v="2011-05-01T00:00:00"/>
    <x v="36"/>
    <x v="7"/>
    <n v="0"/>
    <s v="Chennai Super Kings"/>
    <s v="Deccan Chargers"/>
    <x v="1"/>
    <x v="1"/>
    <x v="1"/>
    <s v="runs"/>
    <n v="19"/>
    <s v="N"/>
    <s v="NA"/>
    <s v="Aleem Dar"/>
    <s v="RB Tiffin"/>
  </r>
  <r>
    <n v="501237"/>
    <s v="Mumbai"/>
    <x v="3"/>
    <d v="2011-05-02T00:00:00"/>
    <x v="90"/>
    <x v="3"/>
    <n v="0"/>
    <s v="Mumbai Indians"/>
    <s v="Kings XI Punjab"/>
    <x v="5"/>
    <x v="0"/>
    <x v="7"/>
    <s v="runs"/>
    <n v="23"/>
    <s v="N"/>
    <s v="NA"/>
    <s v="HDPK Dharmasena"/>
    <s v="PR Reiffel"/>
  </r>
  <r>
    <n v="501238"/>
    <s v="Delhi"/>
    <x v="3"/>
    <d v="2011-05-02T00:00:00"/>
    <x v="108"/>
    <x v="2"/>
    <n v="0"/>
    <s v="Delhi Daredevils"/>
    <s v="Kochi Tuskers Kerala"/>
    <x v="8"/>
    <x v="0"/>
    <x v="9"/>
    <s v="wickets"/>
    <n v="7"/>
    <s v="N"/>
    <s v="NA"/>
    <s v="Asad Rauf"/>
    <s v="SL Shastri"/>
  </r>
  <r>
    <n v="501239"/>
    <s v="Hyderabad"/>
    <x v="3"/>
    <d v="2011-05-03T00:00:00"/>
    <x v="8"/>
    <x v="6"/>
    <n v="0"/>
    <s v="Deccan Chargers"/>
    <s v="Kolkata Knight Riders"/>
    <x v="4"/>
    <x v="0"/>
    <x v="0"/>
    <s v="runs"/>
    <n v="20"/>
    <s v="N"/>
    <s v="NA"/>
    <s v="S Asnani"/>
    <s v="RJ Tucker"/>
  </r>
  <r>
    <n v="501240"/>
    <s v="Chennai"/>
    <x v="3"/>
    <d v="2011-05-04T00:00:00"/>
    <x v="1"/>
    <x v="7"/>
    <n v="0"/>
    <s v="Chennai Super Kings"/>
    <s v="Rajasthan Royals"/>
    <x v="2"/>
    <x v="1"/>
    <x v="1"/>
    <s v="wickets"/>
    <n v="8"/>
    <s v="N"/>
    <s v="NA"/>
    <s v="SS Hazare"/>
    <s v="RB Tiffin"/>
  </r>
  <r>
    <n v="501241"/>
    <s v="Mumbai"/>
    <x v="3"/>
    <d v="2011-05-04T00:00:00"/>
    <x v="109"/>
    <x v="8"/>
    <n v="0"/>
    <s v="Pune Warriors"/>
    <s v="Mumbai Indians"/>
    <x v="9"/>
    <x v="0"/>
    <x v="7"/>
    <s v="runs"/>
    <n v="21"/>
    <s v="N"/>
    <s v="NA"/>
    <s v="HDPK Dharmasena"/>
    <s v="SJA Taufel"/>
  </r>
  <r>
    <n v="501242"/>
    <s v="Kochi"/>
    <x v="3"/>
    <d v="2011-05-05T00:00:00"/>
    <x v="66"/>
    <x v="22"/>
    <n v="0"/>
    <s v="Kochi Tuskers Kerala"/>
    <s v="Kolkata Knight Riders"/>
    <x v="6"/>
    <x v="0"/>
    <x v="9"/>
    <s v="runs"/>
    <n v="17"/>
    <s v="N"/>
    <s v="NA"/>
    <s v="S Ravi"/>
    <s v="RJ Tucker"/>
  </r>
  <r>
    <n v="501243"/>
    <s v="Hyderabad"/>
    <x v="3"/>
    <d v="2011-05-05T00:00:00"/>
    <x v="6"/>
    <x v="6"/>
    <n v="0"/>
    <s v="Deccan Chargers"/>
    <s v="Delhi Daredevils"/>
    <x v="7"/>
    <x v="0"/>
    <x v="2"/>
    <s v="wickets"/>
    <n v="4"/>
    <s v="N"/>
    <s v="NA"/>
    <s v="Asad Rauf"/>
    <s v="AM Saheba"/>
  </r>
  <r>
    <n v="501244"/>
    <s v="Bangalore"/>
    <x v="3"/>
    <d v="2011-05-06T00:00:00"/>
    <x v="45"/>
    <x v="0"/>
    <n v="0"/>
    <s v="Royal Challengers Bangalore"/>
    <s v="Kings XI Punjab"/>
    <x v="5"/>
    <x v="0"/>
    <x v="3"/>
    <s v="runs"/>
    <n v="85"/>
    <s v="N"/>
    <s v="NA"/>
    <s v="Aleem Dar"/>
    <s v="RB Tiffin"/>
  </r>
  <r>
    <n v="501245"/>
    <s v="Kolkata"/>
    <x v="3"/>
    <d v="2011-05-07T00:00:00"/>
    <x v="107"/>
    <x v="4"/>
    <n v="0"/>
    <s v="Kolkata Knight Riders"/>
    <s v="Chennai Super Kings"/>
    <x v="1"/>
    <x v="1"/>
    <x v="0"/>
    <s v="runs"/>
    <n v="10"/>
    <s v="N"/>
    <s v="D/L"/>
    <s v="Asad Rauf"/>
    <s v="PR Reiffel"/>
  </r>
  <r>
    <n v="501246"/>
    <s v="Mumbai"/>
    <x v="3"/>
    <d v="2011-05-07T00:00:00"/>
    <x v="83"/>
    <x v="3"/>
    <n v="0"/>
    <s v="Mumbai Indians"/>
    <s v="Delhi Daredevils"/>
    <x v="7"/>
    <x v="0"/>
    <x v="7"/>
    <s v="runs"/>
    <n v="32"/>
    <s v="N"/>
    <s v="NA"/>
    <s v="K Hariharan"/>
    <s v="SJA Taufel"/>
  </r>
  <r>
    <n v="501247"/>
    <s v="Bangalore"/>
    <x v="3"/>
    <d v="2011-05-08T00:00:00"/>
    <x v="45"/>
    <x v="0"/>
    <n v="0"/>
    <s v="Royal Challengers Bangalore"/>
    <s v="Kochi Tuskers Kerala"/>
    <x v="8"/>
    <x v="1"/>
    <x v="3"/>
    <s v="wickets"/>
    <n v="9"/>
    <s v="N"/>
    <s v="NA"/>
    <s v="Aleem Dar"/>
    <s v="SS Hazare"/>
  </r>
  <r>
    <n v="501248"/>
    <s v="Chandigarh"/>
    <x v="3"/>
    <d v="2011-05-08T00:00:00"/>
    <x v="109"/>
    <x v="1"/>
    <n v="0"/>
    <s v="Kings XI Punjab"/>
    <s v="Pune Warriors"/>
    <x v="5"/>
    <x v="1"/>
    <x v="8"/>
    <s v="wickets"/>
    <n v="5"/>
    <s v="N"/>
    <s v="NA"/>
    <s v="SK Tarapore"/>
    <s v="RJ Tucker"/>
  </r>
  <r>
    <n v="501249"/>
    <s v="Jaipur"/>
    <x v="3"/>
    <d v="2011-05-09T00:00:00"/>
    <x v="81"/>
    <x v="5"/>
    <n v="0"/>
    <s v="Rajasthan Royals"/>
    <s v="Chennai Super Kings"/>
    <x v="2"/>
    <x v="0"/>
    <x v="1"/>
    <s v="runs"/>
    <n v="63"/>
    <s v="N"/>
    <s v="NA"/>
    <s v="K Hariharan"/>
    <s v="SJA Taufel"/>
  </r>
  <r>
    <n v="501250"/>
    <s v="Hyderabad"/>
    <x v="3"/>
    <d v="2011-05-10T00:00:00"/>
    <x v="110"/>
    <x v="6"/>
    <n v="0"/>
    <s v="Deccan Chargers"/>
    <s v="Pune Warriors"/>
    <x v="4"/>
    <x v="1"/>
    <x v="8"/>
    <s v="wickets"/>
    <n v="6"/>
    <s v="N"/>
    <s v="NA"/>
    <s v="Asad Rauf"/>
    <s v="AM Saheba"/>
  </r>
  <r>
    <n v="501251"/>
    <s v="Chandigarh"/>
    <x v="3"/>
    <d v="2011-05-10T00:00:00"/>
    <x v="111"/>
    <x v="1"/>
    <n v="0"/>
    <s v="Kings XI Punjab"/>
    <s v="Mumbai Indians"/>
    <x v="3"/>
    <x v="0"/>
    <x v="5"/>
    <s v="runs"/>
    <n v="76"/>
    <s v="N"/>
    <s v="NA"/>
    <s v="SK Tarapore"/>
    <s v="RJ Tucker"/>
  </r>
  <r>
    <n v="501252"/>
    <s v="Jaipur"/>
    <x v="3"/>
    <d v="2011-05-11T00:00:00"/>
    <x v="112"/>
    <x v="5"/>
    <n v="0"/>
    <s v="Rajasthan Royals"/>
    <s v="Royal Challengers Bangalore"/>
    <x v="0"/>
    <x v="0"/>
    <x v="3"/>
    <s v="wickets"/>
    <n v="9"/>
    <s v="N"/>
    <s v="NA"/>
    <s v="HDPK Dharmasena"/>
    <s v="K Hariharan"/>
  </r>
  <r>
    <n v="501253"/>
    <s v="Chennai"/>
    <x v="3"/>
    <d v="2011-05-12T00:00:00"/>
    <x v="13"/>
    <x v="7"/>
    <n v="0"/>
    <s v="Chennai Super Kings"/>
    <s v="Delhi Daredevils"/>
    <x v="1"/>
    <x v="1"/>
    <x v="1"/>
    <s v="runs"/>
    <n v="18"/>
    <s v="N"/>
    <s v="NA"/>
    <s v="AM Saheba"/>
    <s v="SL Shastri"/>
  </r>
  <r>
    <n v="501254"/>
    <s v="Indore"/>
    <x v="3"/>
    <d v="2011-05-13T00:00:00"/>
    <x v="35"/>
    <x v="23"/>
    <n v="0"/>
    <s v="Kochi Tuskers Kerala"/>
    <s v="Kings XI Punjab"/>
    <x v="5"/>
    <x v="0"/>
    <x v="5"/>
    <s v="wickets"/>
    <n v="6"/>
    <s v="N"/>
    <s v="NA"/>
    <s v="S Asnani"/>
    <s v="RJ Tucker"/>
  </r>
  <r>
    <n v="501255"/>
    <s v="Bangalore"/>
    <x v="3"/>
    <d v="2011-05-14T00:00:00"/>
    <x v="45"/>
    <x v="0"/>
    <n v="0"/>
    <s v="Royal Challengers Bangalore"/>
    <s v="Kolkata Knight Riders"/>
    <x v="0"/>
    <x v="0"/>
    <x v="3"/>
    <s v="wickets"/>
    <n v="4"/>
    <s v="N"/>
    <s v="D/L"/>
    <s v="RE Koertzen"/>
    <s v="RB Tiffin"/>
  </r>
  <r>
    <n v="501256"/>
    <s v="Mumbai"/>
    <x v="3"/>
    <d v="2011-05-14T00:00:00"/>
    <x v="28"/>
    <x v="3"/>
    <n v="0"/>
    <s v="Mumbai Indians"/>
    <s v="Deccan Chargers"/>
    <x v="4"/>
    <x v="1"/>
    <x v="6"/>
    <s v="runs"/>
    <n v="10"/>
    <s v="N"/>
    <s v="NA"/>
    <s v="S Ravi"/>
    <s v="SK Tarapore"/>
  </r>
  <r>
    <n v="501257"/>
    <s v="Dharamsala"/>
    <x v="3"/>
    <d v="2011-05-15T00:00:00"/>
    <x v="88"/>
    <x v="21"/>
    <n v="0"/>
    <s v="Kings XI Punjab"/>
    <s v="Delhi Daredevils"/>
    <x v="7"/>
    <x v="0"/>
    <x v="5"/>
    <s v="runs"/>
    <n v="29"/>
    <s v="N"/>
    <s v="NA"/>
    <s v="Asad Rauf"/>
    <s v="SL Shastri"/>
  </r>
  <r>
    <n v="501258"/>
    <s v="Indore"/>
    <x v="3"/>
    <d v="2011-05-15T00:00:00"/>
    <x v="66"/>
    <x v="23"/>
    <n v="0"/>
    <s v="Kochi Tuskers Kerala"/>
    <s v="Rajasthan Royals"/>
    <x v="8"/>
    <x v="0"/>
    <x v="9"/>
    <s v="wickets"/>
    <n v="8"/>
    <s v="N"/>
    <s v="NA"/>
    <s v="PR Reiffel"/>
    <s v="RJ Tucker"/>
  </r>
  <r>
    <n v="501259"/>
    <s v="Mumbai"/>
    <x v="3"/>
    <d v="2011-05-16T00:00:00"/>
    <x v="28"/>
    <x v="8"/>
    <n v="0"/>
    <s v="Pune Warriors"/>
    <s v="Deccan Chargers"/>
    <x v="4"/>
    <x v="0"/>
    <x v="6"/>
    <s v="wickets"/>
    <n v="6"/>
    <s v="N"/>
    <s v="NA"/>
    <s v="S Ravi"/>
    <s v="SK Tarapore"/>
  </r>
  <r>
    <n v="501260"/>
    <s v="Dharamsala"/>
    <x v="3"/>
    <d v="2011-05-17T00:00:00"/>
    <x v="11"/>
    <x v="21"/>
    <n v="0"/>
    <s v="Kings XI Punjab"/>
    <s v="Royal Challengers Bangalore"/>
    <x v="5"/>
    <x v="1"/>
    <x v="5"/>
    <s v="runs"/>
    <n v="111"/>
    <s v="N"/>
    <s v="NA"/>
    <s v="Asad Rauf"/>
    <s v="AM Saheba"/>
  </r>
  <r>
    <n v="501261"/>
    <s v="Chennai"/>
    <x v="3"/>
    <d v="2011-05-18T00:00:00"/>
    <x v="113"/>
    <x v="7"/>
    <n v="0"/>
    <s v="Chennai Super Kings"/>
    <s v="Kochi Tuskers Kerala"/>
    <x v="1"/>
    <x v="1"/>
    <x v="1"/>
    <s v="runs"/>
    <n v="11"/>
    <s v="N"/>
    <s v="NA"/>
    <s v="HDPK Dharmasena"/>
    <s v="RE Koertzen"/>
  </r>
  <r>
    <n v="501262"/>
    <s v="Mumbai"/>
    <x v="3"/>
    <d v="2011-05-19T00:00:00"/>
    <x v="8"/>
    <x v="8"/>
    <n v="0"/>
    <s v="Pune Warriors"/>
    <s v="Kolkata Knight Riders"/>
    <x v="6"/>
    <x v="0"/>
    <x v="0"/>
    <s v="wickets"/>
    <n v="7"/>
    <s v="N"/>
    <s v="NA"/>
    <s v="S Ravi"/>
    <s v="SJA Taufel"/>
  </r>
  <r>
    <n v="501263"/>
    <s v="Mumbai"/>
    <x v="3"/>
    <d v="2011-05-20T00:00:00"/>
    <x v="5"/>
    <x v="3"/>
    <n v="0"/>
    <s v="Mumbai Indians"/>
    <s v="Rajasthan Royals"/>
    <x v="3"/>
    <x v="1"/>
    <x v="4"/>
    <s v="wickets"/>
    <n v="10"/>
    <s v="N"/>
    <s v="NA"/>
    <s v="RE Koertzen"/>
    <s v="PR Reiffel"/>
  </r>
  <r>
    <n v="501264"/>
    <s v="Dharamsala"/>
    <x v="3"/>
    <d v="2011-05-21T00:00:00"/>
    <x v="114"/>
    <x v="21"/>
    <n v="0"/>
    <s v="Kings XI Punjab"/>
    <s v="Deccan Chargers"/>
    <x v="5"/>
    <x v="0"/>
    <x v="6"/>
    <s v="runs"/>
    <n v="82"/>
    <s v="N"/>
    <s v="NA"/>
    <s v="Asad Rauf"/>
    <s v="AM Saheba"/>
  </r>
  <r>
    <n v="501265"/>
    <s v="Delhi"/>
    <x v="3"/>
    <d v="2011-05-21T00:00:00"/>
    <x v="115"/>
    <x v="2"/>
    <n v="0"/>
    <s v="Delhi Daredevils"/>
    <s v="Pune Warriors"/>
    <x v="7"/>
    <x v="1"/>
    <x v="10"/>
    <s v="NA"/>
    <s v="NA"/>
    <s v="NA"/>
    <s v="NA"/>
    <s v="SS Hazare"/>
    <s v="RJ Tucker"/>
  </r>
  <r>
    <n v="501266"/>
    <s v="Bangalore"/>
    <x v="3"/>
    <d v="2011-05-22T00:00:00"/>
    <x v="45"/>
    <x v="0"/>
    <n v="0"/>
    <s v="Royal Challengers Bangalore"/>
    <s v="Chennai Super Kings"/>
    <x v="0"/>
    <x v="0"/>
    <x v="3"/>
    <s v="wickets"/>
    <n v="8"/>
    <s v="N"/>
    <s v="NA"/>
    <s v="K Hariharan"/>
    <s v="RE Koertzen"/>
  </r>
  <r>
    <n v="501267"/>
    <s v="Kolkata"/>
    <x v="3"/>
    <d v="2011-05-22T00:00:00"/>
    <x v="116"/>
    <x v="4"/>
    <n v="0"/>
    <s v="Kolkata Knight Riders"/>
    <s v="Mumbai Indians"/>
    <x v="3"/>
    <x v="0"/>
    <x v="7"/>
    <s v="wickets"/>
    <n v="5"/>
    <s v="N"/>
    <s v="NA"/>
    <s v="SK Tarapore"/>
    <s v="SJA Taufel"/>
  </r>
  <r>
    <n v="501268"/>
    <s v="Mumbai"/>
    <x v="3"/>
    <d v="2011-05-24T00:00:00"/>
    <x v="39"/>
    <x v="3"/>
    <n v="0"/>
    <s v="Royal Challengers Bangalore"/>
    <s v="Chennai Super Kings"/>
    <x v="1"/>
    <x v="0"/>
    <x v="1"/>
    <s v="wickets"/>
    <n v="6"/>
    <s v="N"/>
    <s v="NA"/>
    <s v="Asad Rauf"/>
    <s v="SJA Taufel"/>
  </r>
  <r>
    <n v="501269"/>
    <s v="Mumbai"/>
    <x v="3"/>
    <d v="2011-05-25T00:00:00"/>
    <x v="103"/>
    <x v="3"/>
    <n v="0"/>
    <s v="Mumbai Indians"/>
    <s v="Kolkata Knight Riders"/>
    <x v="3"/>
    <x v="0"/>
    <x v="7"/>
    <s v="wickets"/>
    <n v="4"/>
    <s v="N"/>
    <s v="NA"/>
    <s v="Asad Rauf"/>
    <s v="SJA Taufel"/>
  </r>
  <r>
    <n v="501270"/>
    <s v="Chennai"/>
    <x v="3"/>
    <d v="2011-05-27T00:00:00"/>
    <x v="45"/>
    <x v="7"/>
    <n v="0"/>
    <s v="Royal Challengers Bangalore"/>
    <s v="Mumbai Indians"/>
    <x v="3"/>
    <x v="0"/>
    <x v="3"/>
    <s v="runs"/>
    <n v="43"/>
    <s v="N"/>
    <s v="NA"/>
    <s v="Asad Rauf"/>
    <s v="SJA Taufel"/>
  </r>
  <r>
    <n v="501271"/>
    <s v="Chennai"/>
    <x v="3"/>
    <d v="2011-05-28T00:00:00"/>
    <x v="81"/>
    <x v="7"/>
    <n v="0"/>
    <s v="Chennai Super Kings"/>
    <s v="Royal Challengers Bangalore"/>
    <x v="1"/>
    <x v="1"/>
    <x v="1"/>
    <s v="runs"/>
    <n v="58"/>
    <s v="N"/>
    <s v="NA"/>
    <s v="Asad Rauf"/>
    <s v="SJA Taufel"/>
  </r>
  <r>
    <n v="548306"/>
    <s v="Chennai"/>
    <x v="4"/>
    <d v="2012-04-04T00:00:00"/>
    <x v="117"/>
    <x v="7"/>
    <n v="0"/>
    <s v="Chennai Super Kings"/>
    <s v="Mumbai Indians"/>
    <x v="3"/>
    <x v="0"/>
    <x v="7"/>
    <s v="wickets"/>
    <n v="8"/>
    <s v="N"/>
    <s v="NA"/>
    <s v="JD Cloete"/>
    <s v="SJA Taufel"/>
  </r>
  <r>
    <n v="548307"/>
    <s v="Kolkata"/>
    <x v="4"/>
    <d v="2012-04-05T00:00:00"/>
    <x v="19"/>
    <x v="4"/>
    <n v="0"/>
    <s v="Kolkata Knight Riders"/>
    <s v="Delhi Daredevils"/>
    <x v="7"/>
    <x v="0"/>
    <x v="2"/>
    <s v="wickets"/>
    <n v="8"/>
    <s v="N"/>
    <s v="NA"/>
    <s v="S Asnani"/>
    <s v="HDPK Dharmasena"/>
  </r>
  <r>
    <n v="548308"/>
    <s v="Mumbai"/>
    <x v="4"/>
    <d v="2012-04-06T00:00:00"/>
    <x v="118"/>
    <x v="3"/>
    <n v="0"/>
    <s v="Mumbai Indians"/>
    <s v="Pune Warriors"/>
    <x v="3"/>
    <x v="0"/>
    <x v="8"/>
    <s v="runs"/>
    <n v="28"/>
    <s v="N"/>
    <s v="NA"/>
    <s v="AK Chaudhary"/>
    <s v="SJA Taufel"/>
  </r>
  <r>
    <n v="548309"/>
    <s v="Jaipur"/>
    <x v="4"/>
    <d v="2012-04-06T00:00:00"/>
    <x v="119"/>
    <x v="5"/>
    <n v="0"/>
    <s v="Rajasthan Royals"/>
    <s v="Kings XI Punjab"/>
    <x v="5"/>
    <x v="0"/>
    <x v="4"/>
    <s v="runs"/>
    <n v="31"/>
    <s v="N"/>
    <s v="NA"/>
    <s v="BF Bowden"/>
    <s v="SK Tarapore"/>
  </r>
  <r>
    <n v="548310"/>
    <s v="Bangalore"/>
    <x v="4"/>
    <d v="2012-04-07T00:00:00"/>
    <x v="46"/>
    <x v="0"/>
    <n v="0"/>
    <s v="Royal Challengers Bangalore"/>
    <s v="Delhi Daredevils"/>
    <x v="7"/>
    <x v="0"/>
    <x v="3"/>
    <s v="runs"/>
    <n v="20"/>
    <s v="N"/>
    <s v="NA"/>
    <s v="S Asnani"/>
    <s v="S Ravi"/>
  </r>
  <r>
    <n v="548311"/>
    <s v="Visakhapatnam"/>
    <x v="4"/>
    <d v="2012-04-07T00:00:00"/>
    <x v="120"/>
    <x v="24"/>
    <n v="0"/>
    <s v="Deccan Chargers"/>
    <s v="Chennai Super Kings"/>
    <x v="4"/>
    <x v="0"/>
    <x v="1"/>
    <s v="runs"/>
    <n v="74"/>
    <s v="N"/>
    <s v="NA"/>
    <s v="JD Cloete"/>
    <s v="HDPK Dharmasena"/>
  </r>
  <r>
    <n v="548312"/>
    <s v="Jaipur"/>
    <x v="4"/>
    <d v="2012-04-08T00:00:00"/>
    <x v="66"/>
    <x v="5"/>
    <n v="0"/>
    <s v="Rajasthan Royals"/>
    <s v="Kolkata Knight Riders"/>
    <x v="6"/>
    <x v="0"/>
    <x v="4"/>
    <s v="runs"/>
    <n v="22"/>
    <s v="N"/>
    <s v="NA"/>
    <s v="BF Bowden"/>
    <s v="VA Kulkarni"/>
  </r>
  <r>
    <n v="548313"/>
    <s v="Pune"/>
    <x v="4"/>
    <d v="2012-04-08T00:00:00"/>
    <x v="121"/>
    <x v="25"/>
    <n v="0"/>
    <s v="Pune Warriors"/>
    <s v="Kings XI Punjab"/>
    <x v="9"/>
    <x v="1"/>
    <x v="8"/>
    <s v="runs"/>
    <n v="22"/>
    <s v="N"/>
    <s v="NA"/>
    <s v="S Das"/>
    <s v="SJA Taufel"/>
  </r>
  <r>
    <n v="548314"/>
    <s v="Visakhapatnam"/>
    <x v="4"/>
    <d v="2012-04-09T00:00:00"/>
    <x v="57"/>
    <x v="24"/>
    <n v="0"/>
    <s v="Deccan Chargers"/>
    <s v="Mumbai Indians"/>
    <x v="4"/>
    <x v="1"/>
    <x v="7"/>
    <s v="wickets"/>
    <n v="5"/>
    <s v="N"/>
    <s v="NA"/>
    <s v="AK Chaudhary"/>
    <s v="JD Cloete"/>
  </r>
  <r>
    <n v="548315"/>
    <s v="Bangalore"/>
    <x v="4"/>
    <d v="2012-04-10T00:00:00"/>
    <x v="26"/>
    <x v="0"/>
    <n v="0"/>
    <s v="Royal Challengers Bangalore"/>
    <s v="Kolkata Knight Riders"/>
    <x v="0"/>
    <x v="0"/>
    <x v="0"/>
    <s v="runs"/>
    <n v="42"/>
    <s v="N"/>
    <s v="NA"/>
    <s v="S Ravi"/>
    <s v="RJ Tucker"/>
  </r>
  <r>
    <n v="548316"/>
    <s v="Delhi"/>
    <x v="4"/>
    <d v="2012-04-10T00:00:00"/>
    <x v="122"/>
    <x v="2"/>
    <n v="0"/>
    <s v="Delhi Daredevils"/>
    <s v="Chennai Super Kings"/>
    <x v="7"/>
    <x v="0"/>
    <x v="2"/>
    <s v="wickets"/>
    <n v="8"/>
    <s v="N"/>
    <s v="NA"/>
    <s v="Asad Rauf"/>
    <s v="SK Tarapore"/>
  </r>
  <r>
    <n v="548317"/>
    <s v="Mumbai"/>
    <x v="4"/>
    <d v="2012-04-11T00:00:00"/>
    <x v="90"/>
    <x v="3"/>
    <n v="0"/>
    <s v="Mumbai Indians"/>
    <s v="Rajasthan Royals"/>
    <x v="2"/>
    <x v="0"/>
    <x v="7"/>
    <s v="runs"/>
    <n v="27"/>
    <s v="N"/>
    <s v="NA"/>
    <s v="Aleem Dar"/>
    <s v="BNJ Oxenford"/>
  </r>
  <r>
    <n v="548318"/>
    <s v="Chennai"/>
    <x v="4"/>
    <d v="2012-04-12T00:00:00"/>
    <x v="123"/>
    <x v="7"/>
    <n v="0"/>
    <s v="Chennai Super Kings"/>
    <s v="Royal Challengers Bangalore"/>
    <x v="0"/>
    <x v="1"/>
    <x v="1"/>
    <s v="wickets"/>
    <n v="5"/>
    <s v="N"/>
    <s v="NA"/>
    <s v="HDPK Dharmasena"/>
    <s v="RJ Tucker"/>
  </r>
  <r>
    <n v="548319"/>
    <s v="Chandigarh"/>
    <x v="4"/>
    <d v="2012-04-12T00:00:00"/>
    <x v="124"/>
    <x v="1"/>
    <n v="0"/>
    <s v="Kings XI Punjab"/>
    <s v="Pune Warriors"/>
    <x v="5"/>
    <x v="0"/>
    <x v="5"/>
    <s v="wickets"/>
    <n v="7"/>
    <s v="N"/>
    <s v="NA"/>
    <s v="VA Kulkarni"/>
    <s v="SK Tarapore"/>
  </r>
  <r>
    <n v="548320"/>
    <s v="Kolkata"/>
    <x v="4"/>
    <d v="2012-04-13T00:00:00"/>
    <x v="125"/>
    <x v="4"/>
    <n v="0"/>
    <s v="Kolkata Knight Riders"/>
    <s v="Rajasthan Royals"/>
    <x v="2"/>
    <x v="1"/>
    <x v="0"/>
    <s v="wickets"/>
    <n v="5"/>
    <s v="N"/>
    <s v="NA"/>
    <s v="Asad Rauf"/>
    <s v="S Asnani"/>
  </r>
  <r>
    <n v="548321"/>
    <s v="Delhi"/>
    <x v="4"/>
    <d v="2012-04-19T00:00:00"/>
    <x v="82"/>
    <x v="2"/>
    <n v="0"/>
    <s v="Delhi Daredevils"/>
    <s v="Deccan Chargers"/>
    <x v="4"/>
    <x v="1"/>
    <x v="2"/>
    <s v="wickets"/>
    <n v="5"/>
    <s v="N"/>
    <s v="NA"/>
    <s v="BF Bowden"/>
    <s v="SK Tarapore"/>
  </r>
  <r>
    <n v="548322"/>
    <s v="Pune"/>
    <x v="4"/>
    <d v="2012-04-14T00:00:00"/>
    <x v="126"/>
    <x v="25"/>
    <n v="0"/>
    <s v="Pune Warriors"/>
    <s v="Chennai Super Kings"/>
    <x v="1"/>
    <x v="1"/>
    <x v="8"/>
    <s v="wickets"/>
    <n v="7"/>
    <s v="N"/>
    <s v="NA"/>
    <s v="Aleem Dar"/>
    <s v="BNJ Oxenford"/>
  </r>
  <r>
    <n v="548323"/>
    <s v="Kolkata"/>
    <x v="4"/>
    <d v="2012-04-15T00:00:00"/>
    <x v="127"/>
    <x v="4"/>
    <n v="0"/>
    <s v="Kolkata Knight Riders"/>
    <s v="Kings XI Punjab"/>
    <x v="6"/>
    <x v="0"/>
    <x v="5"/>
    <s v="runs"/>
    <n v="2"/>
    <s v="N"/>
    <s v="NA"/>
    <s v="Asad Rauf"/>
    <s v="S Asnani"/>
  </r>
  <r>
    <n v="548324"/>
    <s v="Bangalore"/>
    <x v="4"/>
    <d v="2012-04-15T00:00:00"/>
    <x v="119"/>
    <x v="0"/>
    <n v="0"/>
    <s v="Royal Challengers Bangalore"/>
    <s v="Rajasthan Royals"/>
    <x v="2"/>
    <x v="1"/>
    <x v="4"/>
    <s v="runs"/>
    <n v="59"/>
    <s v="N"/>
    <s v="NA"/>
    <s v="JD Cloete"/>
    <s v="RJ Tucker"/>
  </r>
  <r>
    <n v="548325"/>
    <s v="Mumbai"/>
    <x v="4"/>
    <d v="2012-04-16T00:00:00"/>
    <x v="128"/>
    <x v="3"/>
    <n v="0"/>
    <s v="Mumbai Indians"/>
    <s v="Delhi Daredevils"/>
    <x v="7"/>
    <x v="0"/>
    <x v="2"/>
    <s v="wickets"/>
    <n v="7"/>
    <s v="N"/>
    <s v="NA"/>
    <s v="BF Bowden"/>
    <s v="SK Tarapore"/>
  </r>
  <r>
    <n v="548326"/>
    <s v="Jaipur"/>
    <x v="4"/>
    <d v="2012-04-17T00:00:00"/>
    <x v="66"/>
    <x v="5"/>
    <n v="0"/>
    <s v="Rajasthan Royals"/>
    <s v="Deccan Chargers"/>
    <x v="4"/>
    <x v="1"/>
    <x v="4"/>
    <s v="wickets"/>
    <n v="5"/>
    <s v="N"/>
    <s v="NA"/>
    <s v="Aleem Dar"/>
    <s v="BNJ Oxenford"/>
  </r>
  <r>
    <n v="548327"/>
    <s v="Bangalore"/>
    <x v="4"/>
    <d v="2012-04-17T00:00:00"/>
    <x v="45"/>
    <x v="0"/>
    <n v="0"/>
    <s v="Royal Challengers Bangalore"/>
    <s v="Pune Warriors"/>
    <x v="9"/>
    <x v="1"/>
    <x v="3"/>
    <s v="wickets"/>
    <n v="6"/>
    <s v="N"/>
    <s v="NA"/>
    <s v="S Asnani"/>
    <s v="S Das"/>
  </r>
  <r>
    <n v="548328"/>
    <s v="Chandigarh"/>
    <x v="4"/>
    <d v="2012-04-18T00:00:00"/>
    <x v="56"/>
    <x v="1"/>
    <n v="0"/>
    <s v="Kings XI Punjab"/>
    <s v="Kolkata Knight Riders"/>
    <x v="5"/>
    <x v="1"/>
    <x v="0"/>
    <s v="wickets"/>
    <n v="8"/>
    <s v="N"/>
    <s v="NA"/>
    <s v="JD Cloete"/>
    <s v="RJ Tucker"/>
  </r>
  <r>
    <n v="548329"/>
    <s v="Hyderabad"/>
    <x v="4"/>
    <d v="2012-05-10T00:00:00"/>
    <x v="79"/>
    <x v="6"/>
    <n v="0"/>
    <s v="Deccan Chargers"/>
    <s v="Delhi Daredevils"/>
    <x v="4"/>
    <x v="1"/>
    <x v="2"/>
    <s v="wickets"/>
    <n v="9"/>
    <s v="N"/>
    <s v="NA"/>
    <s v="JD Cloete"/>
    <s v="SJA Taufel"/>
  </r>
  <r>
    <n v="548330"/>
    <s v="Chennai"/>
    <x v="4"/>
    <d v="2012-04-19T00:00:00"/>
    <x v="129"/>
    <x v="7"/>
    <n v="0"/>
    <s v="Chennai Super Kings"/>
    <s v="Pune Warriors"/>
    <x v="9"/>
    <x v="0"/>
    <x v="1"/>
    <s v="runs"/>
    <n v="13"/>
    <s v="N"/>
    <s v="NA"/>
    <s v="Asad Rauf"/>
    <s v="S Das"/>
  </r>
  <r>
    <n v="548331"/>
    <s v="Chandigarh"/>
    <x v="4"/>
    <d v="2012-04-20T00:00:00"/>
    <x v="45"/>
    <x v="1"/>
    <n v="0"/>
    <s v="Kings XI Punjab"/>
    <s v="Royal Challengers Bangalore"/>
    <x v="0"/>
    <x v="0"/>
    <x v="3"/>
    <s v="wickets"/>
    <n v="5"/>
    <s v="N"/>
    <s v="NA"/>
    <s v="S Ravi"/>
    <s v="RJ Tucker"/>
  </r>
  <r>
    <n v="548332"/>
    <s v="Chennai"/>
    <x v="4"/>
    <d v="2012-04-21T00:00:00"/>
    <x v="123"/>
    <x v="7"/>
    <n v="0"/>
    <s v="Chennai Super Kings"/>
    <s v="Rajasthan Royals"/>
    <x v="2"/>
    <x v="1"/>
    <x v="1"/>
    <s v="wickets"/>
    <n v="7"/>
    <s v="N"/>
    <s v="NA"/>
    <s v="Aleem Dar"/>
    <s v="BNJ Oxenford"/>
  </r>
  <r>
    <n v="548333"/>
    <s v="Delhi"/>
    <x v="4"/>
    <d v="2012-04-21T00:00:00"/>
    <x v="24"/>
    <x v="2"/>
    <n v="0"/>
    <s v="Delhi Daredevils"/>
    <s v="Pune Warriors"/>
    <x v="7"/>
    <x v="0"/>
    <x v="8"/>
    <s v="runs"/>
    <n v="20"/>
    <s v="N"/>
    <s v="NA"/>
    <s v="Asad Rauf"/>
    <s v="S Das"/>
  </r>
  <r>
    <n v="548334"/>
    <s v="Mumbai"/>
    <x v="4"/>
    <d v="2012-04-22T00:00:00"/>
    <x v="16"/>
    <x v="3"/>
    <n v="0"/>
    <s v="Mumbai Indians"/>
    <s v="Kings XI Punjab"/>
    <x v="3"/>
    <x v="1"/>
    <x v="5"/>
    <s v="wickets"/>
    <n v="6"/>
    <s v="N"/>
    <s v="NA"/>
    <s v="S Ravi"/>
    <s v="RJ Tucker"/>
  </r>
  <r>
    <n v="548335"/>
    <s v="Cuttack"/>
    <x v="4"/>
    <d v="2012-04-22T00:00:00"/>
    <x v="65"/>
    <x v="19"/>
    <n v="0"/>
    <s v="Deccan Chargers"/>
    <s v="Kolkata Knight Riders"/>
    <x v="6"/>
    <x v="0"/>
    <x v="0"/>
    <s v="wickets"/>
    <n v="5"/>
    <s v="N"/>
    <s v="NA"/>
    <s v="BF Bowden"/>
    <s v="SK Tarapore"/>
  </r>
  <r>
    <n v="548336"/>
    <s v="Jaipur"/>
    <x v="4"/>
    <d v="2012-04-23T00:00:00"/>
    <x v="46"/>
    <x v="5"/>
    <n v="0"/>
    <s v="Rajasthan Royals"/>
    <s v="Royal Challengers Bangalore"/>
    <x v="2"/>
    <x v="0"/>
    <x v="3"/>
    <s v="runs"/>
    <n v="46"/>
    <s v="N"/>
    <s v="NA"/>
    <s v="Asad Rauf"/>
    <s v="S Asnani"/>
  </r>
  <r>
    <n v="548337"/>
    <s v="Pune"/>
    <x v="4"/>
    <d v="2012-04-24T00:00:00"/>
    <x v="6"/>
    <x v="25"/>
    <n v="0"/>
    <s v="Pune Warriors"/>
    <s v="Delhi Daredevils"/>
    <x v="9"/>
    <x v="1"/>
    <x v="2"/>
    <s v="wickets"/>
    <n v="8"/>
    <s v="N"/>
    <s v="NA"/>
    <s v="S Ravi"/>
    <s v="RJ Tucker"/>
  </r>
  <r>
    <n v="548339"/>
    <s v="Chandigarh"/>
    <x v="4"/>
    <d v="2012-04-25T00:00:00"/>
    <x v="83"/>
    <x v="1"/>
    <n v="0"/>
    <s v="Kings XI Punjab"/>
    <s v="Mumbai Indians"/>
    <x v="5"/>
    <x v="1"/>
    <x v="7"/>
    <s v="wickets"/>
    <n v="4"/>
    <s v="N"/>
    <s v="NA"/>
    <s v="Aleem Dar"/>
    <s v="BNJ Oxenford"/>
  </r>
  <r>
    <n v="548341"/>
    <s v="Pune"/>
    <x v="4"/>
    <d v="2012-04-26T00:00:00"/>
    <x v="130"/>
    <x v="25"/>
    <n v="0"/>
    <s v="Pune Warriors"/>
    <s v="Deccan Chargers"/>
    <x v="4"/>
    <x v="1"/>
    <x v="6"/>
    <s v="runs"/>
    <n v="18"/>
    <s v="N"/>
    <s v="NA"/>
    <s v="S Ravi"/>
    <s v="RJ Tucker"/>
  </r>
  <r>
    <n v="548342"/>
    <s v="Delhi"/>
    <x v="4"/>
    <d v="2012-04-27T00:00:00"/>
    <x v="6"/>
    <x v="2"/>
    <n v="0"/>
    <s v="Delhi Daredevils"/>
    <s v="Mumbai Indians"/>
    <x v="3"/>
    <x v="0"/>
    <x v="2"/>
    <s v="runs"/>
    <n v="37"/>
    <s v="N"/>
    <s v="NA"/>
    <s v="Aleem Dar"/>
    <s v="BNJ Oxenford"/>
  </r>
  <r>
    <n v="548343"/>
    <s v="Chennai"/>
    <x v="4"/>
    <d v="2012-04-28T00:00:00"/>
    <x v="131"/>
    <x v="7"/>
    <n v="0"/>
    <s v="Chennai Super Kings"/>
    <s v="Kings XI Punjab"/>
    <x v="5"/>
    <x v="1"/>
    <x v="5"/>
    <s v="runs"/>
    <n v="7"/>
    <s v="N"/>
    <s v="NA"/>
    <s v="BF Bowden"/>
    <s v="SK Tarapore"/>
  </r>
  <r>
    <n v="548344"/>
    <s v="Kolkata"/>
    <x v="4"/>
    <d v="2012-04-28T00:00:00"/>
    <x v="56"/>
    <x v="4"/>
    <n v="0"/>
    <s v="Kolkata Knight Riders"/>
    <s v="Royal Challengers Bangalore"/>
    <x v="6"/>
    <x v="1"/>
    <x v="0"/>
    <s v="runs"/>
    <n v="47"/>
    <s v="N"/>
    <s v="NA"/>
    <s v="Asad Rauf"/>
    <s v="BR Doctrove"/>
  </r>
  <r>
    <n v="548345"/>
    <s v="Delhi"/>
    <x v="4"/>
    <d v="2012-04-29T00:00:00"/>
    <x v="6"/>
    <x v="2"/>
    <n v="0"/>
    <s v="Delhi Daredevils"/>
    <s v="Rajasthan Royals"/>
    <x v="7"/>
    <x v="1"/>
    <x v="2"/>
    <s v="runs"/>
    <n v="1"/>
    <s v="N"/>
    <s v="NA"/>
    <s v="S Ravi"/>
    <s v="RJ Tucker"/>
  </r>
  <r>
    <n v="548346"/>
    <s v="Mumbai"/>
    <x v="4"/>
    <d v="2012-04-29T00:00:00"/>
    <x v="101"/>
    <x v="3"/>
    <n v="0"/>
    <s v="Mumbai Indians"/>
    <s v="Deccan Chargers"/>
    <x v="3"/>
    <x v="0"/>
    <x v="7"/>
    <s v="wickets"/>
    <n v="5"/>
    <s v="N"/>
    <s v="NA"/>
    <s v="AK Chaudhary"/>
    <s v="BNJ Oxenford"/>
  </r>
  <r>
    <n v="548347"/>
    <s v="Chennai"/>
    <x v="4"/>
    <d v="2012-04-30T00:00:00"/>
    <x v="56"/>
    <x v="7"/>
    <n v="0"/>
    <s v="Chennai Super Kings"/>
    <s v="Kolkata Knight Riders"/>
    <x v="1"/>
    <x v="1"/>
    <x v="0"/>
    <s v="wickets"/>
    <n v="5"/>
    <s v="N"/>
    <s v="NA"/>
    <s v="BF Bowden"/>
    <s v="C Shamshuddin"/>
  </r>
  <r>
    <n v="548348"/>
    <s v="Cuttack"/>
    <x v="4"/>
    <d v="2012-05-01T00:00:00"/>
    <x v="9"/>
    <x v="19"/>
    <n v="0"/>
    <s v="Deccan Chargers"/>
    <s v="Pune Warriors"/>
    <x v="4"/>
    <x v="1"/>
    <x v="6"/>
    <s v="runs"/>
    <n v="13"/>
    <s v="N"/>
    <s v="NA"/>
    <s v="Aleem Dar"/>
    <s v="AK Chaudhary"/>
  </r>
  <r>
    <n v="548349"/>
    <s v="Jaipur"/>
    <x v="4"/>
    <d v="2012-05-01T00:00:00"/>
    <x v="132"/>
    <x v="5"/>
    <n v="0"/>
    <s v="Rajasthan Royals"/>
    <s v="Delhi Daredevils"/>
    <x v="2"/>
    <x v="1"/>
    <x v="2"/>
    <s v="wickets"/>
    <n v="6"/>
    <s v="N"/>
    <s v="NA"/>
    <s v="JD Cloete"/>
    <s v="SJA Taufel"/>
  </r>
  <r>
    <n v="548350"/>
    <s v="Bangalore"/>
    <x v="4"/>
    <d v="2012-05-02T00:00:00"/>
    <x v="133"/>
    <x v="0"/>
    <n v="0"/>
    <s v="Royal Challengers Bangalore"/>
    <s v="Kings XI Punjab"/>
    <x v="5"/>
    <x v="0"/>
    <x v="5"/>
    <s v="wickets"/>
    <n v="4"/>
    <s v="N"/>
    <s v="NA"/>
    <s v="BF Bowden"/>
    <s v="C Shamshuddin"/>
  </r>
  <r>
    <n v="548351"/>
    <s v="Pune"/>
    <x v="4"/>
    <d v="2012-05-03T00:00:00"/>
    <x v="80"/>
    <x v="25"/>
    <n v="0"/>
    <s v="Pune Warriors"/>
    <s v="Mumbai Indians"/>
    <x v="3"/>
    <x v="1"/>
    <x v="7"/>
    <s v="runs"/>
    <n v="1"/>
    <s v="N"/>
    <s v="NA"/>
    <s v="Asad Rauf"/>
    <s v="S Asnani"/>
  </r>
  <r>
    <n v="548352"/>
    <s v="Chennai"/>
    <x v="4"/>
    <d v="2012-05-04T00:00:00"/>
    <x v="39"/>
    <x v="7"/>
    <n v="0"/>
    <s v="Chennai Super Kings"/>
    <s v="Deccan Chargers"/>
    <x v="1"/>
    <x v="1"/>
    <x v="1"/>
    <s v="runs"/>
    <n v="10"/>
    <s v="N"/>
    <s v="NA"/>
    <s v="HDPK Dharmasena"/>
    <s v="BNJ Oxenford"/>
  </r>
  <r>
    <n v="548353"/>
    <s v="Kolkata"/>
    <x v="4"/>
    <d v="2012-05-05T00:00:00"/>
    <x v="127"/>
    <x v="4"/>
    <n v="0"/>
    <s v="Kolkata Knight Riders"/>
    <s v="Pune Warriors"/>
    <x v="6"/>
    <x v="1"/>
    <x v="0"/>
    <s v="runs"/>
    <n v="7"/>
    <s v="N"/>
    <s v="NA"/>
    <s v="BF Bowden"/>
    <s v="SK Tarapore"/>
  </r>
  <r>
    <n v="548354"/>
    <s v="Chandigarh"/>
    <x v="4"/>
    <d v="2012-05-05T00:00:00"/>
    <x v="5"/>
    <x v="1"/>
    <n v="0"/>
    <s v="Kings XI Punjab"/>
    <s v="Rajasthan Royals"/>
    <x v="2"/>
    <x v="1"/>
    <x v="4"/>
    <s v="runs"/>
    <n v="43"/>
    <s v="N"/>
    <s v="NA"/>
    <s v="JD Cloete"/>
    <s v="SJA Taufel"/>
  </r>
  <r>
    <n v="548355"/>
    <s v="Mumbai"/>
    <x v="4"/>
    <d v="2012-05-06T00:00:00"/>
    <x v="60"/>
    <x v="3"/>
    <n v="0"/>
    <s v="Mumbai Indians"/>
    <s v="Chennai Super Kings"/>
    <x v="3"/>
    <x v="0"/>
    <x v="7"/>
    <s v="wickets"/>
    <n v="2"/>
    <s v="N"/>
    <s v="NA"/>
    <s v="Asad Rauf"/>
    <s v="S Asnani"/>
  </r>
  <r>
    <n v="548356"/>
    <s v="Bangalore"/>
    <x v="4"/>
    <d v="2012-05-06T00:00:00"/>
    <x v="46"/>
    <x v="0"/>
    <n v="0"/>
    <s v="Royal Challengers Bangalore"/>
    <s v="Deccan Chargers"/>
    <x v="0"/>
    <x v="0"/>
    <x v="3"/>
    <s v="wickets"/>
    <n v="5"/>
    <s v="N"/>
    <s v="NA"/>
    <s v="HDPK Dharmasena"/>
    <s v="BNJ Oxenford"/>
  </r>
  <r>
    <n v="548357"/>
    <s v="Delhi"/>
    <x v="4"/>
    <d v="2012-05-07T00:00:00"/>
    <x v="55"/>
    <x v="2"/>
    <n v="0"/>
    <s v="Delhi Daredevils"/>
    <s v="Kolkata Knight Riders"/>
    <x v="7"/>
    <x v="1"/>
    <x v="0"/>
    <s v="wickets"/>
    <n v="6"/>
    <s v="N"/>
    <s v="NA"/>
    <s v="JD Cloete"/>
    <s v="S Ravi"/>
  </r>
  <r>
    <n v="548358"/>
    <s v="Pune"/>
    <x v="4"/>
    <d v="2012-05-08T00:00:00"/>
    <x v="5"/>
    <x v="25"/>
    <n v="0"/>
    <s v="Pune Warriors"/>
    <s v="Rajasthan Royals"/>
    <x v="9"/>
    <x v="1"/>
    <x v="4"/>
    <s v="wickets"/>
    <n v="7"/>
    <s v="N"/>
    <s v="NA"/>
    <s v="Asad Rauf"/>
    <s v="BR Doctrove"/>
  </r>
  <r>
    <n v="548359"/>
    <s v="Hyderabad"/>
    <x v="4"/>
    <d v="2012-05-08T00:00:00"/>
    <x v="131"/>
    <x v="6"/>
    <n v="0"/>
    <s v="Deccan Chargers"/>
    <s v="Kings XI Punjab"/>
    <x v="4"/>
    <x v="0"/>
    <x v="5"/>
    <s v="runs"/>
    <n v="25"/>
    <s v="N"/>
    <s v="NA"/>
    <s v="HDPK Dharmasena"/>
    <s v="BNJ Oxenford"/>
  </r>
  <r>
    <n v="548360"/>
    <s v="Mumbai"/>
    <x v="4"/>
    <d v="2012-05-09T00:00:00"/>
    <x v="45"/>
    <x v="3"/>
    <n v="0"/>
    <s v="Mumbai Indians"/>
    <s v="Royal Challengers Bangalore"/>
    <x v="0"/>
    <x v="0"/>
    <x v="3"/>
    <s v="wickets"/>
    <n v="9"/>
    <s v="N"/>
    <s v="NA"/>
    <s v="BF Bowden"/>
    <s v="VA Kulkarni"/>
  </r>
  <r>
    <n v="548361"/>
    <s v="Jaipur"/>
    <x v="4"/>
    <d v="2012-05-10T00:00:00"/>
    <x v="134"/>
    <x v="5"/>
    <n v="0"/>
    <s v="Rajasthan Royals"/>
    <s v="Chennai Super Kings"/>
    <x v="1"/>
    <x v="0"/>
    <x v="1"/>
    <s v="wickets"/>
    <n v="4"/>
    <s v="N"/>
    <s v="NA"/>
    <s v="BNJ Oxenford"/>
    <s v="C Shamshuddin"/>
  </r>
  <r>
    <n v="548362"/>
    <s v="Pune"/>
    <x v="4"/>
    <d v="2012-05-11T00:00:00"/>
    <x v="45"/>
    <x v="25"/>
    <n v="0"/>
    <s v="Pune Warriors"/>
    <s v="Royal Challengers Bangalore"/>
    <x v="9"/>
    <x v="0"/>
    <x v="3"/>
    <s v="runs"/>
    <n v="35"/>
    <s v="N"/>
    <s v="NA"/>
    <s v="BF Bowden"/>
    <s v="SK Tarapore"/>
  </r>
  <r>
    <n v="548363"/>
    <s v="Kolkata"/>
    <x v="4"/>
    <d v="2012-05-12T00:00:00"/>
    <x v="57"/>
    <x v="4"/>
    <n v="0"/>
    <s v="Kolkata Knight Riders"/>
    <s v="Mumbai Indians"/>
    <x v="3"/>
    <x v="1"/>
    <x v="7"/>
    <s v="runs"/>
    <n v="27"/>
    <s v="N"/>
    <s v="NA"/>
    <s v="S Ravi"/>
    <s v="SJA Taufel"/>
  </r>
  <r>
    <n v="548364"/>
    <s v="Chennai"/>
    <x v="4"/>
    <d v="2012-05-12T00:00:00"/>
    <x v="134"/>
    <x v="7"/>
    <n v="0"/>
    <s v="Chennai Super Kings"/>
    <s v="Delhi Daredevils"/>
    <x v="1"/>
    <x v="0"/>
    <x v="1"/>
    <s v="wickets"/>
    <n v="9"/>
    <s v="N"/>
    <s v="NA"/>
    <s v="S Das"/>
    <s v="BR Doctrove"/>
  </r>
  <r>
    <n v="548365"/>
    <s v="Jaipur"/>
    <x v="4"/>
    <d v="2012-05-13T00:00:00"/>
    <x v="135"/>
    <x v="5"/>
    <n v="0"/>
    <s v="Rajasthan Royals"/>
    <s v="Pune Warriors"/>
    <x v="2"/>
    <x v="1"/>
    <x v="4"/>
    <s v="runs"/>
    <n v="45"/>
    <s v="N"/>
    <s v="NA"/>
    <s v="BF Bowden"/>
    <s v="SK Tarapore"/>
  </r>
  <r>
    <n v="548366"/>
    <s v="Chandigarh"/>
    <x v="4"/>
    <d v="2012-05-13T00:00:00"/>
    <x v="4"/>
    <x v="1"/>
    <n v="0"/>
    <s v="Kings XI Punjab"/>
    <s v="Deccan Chargers"/>
    <x v="4"/>
    <x v="1"/>
    <x v="5"/>
    <s v="wickets"/>
    <n v="4"/>
    <s v="N"/>
    <s v="NA"/>
    <s v="HDPK Dharmasena"/>
    <s v="BNJ Oxenford"/>
  </r>
  <r>
    <n v="548367"/>
    <s v="Bangalore"/>
    <x v="4"/>
    <d v="2012-05-14T00:00:00"/>
    <x v="83"/>
    <x v="0"/>
    <n v="0"/>
    <s v="Royal Challengers Bangalore"/>
    <s v="Mumbai Indians"/>
    <x v="3"/>
    <x v="0"/>
    <x v="7"/>
    <s v="wickets"/>
    <n v="5"/>
    <s v="N"/>
    <s v="NA"/>
    <s v="S Das"/>
    <s v="BR Doctrove"/>
  </r>
  <r>
    <n v="548368"/>
    <s v="Kolkata"/>
    <x v="4"/>
    <d v="2012-05-14T00:00:00"/>
    <x v="1"/>
    <x v="4"/>
    <n v="0"/>
    <s v="Kolkata Knight Riders"/>
    <s v="Chennai Super Kings"/>
    <x v="1"/>
    <x v="0"/>
    <x v="1"/>
    <s v="wickets"/>
    <n v="5"/>
    <s v="N"/>
    <s v="NA"/>
    <s v="JD Cloete"/>
    <s v="SJA Taufel"/>
  </r>
  <r>
    <n v="548369"/>
    <s v="Delhi"/>
    <x v="4"/>
    <d v="2012-05-15T00:00:00"/>
    <x v="136"/>
    <x v="2"/>
    <n v="0"/>
    <s v="Delhi Daredevils"/>
    <s v="Kings XI Punjab"/>
    <x v="5"/>
    <x v="1"/>
    <x v="2"/>
    <s v="wickets"/>
    <n v="5"/>
    <s v="N"/>
    <s v="NA"/>
    <s v="HDPK Dharmasena"/>
    <s v="BNJ Oxenford"/>
  </r>
  <r>
    <n v="548370"/>
    <s v="Mumbai"/>
    <x v="4"/>
    <d v="2012-05-16T00:00:00"/>
    <x v="127"/>
    <x v="3"/>
    <n v="0"/>
    <s v="Mumbai Indians"/>
    <s v="Kolkata Knight Riders"/>
    <x v="3"/>
    <x v="0"/>
    <x v="0"/>
    <s v="runs"/>
    <n v="32"/>
    <s v="N"/>
    <s v="NA"/>
    <s v="S Das"/>
    <s v="BR Doctrove"/>
  </r>
  <r>
    <n v="548371"/>
    <s v="Dharamsala"/>
    <x v="4"/>
    <d v="2012-05-17T00:00:00"/>
    <x v="11"/>
    <x v="21"/>
    <n v="0"/>
    <s v="Kings XI Punjab"/>
    <s v="Chennai Super Kings"/>
    <x v="5"/>
    <x v="0"/>
    <x v="5"/>
    <s v="wickets"/>
    <n v="6"/>
    <s v="N"/>
    <s v="NA"/>
    <s v="VA Kulkarni"/>
    <s v="SK Tarapore"/>
  </r>
  <r>
    <n v="548372"/>
    <s v="Delhi"/>
    <x v="4"/>
    <d v="2012-05-17T00:00:00"/>
    <x v="45"/>
    <x v="2"/>
    <n v="0"/>
    <s v="Delhi Daredevils"/>
    <s v="Royal Challengers Bangalore"/>
    <x v="7"/>
    <x v="0"/>
    <x v="3"/>
    <s v="runs"/>
    <n v="21"/>
    <s v="N"/>
    <s v="NA"/>
    <s v="HDPK Dharmasena"/>
    <s v="C Shamshuddin"/>
  </r>
  <r>
    <n v="548373"/>
    <s v="Hyderabad"/>
    <x v="4"/>
    <d v="2012-05-18T00:00:00"/>
    <x v="101"/>
    <x v="6"/>
    <n v="0"/>
    <s v="Deccan Chargers"/>
    <s v="Rajasthan Royals"/>
    <x v="2"/>
    <x v="1"/>
    <x v="6"/>
    <s v="wickets"/>
    <n v="5"/>
    <s v="N"/>
    <s v="NA"/>
    <s v="S Ravi"/>
    <s v="SJA Taufel"/>
  </r>
  <r>
    <n v="548374"/>
    <s v="Dharamsala"/>
    <x v="4"/>
    <d v="2012-05-19T00:00:00"/>
    <x v="136"/>
    <x v="21"/>
    <n v="0"/>
    <s v="Kings XI Punjab"/>
    <s v="Delhi Daredevils"/>
    <x v="7"/>
    <x v="0"/>
    <x v="2"/>
    <s v="wickets"/>
    <n v="6"/>
    <s v="N"/>
    <s v="NA"/>
    <s v="BF Bowden"/>
    <s v="VA Kulkarni"/>
  </r>
  <r>
    <n v="548375"/>
    <s v="Pune"/>
    <x v="4"/>
    <d v="2012-05-19T00:00:00"/>
    <x v="125"/>
    <x v="25"/>
    <n v="0"/>
    <s v="Pune Warriors"/>
    <s v="Kolkata Knight Riders"/>
    <x v="6"/>
    <x v="1"/>
    <x v="0"/>
    <s v="runs"/>
    <n v="34"/>
    <s v="N"/>
    <s v="NA"/>
    <s v="S Asnani"/>
    <s v="BR Doctrove"/>
  </r>
  <r>
    <n v="548376"/>
    <s v="Hyderabad"/>
    <x v="4"/>
    <d v="2012-05-20T00:00:00"/>
    <x v="101"/>
    <x v="6"/>
    <n v="0"/>
    <s v="Deccan Chargers"/>
    <s v="Royal Challengers Bangalore"/>
    <x v="0"/>
    <x v="0"/>
    <x v="6"/>
    <s v="runs"/>
    <n v="9"/>
    <s v="N"/>
    <s v="NA"/>
    <s v="S Ravi"/>
    <s v="SJA Taufel"/>
  </r>
  <r>
    <n v="548377"/>
    <s v="Jaipur"/>
    <x v="4"/>
    <d v="2012-05-20T00:00:00"/>
    <x v="60"/>
    <x v="5"/>
    <n v="0"/>
    <s v="Rajasthan Royals"/>
    <s v="Mumbai Indians"/>
    <x v="2"/>
    <x v="1"/>
    <x v="7"/>
    <s v="wickets"/>
    <n v="10"/>
    <s v="N"/>
    <s v="NA"/>
    <s v="HDPK Dharmasena"/>
    <s v="C Shamshuddin"/>
  </r>
  <r>
    <n v="548378"/>
    <s v="Pune"/>
    <x v="4"/>
    <d v="2012-05-22T00:00:00"/>
    <x v="8"/>
    <x v="25"/>
    <n v="0"/>
    <s v="Delhi Daredevils"/>
    <s v="Kolkata Knight Riders"/>
    <x v="6"/>
    <x v="1"/>
    <x v="0"/>
    <s v="runs"/>
    <n v="18"/>
    <s v="N"/>
    <s v="NA"/>
    <s v="BR Doctrove"/>
    <s v="SJA Taufel"/>
  </r>
  <r>
    <n v="548379"/>
    <s v="Bangalore"/>
    <x v="4"/>
    <d v="2012-05-23T00:00:00"/>
    <x v="13"/>
    <x v="0"/>
    <n v="0"/>
    <s v="Chennai Super Kings"/>
    <s v="Mumbai Indians"/>
    <x v="3"/>
    <x v="0"/>
    <x v="1"/>
    <s v="runs"/>
    <n v="38"/>
    <s v="N"/>
    <s v="NA"/>
    <s v="BF Bowden"/>
    <s v="HDPK Dharmasena"/>
  </r>
  <r>
    <n v="548380"/>
    <s v="Chennai"/>
    <x v="4"/>
    <d v="2012-05-25T00:00:00"/>
    <x v="81"/>
    <x v="7"/>
    <n v="0"/>
    <s v="Delhi Daredevils"/>
    <s v="Chennai Super Kings"/>
    <x v="7"/>
    <x v="0"/>
    <x v="1"/>
    <s v="runs"/>
    <n v="86"/>
    <s v="N"/>
    <s v="NA"/>
    <s v="BR Doctrove"/>
    <s v="SJA Taufel"/>
  </r>
  <r>
    <n v="548381"/>
    <s v="Chennai"/>
    <x v="4"/>
    <d v="2012-05-27T00:00:00"/>
    <x v="137"/>
    <x v="7"/>
    <n v="0"/>
    <s v="Kolkata Knight Riders"/>
    <s v="Chennai Super Kings"/>
    <x v="1"/>
    <x v="1"/>
    <x v="0"/>
    <s v="wickets"/>
    <n v="5"/>
    <s v="N"/>
    <s v="NA"/>
    <s v="BF Bowden"/>
    <s v="SJA Taufel"/>
  </r>
  <r>
    <n v="597998"/>
    <s v="Kolkata"/>
    <x v="5"/>
    <d v="2013-04-03T00:00:00"/>
    <x v="127"/>
    <x v="4"/>
    <n v="0"/>
    <s v="Kolkata Knight Riders"/>
    <s v="Delhi Daredevils"/>
    <x v="6"/>
    <x v="0"/>
    <x v="0"/>
    <s v="wickets"/>
    <n v="6"/>
    <s v="N"/>
    <s v="NA"/>
    <s v="S Ravi"/>
    <s v="SJA Taufel"/>
  </r>
  <r>
    <n v="597999"/>
    <s v="Bangalore"/>
    <x v="5"/>
    <d v="2013-04-04T00:00:00"/>
    <x v="45"/>
    <x v="0"/>
    <n v="0"/>
    <s v="Royal Challengers Bangalore"/>
    <s v="Mumbai Indians"/>
    <x v="3"/>
    <x v="0"/>
    <x v="3"/>
    <s v="runs"/>
    <n v="2"/>
    <s v="N"/>
    <s v="NA"/>
    <s v="VA Kulkarni"/>
    <s v="C Shamshuddin"/>
  </r>
  <r>
    <n v="598000"/>
    <s v="Hyderabad"/>
    <x v="5"/>
    <d v="2013-04-05T00:00:00"/>
    <x v="28"/>
    <x v="6"/>
    <n v="0"/>
    <s v="Sunrisers Hyderabad"/>
    <s v="Pune Warriors"/>
    <x v="9"/>
    <x v="0"/>
    <x v="11"/>
    <s v="runs"/>
    <n v="22"/>
    <s v="N"/>
    <s v="NA"/>
    <s v="S Ravi"/>
    <s v="SJA Taufel"/>
  </r>
  <r>
    <n v="598001"/>
    <s v="Delhi"/>
    <x v="5"/>
    <d v="2013-04-06T00:00:00"/>
    <x v="41"/>
    <x v="2"/>
    <n v="0"/>
    <s v="Delhi Daredevils"/>
    <s v="Rajasthan Royals"/>
    <x v="2"/>
    <x v="1"/>
    <x v="4"/>
    <s v="runs"/>
    <n v="5"/>
    <s v="N"/>
    <s v="NA"/>
    <s v="S Das"/>
    <s v="C Shamshuddin"/>
  </r>
  <r>
    <n v="598002"/>
    <s v="Chennai"/>
    <x v="5"/>
    <d v="2013-04-06T00:00:00"/>
    <x v="90"/>
    <x v="7"/>
    <n v="0"/>
    <s v="Chennai Super Kings"/>
    <s v="Mumbai Indians"/>
    <x v="3"/>
    <x v="1"/>
    <x v="7"/>
    <s v="runs"/>
    <n v="9"/>
    <s v="N"/>
    <s v="NA"/>
    <s v="M Erasmus"/>
    <s v="VA Kulkarni"/>
  </r>
  <r>
    <n v="598003"/>
    <s v="Pune"/>
    <x v="5"/>
    <d v="2013-04-07T00:00:00"/>
    <x v="138"/>
    <x v="25"/>
    <n v="0"/>
    <s v="Pune Warriors"/>
    <s v="Kings XI Punjab"/>
    <x v="9"/>
    <x v="1"/>
    <x v="5"/>
    <s v="wickets"/>
    <n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n v="19"/>
    <s v="N"/>
    <s v="NA"/>
    <s v="Aleem Dar"/>
    <s v="S Das"/>
  </r>
  <r>
    <n v="598006"/>
    <s v="Mumbai"/>
    <x v="5"/>
    <d v="2013-04-09T00:00:00"/>
    <x v="35"/>
    <x v="3"/>
    <n v="0"/>
    <s v="Mumbai Indians"/>
    <s v="Delhi Daredevils"/>
    <x v="3"/>
    <x v="1"/>
    <x v="7"/>
    <s v="runs"/>
    <n v="44"/>
    <s v="N"/>
    <s v="NA"/>
    <s v="M Erasmus"/>
    <s v="VA Kulkarni"/>
  </r>
  <r>
    <n v="598007"/>
    <s v="Chandigarh"/>
    <x v="5"/>
    <d v="2013-04-10T00:00:00"/>
    <x v="1"/>
    <x v="1"/>
    <n v="0"/>
    <s v="Kings XI Punjab"/>
    <s v="Chennai Super Kings"/>
    <x v="1"/>
    <x v="0"/>
    <x v="1"/>
    <s v="wickets"/>
    <n v="10"/>
    <s v="N"/>
    <s v="NA"/>
    <s v="Aleem Dar"/>
    <s v="C Shamshuddin"/>
  </r>
  <r>
    <n v="598008"/>
    <s v="Bangalore"/>
    <x v="5"/>
    <d v="2013-04-11T00:00:00"/>
    <x v="45"/>
    <x v="0"/>
    <n v="0"/>
    <s v="Royal Challengers Bangalore"/>
    <s v="Kolkata Knight Riders"/>
    <x v="0"/>
    <x v="0"/>
    <x v="3"/>
    <s v="wickets"/>
    <n v="8"/>
    <s v="N"/>
    <s v="NA"/>
    <s v="Asad Rauf"/>
    <s v="AK Chaudhary"/>
  </r>
  <r>
    <n v="598009"/>
    <s v="Pune"/>
    <x v="5"/>
    <d v="2013-04-11T00:00:00"/>
    <x v="140"/>
    <x v="25"/>
    <n v="0"/>
    <s v="Pune Warriors"/>
    <s v="Rajasthan Royals"/>
    <x v="2"/>
    <x v="1"/>
    <x v="8"/>
    <s v="wickets"/>
    <n v="7"/>
    <s v="N"/>
    <s v="NA"/>
    <s v="M Erasmus"/>
    <s v="K Srinath"/>
  </r>
  <r>
    <n v="598010"/>
    <s v="Delhi"/>
    <x v="5"/>
    <d v="2013-04-12T00:00:00"/>
    <x v="28"/>
    <x v="2"/>
    <n v="0"/>
    <s v="Delhi Daredevils"/>
    <s v="Sunrisers Hyderabad"/>
    <x v="7"/>
    <x v="1"/>
    <x v="11"/>
    <s v="wickets"/>
    <n v="3"/>
    <s v="N"/>
    <s v="NA"/>
    <s v="Aleem Dar"/>
    <s v="Subroto Das"/>
  </r>
  <r>
    <n v="598011"/>
    <s v="Mumbai"/>
    <x v="5"/>
    <d v="2013-04-13T00:00:00"/>
    <x v="57"/>
    <x v="3"/>
    <n v="0"/>
    <s v="Mumbai Indians"/>
    <s v="Pune Warriors"/>
    <x v="3"/>
    <x v="1"/>
    <x v="7"/>
    <s v="runs"/>
    <n v="41"/>
    <s v="N"/>
    <s v="NA"/>
    <s v="S Ravi"/>
    <s v="SJA Taufel"/>
  </r>
  <r>
    <n v="598012"/>
    <s v="Chennai"/>
    <x v="5"/>
    <d v="2013-04-13T00:00:00"/>
    <x v="120"/>
    <x v="7"/>
    <n v="0"/>
    <s v="Chennai Super Kings"/>
    <s v="Royal Challengers Bangalore"/>
    <x v="1"/>
    <x v="0"/>
    <x v="1"/>
    <s v="wickets"/>
    <n v="4"/>
    <s v="N"/>
    <s v="NA"/>
    <s v="Asad Rauf"/>
    <s v="AK Chaudhary"/>
  </r>
  <r>
    <n v="598013"/>
    <s v="Kolkata"/>
    <x v="5"/>
    <d v="2013-04-14T00:00:00"/>
    <x v="56"/>
    <x v="4"/>
    <n v="0"/>
    <s v="Kolkata Knight Riders"/>
    <s v="Sunrisers Hyderabad"/>
    <x v="6"/>
    <x v="1"/>
    <x v="0"/>
    <s v="runs"/>
    <n v="48"/>
    <s v="N"/>
    <s v="NA"/>
    <s v="M Erasmus"/>
    <s v="VA Kulkarni"/>
  </r>
  <r>
    <n v="598014"/>
    <s v="Jaipur"/>
    <x v="5"/>
    <d v="2013-04-14T00:00:00"/>
    <x v="141"/>
    <x v="5"/>
    <n v="0"/>
    <s v="Rajasthan Royals"/>
    <s v="Kings XI Punjab"/>
    <x v="2"/>
    <x v="0"/>
    <x v="4"/>
    <s v="wickets"/>
    <n v="6"/>
    <s v="N"/>
    <s v="NA"/>
    <s v="Aleem Dar"/>
    <s v="C Shamshuddin"/>
  </r>
  <r>
    <n v="598015"/>
    <s v="Chennai"/>
    <x v="5"/>
    <d v="2013-04-15T00:00:00"/>
    <x v="118"/>
    <x v="7"/>
    <n v="0"/>
    <s v="Chennai Super Kings"/>
    <s v="Pune Warriors"/>
    <x v="9"/>
    <x v="1"/>
    <x v="8"/>
    <s v="runs"/>
    <n v="24"/>
    <s v="N"/>
    <s v="NA"/>
    <s v="Asad Rauf"/>
    <s v="AK Chaudhary"/>
  </r>
  <r>
    <n v="598016"/>
    <s v="Chandigarh"/>
    <x v="5"/>
    <d v="2013-04-16T00:00:00"/>
    <x v="142"/>
    <x v="1"/>
    <n v="0"/>
    <s v="Kings XI Punjab"/>
    <s v="Kolkata Knight Riders"/>
    <x v="6"/>
    <x v="0"/>
    <x v="5"/>
    <s v="runs"/>
    <n v="4"/>
    <s v="N"/>
    <s v="NA"/>
    <s v="CK Nandan"/>
    <s v="SJA Taufel"/>
  </r>
  <r>
    <n v="598017"/>
    <s v="Bangalore"/>
    <x v="5"/>
    <d v="2013-04-16T00:00:00"/>
    <x v="104"/>
    <x v="0"/>
    <n v="0"/>
    <s v="Royal Challengers Bangalore"/>
    <s v="Delhi Daredevils"/>
    <x v="0"/>
    <x v="0"/>
    <x v="3"/>
    <s v="tie"/>
    <s v="NA"/>
    <s v="Y"/>
    <s v="NA"/>
    <s v="M Erasmus"/>
    <s v="VA Kulkarni"/>
  </r>
  <r>
    <n v="598018"/>
    <s v="Pune"/>
    <x v="5"/>
    <d v="2013-04-17T00:00:00"/>
    <x v="28"/>
    <x v="25"/>
    <n v="0"/>
    <s v="Pune Warriors"/>
    <s v="Sunrisers Hyderabad"/>
    <x v="9"/>
    <x v="0"/>
    <x v="11"/>
    <s v="runs"/>
    <n v="11"/>
    <s v="N"/>
    <s v="NA"/>
    <s v="Asad Rauf"/>
    <s v="AK Chaudhary"/>
  </r>
  <r>
    <n v="598019"/>
    <s v="Jaipur"/>
    <x v="5"/>
    <d v="2013-04-17T00:00:00"/>
    <x v="119"/>
    <x v="5"/>
    <n v="0"/>
    <s v="Rajasthan Royals"/>
    <s v="Mumbai Indians"/>
    <x v="2"/>
    <x v="1"/>
    <x v="4"/>
    <s v="runs"/>
    <n v="87"/>
    <s v="N"/>
    <s v="NA"/>
    <s v="Aleem Dar"/>
    <s v="C Shamshuddin"/>
  </r>
  <r>
    <n v="598020"/>
    <s v="Delhi"/>
    <x v="5"/>
    <d v="2013-04-18T00:00:00"/>
    <x v="1"/>
    <x v="2"/>
    <n v="0"/>
    <s v="Delhi Daredevils"/>
    <s v="Chennai Super Kings"/>
    <x v="1"/>
    <x v="1"/>
    <x v="1"/>
    <s v="runs"/>
    <n v="86"/>
    <s v="N"/>
    <s v="NA"/>
    <s v="M Erasmus"/>
    <s v="VA Kulkarni"/>
  </r>
  <r>
    <n v="598021"/>
    <s v="Hyderabad"/>
    <x v="5"/>
    <d v="2013-04-19T00:00:00"/>
    <x v="139"/>
    <x v="6"/>
    <n v="0"/>
    <s v="Sunrisers Hyderabad"/>
    <s v="Kings XI Punjab"/>
    <x v="5"/>
    <x v="1"/>
    <x v="11"/>
    <s v="wickets"/>
    <n v="5"/>
    <s v="N"/>
    <s v="NA"/>
    <s v="HDPK Dharmasena"/>
    <s v="CK Nandan"/>
  </r>
  <r>
    <n v="598022"/>
    <s v="Kolkata"/>
    <x v="5"/>
    <d v="2013-04-20T00:00:00"/>
    <x v="120"/>
    <x v="4"/>
    <n v="0"/>
    <s v="Kolkata Knight Riders"/>
    <s v="Chennai Super Kings"/>
    <x v="6"/>
    <x v="1"/>
    <x v="1"/>
    <s v="wickets"/>
    <n v="4"/>
    <s v="N"/>
    <s v="NA"/>
    <s v="Asad Rauf"/>
    <s v="AK Chaudhary"/>
  </r>
  <r>
    <n v="598023"/>
    <s v="Bangalore"/>
    <x v="5"/>
    <d v="2013-04-20T00:00:00"/>
    <x v="18"/>
    <x v="0"/>
    <n v="0"/>
    <s v="Royal Challengers Bangalore"/>
    <s v="Rajasthan Royals"/>
    <x v="0"/>
    <x v="0"/>
    <x v="3"/>
    <s v="wickets"/>
    <n v="7"/>
    <s v="N"/>
    <s v="NA"/>
    <s v="Aleem Dar"/>
    <s v="C Shamshuddin"/>
  </r>
  <r>
    <n v="598024"/>
    <s v="Delhi"/>
    <x v="5"/>
    <d v="2013-04-21T00:00:00"/>
    <x v="6"/>
    <x v="2"/>
    <n v="0"/>
    <s v="Delhi Daredevils"/>
    <s v="Mumbai Indians"/>
    <x v="3"/>
    <x v="1"/>
    <x v="2"/>
    <s v="wickets"/>
    <n v="9"/>
    <s v="N"/>
    <s v="NA"/>
    <s v="HDPK Dharmasena"/>
    <s v="S Ravi"/>
  </r>
  <r>
    <n v="598025"/>
    <s v="Chandigarh"/>
    <x v="5"/>
    <d v="2013-04-21T00:00:00"/>
    <x v="143"/>
    <x v="1"/>
    <n v="0"/>
    <s v="Kings XI Punjab"/>
    <s v="Pune Warriors"/>
    <x v="5"/>
    <x v="0"/>
    <x v="5"/>
    <s v="wickets"/>
    <n v="7"/>
    <s v="N"/>
    <s v="NA"/>
    <s v="M Erasmus"/>
    <s v="K Srinath"/>
  </r>
  <r>
    <n v="598026"/>
    <s v="Chennai"/>
    <x v="5"/>
    <d v="2013-04-22T00:00:00"/>
    <x v="1"/>
    <x v="7"/>
    <n v="0"/>
    <s v="Chennai Super Kings"/>
    <s v="Rajasthan Royals"/>
    <x v="2"/>
    <x v="1"/>
    <x v="1"/>
    <s v="wickets"/>
    <n v="5"/>
    <s v="N"/>
    <s v="NA"/>
    <s v="S Asnani"/>
    <s v="AK Chaudhary"/>
  </r>
  <r>
    <n v="598027"/>
    <s v="Bangalore"/>
    <x v="5"/>
    <d v="2013-04-23T00:00:00"/>
    <x v="45"/>
    <x v="0"/>
    <n v="0"/>
    <s v="Royal Challengers Bangalore"/>
    <s v="Pune Warriors"/>
    <x v="9"/>
    <x v="0"/>
    <x v="3"/>
    <s v="runs"/>
    <n v="130"/>
    <s v="N"/>
    <s v="NA"/>
    <s v="Aleem Dar"/>
    <s v="C Shamshuddin"/>
  </r>
  <r>
    <n v="598028"/>
    <s v="Dharamsala"/>
    <x v="5"/>
    <d v="2013-05-16T00:00:00"/>
    <x v="143"/>
    <x v="21"/>
    <n v="0"/>
    <s v="Kings XI Punjab"/>
    <s v="Delhi Daredevils"/>
    <x v="7"/>
    <x v="0"/>
    <x v="5"/>
    <s v="runs"/>
    <n v="7"/>
    <s v="N"/>
    <s v="NA"/>
    <s v="HDPK Dharmasena"/>
    <s v="S Ravi"/>
  </r>
  <r>
    <n v="598029"/>
    <s v="Kolkata"/>
    <x v="5"/>
    <d v="2013-04-24T00:00:00"/>
    <x v="60"/>
    <x v="4"/>
    <n v="0"/>
    <s v="Kolkata Knight Riders"/>
    <s v="Mumbai Indians"/>
    <x v="6"/>
    <x v="1"/>
    <x v="7"/>
    <s v="wickets"/>
    <n v="5"/>
    <s v="N"/>
    <s v="NA"/>
    <s v="HDPK Dharmasena"/>
    <s v="S Ravi"/>
  </r>
  <r>
    <n v="598030"/>
    <s v="Chennai"/>
    <x v="5"/>
    <d v="2013-04-25T00:00:00"/>
    <x v="13"/>
    <x v="7"/>
    <n v="0"/>
    <s v="Chennai Super Kings"/>
    <s v="Sunrisers Hyderabad"/>
    <x v="10"/>
    <x v="1"/>
    <x v="1"/>
    <s v="wickets"/>
    <n v="5"/>
    <s v="N"/>
    <s v="NA"/>
    <s v="Aleem Dar"/>
    <s v="S Das"/>
  </r>
  <r>
    <n v="598031"/>
    <s v="Kolkata"/>
    <x v="5"/>
    <d v="2013-04-26T00:00:00"/>
    <x v="55"/>
    <x v="4"/>
    <n v="0"/>
    <s v="Kolkata Knight Riders"/>
    <s v="Kings XI Punjab"/>
    <x v="5"/>
    <x v="1"/>
    <x v="0"/>
    <s v="wickets"/>
    <n v="6"/>
    <s v="N"/>
    <s v="NA"/>
    <s v="CK Nandan"/>
    <s v="S Ravi"/>
  </r>
  <r>
    <n v="598032"/>
    <s v="Jaipur"/>
    <x v="5"/>
    <d v="2013-04-27T00:00:00"/>
    <x v="141"/>
    <x v="5"/>
    <n v="0"/>
    <s v="Rajasthan Royals"/>
    <s v="Sunrisers Hyderabad"/>
    <x v="10"/>
    <x v="1"/>
    <x v="4"/>
    <s v="wickets"/>
    <n v="8"/>
    <s v="N"/>
    <s v="NA"/>
    <s v="VA Kulkarni"/>
    <s v="K Srinath"/>
  </r>
  <r>
    <n v="598033"/>
    <s v="Mumbai"/>
    <x v="5"/>
    <d v="2013-04-27T00:00:00"/>
    <x v="60"/>
    <x v="3"/>
    <n v="0"/>
    <s v="Mumbai Indians"/>
    <s v="Royal Challengers Bangalore"/>
    <x v="3"/>
    <x v="1"/>
    <x v="7"/>
    <s v="runs"/>
    <n v="58"/>
    <s v="N"/>
    <s v="NA"/>
    <s v="Asad Rauf"/>
    <s v="S Asnani"/>
  </r>
  <r>
    <n v="598034"/>
    <s v="Chennai"/>
    <x v="5"/>
    <d v="2013-04-28T00:00:00"/>
    <x v="1"/>
    <x v="7"/>
    <n v="0"/>
    <s v="Chennai Super Kings"/>
    <s v="Kolkata Knight Riders"/>
    <x v="6"/>
    <x v="0"/>
    <x v="1"/>
    <s v="runs"/>
    <n v="14"/>
    <s v="N"/>
    <s v="NA"/>
    <s v="Aleem Dar"/>
    <s v="SJA Taufel"/>
  </r>
  <r>
    <n v="598035"/>
    <s v="Raipur"/>
    <x v="5"/>
    <d v="2013-04-28T00:00:00"/>
    <x v="79"/>
    <x v="26"/>
    <n v="0"/>
    <s v="Delhi Daredevils"/>
    <s v="Pune Warriors"/>
    <x v="9"/>
    <x v="0"/>
    <x v="2"/>
    <s v="runs"/>
    <n v="15"/>
    <s v="N"/>
    <s v="NA"/>
    <s v="CK Nandan"/>
    <s v="S Ravi"/>
  </r>
  <r>
    <n v="598036"/>
    <s v="Jaipur"/>
    <x v="5"/>
    <d v="2013-04-29T00:00:00"/>
    <x v="144"/>
    <x v="5"/>
    <n v="0"/>
    <s v="Rajasthan Royals"/>
    <s v="Royal Challengers Bangalore"/>
    <x v="2"/>
    <x v="0"/>
    <x v="4"/>
    <s v="wickets"/>
    <n v="4"/>
    <s v="N"/>
    <s v="NA"/>
    <s v="M Erasmus"/>
    <s v="K Srinath"/>
  </r>
  <r>
    <n v="598037"/>
    <s v="Mumbai"/>
    <x v="5"/>
    <d v="2013-04-29T00:00:00"/>
    <x v="57"/>
    <x v="3"/>
    <n v="0"/>
    <s v="Mumbai Indians"/>
    <s v="Kings XI Punjab"/>
    <x v="3"/>
    <x v="1"/>
    <x v="7"/>
    <s v="runs"/>
    <n v="4"/>
    <s v="N"/>
    <s v="NA"/>
    <s v="Asad Rauf"/>
    <s v="AK Chaudhary"/>
  </r>
  <r>
    <n v="598038"/>
    <s v="Pune"/>
    <x v="5"/>
    <d v="2013-04-30T00:00:00"/>
    <x v="13"/>
    <x v="25"/>
    <n v="0"/>
    <s v="Pune Warriors"/>
    <s v="Chennai Super Kings"/>
    <x v="1"/>
    <x v="1"/>
    <x v="1"/>
    <s v="runs"/>
    <n v="37"/>
    <s v="N"/>
    <s v="NA"/>
    <s v="S Das"/>
    <s v="SJA Taufel"/>
  </r>
  <r>
    <n v="598039"/>
    <s v="Hyderabad"/>
    <x v="5"/>
    <d v="2013-05-01T00:00:00"/>
    <x v="105"/>
    <x v="6"/>
    <n v="0"/>
    <s v="Sunrisers Hyderabad"/>
    <s v="Mumbai Indians"/>
    <x v="3"/>
    <x v="1"/>
    <x v="11"/>
    <s v="wickets"/>
    <n v="7"/>
    <s v="N"/>
    <s v="NA"/>
    <s v="Asad Rauf"/>
    <s v="S Asnani"/>
  </r>
  <r>
    <n v="598040"/>
    <s v="Raipur"/>
    <x v="5"/>
    <d v="2013-05-01T00:00:00"/>
    <x v="79"/>
    <x v="26"/>
    <n v="0"/>
    <s v="Delhi Daredevils"/>
    <s v="Kolkata Knight Riders"/>
    <x v="6"/>
    <x v="1"/>
    <x v="2"/>
    <s v="wickets"/>
    <n v="7"/>
    <s v="N"/>
    <s v="NA"/>
    <s v="HDPK Dharmasena"/>
    <s v="CK Nandan"/>
  </r>
  <r>
    <n v="598041"/>
    <s v="Chennai"/>
    <x v="5"/>
    <d v="2013-05-02T00:00:00"/>
    <x v="39"/>
    <x v="7"/>
    <n v="0"/>
    <s v="Chennai Super Kings"/>
    <s v="Kings XI Punjab"/>
    <x v="1"/>
    <x v="1"/>
    <x v="1"/>
    <s v="runs"/>
    <n v="15"/>
    <s v="N"/>
    <s v="NA"/>
    <s v="M Erasmus"/>
    <s v="VA Kulkarni"/>
  </r>
  <r>
    <n v="598042"/>
    <s v="Pune"/>
    <x v="5"/>
    <d v="2013-05-02T00:00:00"/>
    <x v="46"/>
    <x v="25"/>
    <n v="0"/>
    <s v="Pune Warriors"/>
    <s v="Royal Challengers Bangalore"/>
    <x v="0"/>
    <x v="1"/>
    <x v="3"/>
    <s v="runs"/>
    <n v="17"/>
    <s v="N"/>
    <s v="NA"/>
    <s v="Aleem Dar"/>
    <s v="C Shamshuddin"/>
  </r>
  <r>
    <n v="598043"/>
    <s v="Kolkata"/>
    <x v="5"/>
    <d v="2013-05-03T00:00:00"/>
    <x v="8"/>
    <x v="4"/>
    <n v="0"/>
    <s v="Kolkata Knight Riders"/>
    <s v="Rajasthan Royals"/>
    <x v="2"/>
    <x v="1"/>
    <x v="0"/>
    <s v="wickets"/>
    <n v="8"/>
    <s v="N"/>
    <s v="NA"/>
    <s v="HDPK Dharmasena"/>
    <s v="CK Nandan"/>
  </r>
  <r>
    <n v="598044"/>
    <s v="Hyderabad"/>
    <x v="5"/>
    <d v="2013-05-04T00:00:00"/>
    <x v="145"/>
    <x v="6"/>
    <n v="0"/>
    <s v="Sunrisers Hyderabad"/>
    <s v="Delhi Daredevils"/>
    <x v="7"/>
    <x v="1"/>
    <x v="11"/>
    <s v="wickets"/>
    <n v="6"/>
    <s v="N"/>
    <s v="NA"/>
    <s v="Asad Rauf"/>
    <s v="S Asnani"/>
  </r>
  <r>
    <n v="598045"/>
    <s v="Bangalore"/>
    <x v="5"/>
    <d v="2013-05-14T00:00:00"/>
    <x v="11"/>
    <x v="0"/>
    <n v="0"/>
    <s v="Royal Challengers Bangalore"/>
    <s v="Kings XI Punjab"/>
    <x v="5"/>
    <x v="0"/>
    <x v="5"/>
    <s v="wickets"/>
    <n v="7"/>
    <s v="N"/>
    <s v="NA"/>
    <s v="HDPK Dharmasena"/>
    <s v="S Ravi"/>
  </r>
  <r>
    <n v="598046"/>
    <s v="Mumbai"/>
    <x v="5"/>
    <d v="2013-05-05T00:00:00"/>
    <x v="146"/>
    <x v="3"/>
    <n v="0"/>
    <s v="Mumbai Indians"/>
    <s v="Chennai Super Kings"/>
    <x v="3"/>
    <x v="1"/>
    <x v="7"/>
    <s v="runs"/>
    <n v="60"/>
    <s v="N"/>
    <s v="NA"/>
    <s v="HDPK Dharmasena"/>
    <s v="CK Nandan"/>
  </r>
  <r>
    <n v="598047"/>
    <s v="Jaipur"/>
    <x v="5"/>
    <d v="2013-05-05T00:00:00"/>
    <x v="119"/>
    <x v="5"/>
    <n v="0"/>
    <s v="Rajasthan Royals"/>
    <s v="Pune Warriors"/>
    <x v="9"/>
    <x v="1"/>
    <x v="4"/>
    <s v="wickets"/>
    <n v="5"/>
    <s v="N"/>
    <s v="NA"/>
    <s v="C Shamshuddin"/>
    <s v="RJ Tucker"/>
  </r>
  <r>
    <n v="598048"/>
    <s v="Bangalore"/>
    <x v="5"/>
    <d v="2013-04-09T00:00:00"/>
    <x v="104"/>
    <x v="0"/>
    <n v="0"/>
    <s v="Royal Challengers Bangalore"/>
    <s v="Sunrisers Hyderabad"/>
    <x v="10"/>
    <x v="1"/>
    <x v="3"/>
    <s v="wickets"/>
    <n v="7"/>
    <s v="N"/>
    <s v="NA"/>
    <s v="S Ravi"/>
    <s v="SJA Taufel"/>
  </r>
  <r>
    <n v="598049"/>
    <s v="Jaipur"/>
    <x v="5"/>
    <d v="2013-05-07T00:00:00"/>
    <x v="119"/>
    <x v="5"/>
    <n v="0"/>
    <s v="Rajasthan Royals"/>
    <s v="Delhi Daredevils"/>
    <x v="7"/>
    <x v="1"/>
    <x v="4"/>
    <s v="wickets"/>
    <n v="9"/>
    <s v="N"/>
    <s v="NA"/>
    <s v="Aleem Dar"/>
    <s v="RJ Tucker"/>
  </r>
  <r>
    <n v="598050"/>
    <s v="Mumbai"/>
    <x v="5"/>
    <d v="2013-05-07T00:00:00"/>
    <x v="40"/>
    <x v="3"/>
    <n v="0"/>
    <s v="Mumbai Indians"/>
    <s v="Kolkata Knight Riders"/>
    <x v="3"/>
    <x v="1"/>
    <x v="7"/>
    <s v="runs"/>
    <n v="65"/>
    <s v="N"/>
    <s v="NA"/>
    <s v="HDPK Dharmasena"/>
    <s v="S Ravi"/>
  </r>
  <r>
    <n v="598051"/>
    <s v="Hyderabad"/>
    <x v="5"/>
    <d v="2013-05-08T00:00:00"/>
    <x v="39"/>
    <x v="6"/>
    <n v="0"/>
    <s v="Sunrisers Hyderabad"/>
    <s v="Chennai Super Kings"/>
    <x v="10"/>
    <x v="0"/>
    <x v="1"/>
    <s v="runs"/>
    <n v="77"/>
    <s v="N"/>
    <s v="NA"/>
    <s v="S Das"/>
    <s v="NJ Llong"/>
  </r>
  <r>
    <n v="598052"/>
    <s v="Chandigarh"/>
    <x v="5"/>
    <d v="2013-05-09T00:00:00"/>
    <x v="147"/>
    <x v="1"/>
    <n v="0"/>
    <s v="Kings XI Punjab"/>
    <s v="Rajasthan Royals"/>
    <x v="2"/>
    <x v="0"/>
    <x v="4"/>
    <s v="wickets"/>
    <n v="8"/>
    <s v="N"/>
    <s v="NA"/>
    <s v="HDPK Dharmasena"/>
    <s v="S Ravi"/>
  </r>
  <r>
    <n v="598053"/>
    <s v="Pune"/>
    <x v="5"/>
    <d v="2013-05-09T00:00:00"/>
    <x v="56"/>
    <x v="25"/>
    <n v="0"/>
    <s v="Pune Warriors"/>
    <s v="Kolkata Knight Riders"/>
    <x v="6"/>
    <x v="1"/>
    <x v="0"/>
    <s v="runs"/>
    <n v="46"/>
    <s v="N"/>
    <s v="NA"/>
    <s v="Asad Rauf"/>
    <s v="S Asnani"/>
  </r>
  <r>
    <n v="598054"/>
    <s v="Delhi"/>
    <x v="5"/>
    <d v="2013-05-10T00:00:00"/>
    <x v="93"/>
    <x v="2"/>
    <n v="0"/>
    <s v="Delhi Daredevils"/>
    <s v="Royal Challengers Bangalore"/>
    <x v="7"/>
    <x v="0"/>
    <x v="3"/>
    <s v="runs"/>
    <n v="4"/>
    <s v="N"/>
    <s v="NA"/>
    <s v="NJ Llong"/>
    <s v="K Srinath"/>
  </r>
  <r>
    <n v="598055"/>
    <s v="Pune"/>
    <x v="5"/>
    <d v="2013-05-11T00:00:00"/>
    <x v="146"/>
    <x v="25"/>
    <n v="0"/>
    <s v="Pune Warriors"/>
    <s v="Mumbai Indians"/>
    <x v="9"/>
    <x v="1"/>
    <x v="7"/>
    <s v="wickets"/>
    <n v="5"/>
    <s v="N"/>
    <s v="NA"/>
    <s v="Asad Rauf"/>
    <s v="AK Chaudhary"/>
  </r>
  <r>
    <n v="598056"/>
    <s v="Chandigarh"/>
    <x v="5"/>
    <d v="2013-05-11T00:00:00"/>
    <x v="148"/>
    <x v="1"/>
    <n v="0"/>
    <s v="Kings XI Punjab"/>
    <s v="Sunrisers Hyderabad"/>
    <x v="5"/>
    <x v="0"/>
    <x v="11"/>
    <s v="runs"/>
    <n v="30"/>
    <s v="N"/>
    <s v="NA"/>
    <s v="S Das"/>
    <s v="RJ Tucker"/>
  </r>
  <r>
    <n v="598057"/>
    <s v="Ranchi"/>
    <x v="5"/>
    <d v="2013-05-12T00:00:00"/>
    <x v="55"/>
    <x v="27"/>
    <n v="0"/>
    <s v="Kolkata Knight Riders"/>
    <s v="Royal Challengers Bangalore"/>
    <x v="6"/>
    <x v="0"/>
    <x v="0"/>
    <s v="wickets"/>
    <n v="5"/>
    <s v="N"/>
    <s v="NA"/>
    <s v="NJ Llong"/>
    <s v="K Srinath"/>
  </r>
  <r>
    <n v="598058"/>
    <s v="Jaipur"/>
    <x v="5"/>
    <d v="2013-05-12T00:00:00"/>
    <x v="5"/>
    <x v="5"/>
    <n v="0"/>
    <s v="Rajasthan Royals"/>
    <s v="Chennai Super Kings"/>
    <x v="2"/>
    <x v="0"/>
    <x v="4"/>
    <s v="wickets"/>
    <n v="5"/>
    <s v="N"/>
    <s v="NA"/>
    <s v="HDPK Dharmasena"/>
    <s v="CK Nandan"/>
  </r>
  <r>
    <n v="598059"/>
    <s v="Delhi"/>
    <x v="5"/>
    <d v="2013-04-23T00:00:00"/>
    <x v="89"/>
    <x v="2"/>
    <n v="0"/>
    <s v="Delhi Daredevils"/>
    <s v="Kings XI Punjab"/>
    <x v="5"/>
    <x v="0"/>
    <x v="5"/>
    <s v="wickets"/>
    <n v="5"/>
    <s v="N"/>
    <s v="NA"/>
    <s v="VA Kulkarni"/>
    <s v="K Srinath"/>
  </r>
  <r>
    <n v="598060"/>
    <s v="Mumbai"/>
    <x v="5"/>
    <d v="2013-05-13T00:00:00"/>
    <x v="90"/>
    <x v="3"/>
    <n v="0"/>
    <s v="Mumbai Indians"/>
    <s v="Sunrisers Hyderabad"/>
    <x v="10"/>
    <x v="1"/>
    <x v="7"/>
    <s v="wickets"/>
    <n v="7"/>
    <s v="N"/>
    <s v="NA"/>
    <s v="AK Chaudhary"/>
    <s v="SJA Taufel"/>
  </r>
  <r>
    <n v="598061"/>
    <s v="Ranchi"/>
    <x v="5"/>
    <d v="2013-05-15T00:00:00"/>
    <x v="68"/>
    <x v="27"/>
    <n v="0"/>
    <s v="Kolkata Knight Riders"/>
    <s v="Pune Warriors"/>
    <x v="6"/>
    <x v="0"/>
    <x v="8"/>
    <s v="runs"/>
    <n v="7"/>
    <s v="N"/>
    <s v="NA"/>
    <s v="NJ Llong"/>
    <s v="K Srinath"/>
  </r>
  <r>
    <n v="598062"/>
    <s v="Chennai"/>
    <x v="5"/>
    <d v="2013-05-14T00:00:00"/>
    <x v="13"/>
    <x v="7"/>
    <n v="0"/>
    <s v="Chennai Super Kings"/>
    <s v="Delhi Daredevils"/>
    <x v="1"/>
    <x v="1"/>
    <x v="1"/>
    <s v="runs"/>
    <n v="33"/>
    <s v="N"/>
    <s v="NA"/>
    <s v="C Shamshuddin"/>
    <s v="RJ Tucker"/>
  </r>
  <r>
    <n v="598063"/>
    <s v="Mumbai"/>
    <x v="5"/>
    <d v="2013-05-15T00:00:00"/>
    <x v="149"/>
    <x v="3"/>
    <n v="0"/>
    <s v="Mumbai Indians"/>
    <s v="Rajasthan Royals"/>
    <x v="2"/>
    <x v="0"/>
    <x v="7"/>
    <s v="runs"/>
    <n v="14"/>
    <s v="N"/>
    <s v="NA"/>
    <s v="Asad Rauf"/>
    <s v="S Asnani"/>
  </r>
  <r>
    <n v="598064"/>
    <s v="Chandigarh"/>
    <x v="5"/>
    <d v="2013-05-06T00:00:00"/>
    <x v="143"/>
    <x v="1"/>
    <n v="0"/>
    <s v="Kings XI Punjab"/>
    <s v="Royal Challengers Bangalore"/>
    <x v="5"/>
    <x v="0"/>
    <x v="5"/>
    <s v="wickets"/>
    <n v="6"/>
    <s v="N"/>
    <s v="NA"/>
    <s v="VA Kulkarni"/>
    <s v="NJ Llong"/>
  </r>
  <r>
    <n v="598065"/>
    <s v="Hyderabad"/>
    <x v="5"/>
    <d v="2013-05-17T00:00:00"/>
    <x v="28"/>
    <x v="6"/>
    <n v="0"/>
    <s v="Sunrisers Hyderabad"/>
    <s v="Rajasthan Royals"/>
    <x v="10"/>
    <x v="1"/>
    <x v="11"/>
    <s v="runs"/>
    <n v="23"/>
    <s v="N"/>
    <s v="NA"/>
    <s v="Asad Rauf"/>
    <s v="AK Chaudhary"/>
  </r>
  <r>
    <n v="598066"/>
    <s v="Dharamsala"/>
    <x v="5"/>
    <d v="2013-05-18T00:00:00"/>
    <x v="133"/>
    <x v="21"/>
    <n v="0"/>
    <s v="Kings XI Punjab"/>
    <s v="Mumbai Indians"/>
    <x v="3"/>
    <x v="0"/>
    <x v="5"/>
    <s v="runs"/>
    <n v="50"/>
    <s v="N"/>
    <s v="NA"/>
    <s v="HDPK Dharmasena"/>
    <s v="CK Nandan"/>
  </r>
  <r>
    <n v="598067"/>
    <s v="Pune"/>
    <x v="5"/>
    <d v="2013-05-19T00:00:00"/>
    <x v="150"/>
    <x v="25"/>
    <n v="0"/>
    <s v="Pune Warriors"/>
    <s v="Delhi Daredevils"/>
    <x v="9"/>
    <x v="1"/>
    <x v="8"/>
    <s v="runs"/>
    <n v="38"/>
    <s v="N"/>
    <s v="NA"/>
    <s v="NJ Llong"/>
    <s v="SJA Taufel"/>
  </r>
  <r>
    <n v="598068"/>
    <s v="Bangalore"/>
    <x v="5"/>
    <d v="2013-05-18T00:00:00"/>
    <x v="104"/>
    <x v="0"/>
    <n v="0"/>
    <s v="Royal Challengers Bangalore"/>
    <s v="Chennai Super Kings"/>
    <x v="1"/>
    <x v="0"/>
    <x v="3"/>
    <s v="runs"/>
    <n v="24"/>
    <s v="N"/>
    <s v="NA"/>
    <s v="C Shamshuddin"/>
    <s v="RJ Tucker"/>
  </r>
  <r>
    <n v="598069"/>
    <s v="Hyderabad"/>
    <x v="5"/>
    <d v="2013-05-19T00:00:00"/>
    <x v="148"/>
    <x v="6"/>
    <n v="0"/>
    <s v="Sunrisers Hyderabad"/>
    <s v="Kolkata Knight Riders"/>
    <x v="6"/>
    <x v="1"/>
    <x v="11"/>
    <s v="wickets"/>
    <n v="5"/>
    <s v="N"/>
    <s v="NA"/>
    <s v="Asad Rauf"/>
    <s v="S Asnani"/>
  </r>
  <r>
    <n v="598070"/>
    <s v="Delhi"/>
    <x v="5"/>
    <d v="2013-05-21T00:00:00"/>
    <x v="1"/>
    <x v="2"/>
    <n v="0"/>
    <s v="Chennai Super Kings"/>
    <s v="Mumbai Indians"/>
    <x v="1"/>
    <x v="1"/>
    <x v="1"/>
    <s v="runs"/>
    <n v="48"/>
    <s v="N"/>
    <s v="NA"/>
    <s v="NJ Llong"/>
    <s v="RJ Tucker"/>
  </r>
  <r>
    <n v="598071"/>
    <s v="Delhi"/>
    <x v="5"/>
    <d v="2013-05-22T00:00:00"/>
    <x v="66"/>
    <x v="2"/>
    <n v="0"/>
    <s v="Rajasthan Royals"/>
    <s v="Sunrisers Hyderabad"/>
    <x v="10"/>
    <x v="1"/>
    <x v="4"/>
    <s v="wickets"/>
    <n v="4"/>
    <s v="N"/>
    <s v="NA"/>
    <s v="S Ravi"/>
    <s v="RJ Tucker"/>
  </r>
  <r>
    <n v="598072"/>
    <s v="Kolkata"/>
    <x v="5"/>
    <d v="2013-05-24T00:00:00"/>
    <x v="62"/>
    <x v="4"/>
    <n v="0"/>
    <s v="Mumbai Indians"/>
    <s v="Rajasthan Royals"/>
    <x v="2"/>
    <x v="1"/>
    <x v="7"/>
    <s v="wickets"/>
    <n v="4"/>
    <s v="N"/>
    <s v="NA"/>
    <s v="C Shamshuddin"/>
    <s v="SJA Taufel"/>
  </r>
  <r>
    <n v="598073"/>
    <s v="Kolkata"/>
    <x v="5"/>
    <d v="2013-05-26T00:00:00"/>
    <x v="90"/>
    <x v="4"/>
    <n v="0"/>
    <s v="Chennai Super Kings"/>
    <s v="Mumbai Indians"/>
    <x v="3"/>
    <x v="1"/>
    <x v="7"/>
    <s v="runs"/>
    <n v="23"/>
    <s v="N"/>
    <s v="NA"/>
    <s v="HDPK Dharmasena"/>
    <s v="SJA Taufel"/>
  </r>
  <r>
    <n v="729279"/>
    <s v="Abu Dhabi"/>
    <x v="6"/>
    <d v="2014-04-16T00:00:00"/>
    <x v="55"/>
    <x v="28"/>
    <n v="1"/>
    <s v="Mumbai Indians"/>
    <s v="Kolkata Knight Riders"/>
    <x v="6"/>
    <x v="1"/>
    <x v="0"/>
    <s v="runs"/>
    <n v="41"/>
    <s v="N"/>
    <s v="NA"/>
    <s v="M Erasmus"/>
    <s v="RK Illingworth"/>
  </r>
  <r>
    <n v="729281"/>
    <s v="NA"/>
    <x v="6"/>
    <d v="2014-04-17T00:00:00"/>
    <x v="151"/>
    <x v="29"/>
    <n v="1"/>
    <s v="Delhi Daredevils"/>
    <s v="Royal Challengers Bangalore"/>
    <x v="0"/>
    <x v="0"/>
    <x v="3"/>
    <s v="wickets"/>
    <n v="8"/>
    <s v="N"/>
    <s v="NA"/>
    <s v="Aleem Dar"/>
    <s v="S Ravi"/>
  </r>
  <r>
    <n v="729283"/>
    <s v="Abu Dhabi"/>
    <x v="6"/>
    <d v="2014-04-18T00:00:00"/>
    <x v="152"/>
    <x v="28"/>
    <n v="1"/>
    <s v="Chennai Super Kings"/>
    <s v="Kings XI Punjab"/>
    <x v="1"/>
    <x v="1"/>
    <x v="5"/>
    <s v="wickets"/>
    <n v="6"/>
    <s v="N"/>
    <s v="NA"/>
    <s v="RK Illingworth"/>
    <s v="C Shamshuddin"/>
  </r>
  <r>
    <n v="729285"/>
    <s v="Abu Dhabi"/>
    <x v="6"/>
    <d v="2014-04-18T00:00:00"/>
    <x v="119"/>
    <x v="28"/>
    <n v="1"/>
    <s v="Sunrisers Hyderabad"/>
    <s v="Rajasthan Royals"/>
    <x v="2"/>
    <x v="0"/>
    <x v="4"/>
    <s v="wickets"/>
    <n v="4"/>
    <s v="N"/>
    <s v="NA"/>
    <s v="BF Bowden"/>
    <s v="RK Illingworth"/>
  </r>
  <r>
    <n v="729287"/>
    <s v="NA"/>
    <x v="6"/>
    <d v="2014-04-19T00:00:00"/>
    <x v="148"/>
    <x v="30"/>
    <n v="1"/>
    <s v="Royal Challengers Bangalore"/>
    <s v="Mumbai Indians"/>
    <x v="0"/>
    <x v="0"/>
    <x v="3"/>
    <s v="wickets"/>
    <n v="7"/>
    <s v="N"/>
    <s v="NA"/>
    <s v="Aleem Dar"/>
    <s v="AK Chaudhary"/>
  </r>
  <r>
    <n v="729289"/>
    <s v="NA"/>
    <x v="6"/>
    <d v="2014-04-19T00:00:00"/>
    <x v="52"/>
    <x v="30"/>
    <n v="1"/>
    <s v="Kolkata Knight Riders"/>
    <s v="Delhi Daredevils"/>
    <x v="6"/>
    <x v="1"/>
    <x v="2"/>
    <s v="wickets"/>
    <n v="4"/>
    <s v="N"/>
    <s v="NA"/>
    <s v="Aleem Dar"/>
    <s v="VA Kulkarni"/>
  </r>
  <r>
    <n v="729291"/>
    <s v="NA"/>
    <x v="6"/>
    <d v="2014-04-20T00:00:00"/>
    <x v="152"/>
    <x v="29"/>
    <n v="1"/>
    <s v="Rajasthan Royals"/>
    <s v="Kings XI Punjab"/>
    <x v="5"/>
    <x v="0"/>
    <x v="5"/>
    <s v="wickets"/>
    <n v="7"/>
    <s v="N"/>
    <s v="NA"/>
    <s v="BF Bowden"/>
    <s v="M Erasmus"/>
  </r>
  <r>
    <n v="729293"/>
    <s v="Abu Dhabi"/>
    <x v="6"/>
    <d v="2014-04-21T00:00:00"/>
    <x v="39"/>
    <x v="28"/>
    <n v="1"/>
    <s v="Chennai Super Kings"/>
    <s v="Delhi Daredevils"/>
    <x v="1"/>
    <x v="1"/>
    <x v="1"/>
    <s v="runs"/>
    <n v="93"/>
    <s v="N"/>
    <s v="NA"/>
    <s v="RK Illingworth"/>
    <s v="C Shamshuddin"/>
  </r>
  <r>
    <n v="729295"/>
    <s v="NA"/>
    <x v="6"/>
    <d v="2014-04-22T00:00:00"/>
    <x v="152"/>
    <x v="29"/>
    <n v="1"/>
    <s v="Kings XI Punjab"/>
    <s v="Sunrisers Hyderabad"/>
    <x v="10"/>
    <x v="0"/>
    <x v="5"/>
    <s v="runs"/>
    <n v="72"/>
    <s v="N"/>
    <s v="NA"/>
    <s v="M Erasmus"/>
    <s v="S Ravi"/>
  </r>
  <r>
    <n v="729297"/>
    <s v="NA"/>
    <x v="6"/>
    <d v="2014-04-23T00:00:00"/>
    <x v="120"/>
    <x v="30"/>
    <n v="1"/>
    <s v="Rajasthan Royals"/>
    <s v="Chennai Super Kings"/>
    <x v="2"/>
    <x v="0"/>
    <x v="1"/>
    <s v="runs"/>
    <n v="7"/>
    <s v="N"/>
    <s v="NA"/>
    <s v="HDPK Dharmasena"/>
    <s v="RK Illingworth"/>
  </r>
  <r>
    <n v="729299"/>
    <s v="NA"/>
    <x v="6"/>
    <d v="2014-04-24T00:00:00"/>
    <x v="153"/>
    <x v="29"/>
    <n v="1"/>
    <s v="Royal Challengers Bangalore"/>
    <s v="Kolkata Knight Riders"/>
    <x v="0"/>
    <x v="0"/>
    <x v="0"/>
    <s v="runs"/>
    <n v="2"/>
    <s v="N"/>
    <s v="NA"/>
    <s v="Aleem Dar"/>
    <s v="VA Kulkarni"/>
  </r>
  <r>
    <n v="729301"/>
    <s v="NA"/>
    <x v="6"/>
    <d v="2014-04-25T00:00:00"/>
    <x v="140"/>
    <x v="30"/>
    <n v="1"/>
    <s v="Sunrisers Hyderabad"/>
    <s v="Delhi Daredevils"/>
    <x v="10"/>
    <x v="1"/>
    <x v="11"/>
    <s v="runs"/>
    <n v="4"/>
    <s v="N"/>
    <s v="NA"/>
    <s v="M Erasmus"/>
    <s v="S Ravi"/>
  </r>
  <r>
    <n v="729303"/>
    <s v="NA"/>
    <x v="6"/>
    <d v="2014-04-25T00:00:00"/>
    <x v="154"/>
    <x v="30"/>
    <n v="1"/>
    <s v="Chennai Super Kings"/>
    <s v="Mumbai Indians"/>
    <x v="3"/>
    <x v="1"/>
    <x v="1"/>
    <s v="wickets"/>
    <n v="7"/>
    <s v="N"/>
    <s v="NA"/>
    <s v="BF Bowden"/>
    <s v="M Erasmus"/>
  </r>
  <r>
    <n v="729305"/>
    <s v="Abu Dhabi"/>
    <x v="6"/>
    <d v="2014-04-26T00:00:00"/>
    <x v="155"/>
    <x v="28"/>
    <n v="1"/>
    <s v="Rajasthan Royals"/>
    <s v="Royal Challengers Bangalore"/>
    <x v="2"/>
    <x v="0"/>
    <x v="4"/>
    <s v="wickets"/>
    <n v="6"/>
    <s v="N"/>
    <s v="NA"/>
    <s v="HDPK Dharmasena"/>
    <s v="C Shamshuddin"/>
  </r>
  <r>
    <n v="729307"/>
    <s v="Abu Dhabi"/>
    <x v="6"/>
    <d v="2014-04-26T00:00:00"/>
    <x v="156"/>
    <x v="28"/>
    <n v="1"/>
    <s v="Kolkata Knight Riders"/>
    <s v="Kings XI Punjab"/>
    <x v="6"/>
    <x v="0"/>
    <x v="5"/>
    <s v="runs"/>
    <n v="23"/>
    <s v="N"/>
    <s v="NA"/>
    <s v="HDPK Dharmasena"/>
    <s v="RK Illingworth"/>
  </r>
  <r>
    <n v="729309"/>
    <s v="NA"/>
    <x v="6"/>
    <d v="2014-04-27T00:00:00"/>
    <x v="81"/>
    <x v="29"/>
    <n v="1"/>
    <s v="Delhi Daredevils"/>
    <s v="Mumbai Indians"/>
    <x v="3"/>
    <x v="1"/>
    <x v="2"/>
    <s v="wickets"/>
    <n v="6"/>
    <s v="N"/>
    <s v="NA"/>
    <s v="Aleem Dar"/>
    <s v="VA Kulkarni"/>
  </r>
  <r>
    <n v="729311"/>
    <s v="NA"/>
    <x v="6"/>
    <d v="2014-04-27T00:00:00"/>
    <x v="60"/>
    <x v="29"/>
    <n v="1"/>
    <s v="Sunrisers Hyderabad"/>
    <s v="Chennai Super Kings"/>
    <x v="10"/>
    <x v="1"/>
    <x v="1"/>
    <s v="wickets"/>
    <n v="5"/>
    <s v="N"/>
    <s v="NA"/>
    <s v="AK Chaudhary"/>
    <s v="VA Kulkarni"/>
  </r>
  <r>
    <n v="729313"/>
    <s v="NA"/>
    <x v="6"/>
    <d v="2014-04-28T00:00:00"/>
    <x v="156"/>
    <x v="30"/>
    <n v="1"/>
    <s v="Kings XI Punjab"/>
    <s v="Royal Challengers Bangalore"/>
    <x v="5"/>
    <x v="0"/>
    <x v="5"/>
    <s v="wickets"/>
    <n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n v="15"/>
    <s v="N"/>
    <s v="NA"/>
    <s v="HDPK Dharmasena"/>
    <s v="M Erasmus"/>
  </r>
  <r>
    <n v="733971"/>
    <s v="Ranchi"/>
    <x v="6"/>
    <d v="2014-05-02T00:00:00"/>
    <x v="120"/>
    <x v="27"/>
    <n v="0"/>
    <s v="Chennai Super Kings"/>
    <s v="Kolkata Knight Riders"/>
    <x v="1"/>
    <x v="1"/>
    <x v="1"/>
    <s v="runs"/>
    <n v="34"/>
    <s v="N"/>
    <s v="NA"/>
    <s v="AK Chaudhary"/>
    <s v="NJ Llong"/>
  </r>
  <r>
    <n v="733973"/>
    <s v="Mumbai"/>
    <x v="6"/>
    <d v="2014-05-03T00:00:00"/>
    <x v="158"/>
    <x v="3"/>
    <n v="0"/>
    <s v="Mumbai Indians"/>
    <s v="Kings XI Punjab"/>
    <x v="5"/>
    <x v="1"/>
    <x v="7"/>
    <s v="wickets"/>
    <n v="5"/>
    <s v="N"/>
    <s v="NA"/>
    <s v="BNJ Oxenford"/>
    <s v="C Shamshuddin"/>
  </r>
  <r>
    <n v="733975"/>
    <s v="Delhi"/>
    <x v="6"/>
    <d v="2014-05-03T00:00:00"/>
    <x v="159"/>
    <x v="2"/>
    <n v="0"/>
    <s v="Delhi Daredevils"/>
    <s v="Rajasthan Royals"/>
    <x v="2"/>
    <x v="0"/>
    <x v="4"/>
    <s v="wickets"/>
    <n v="7"/>
    <s v="N"/>
    <s v="NA"/>
    <s v="SS Hazare"/>
    <s v="S Ravi"/>
  </r>
  <r>
    <n v="733977"/>
    <s v="Bangalore"/>
    <x v="6"/>
    <d v="2014-05-04T00:00:00"/>
    <x v="46"/>
    <x v="0"/>
    <n v="0"/>
    <s v="Royal Challengers Bangalore"/>
    <s v="Sunrisers Hyderabad"/>
    <x v="0"/>
    <x v="0"/>
    <x v="3"/>
    <s v="wickets"/>
    <n v="4"/>
    <s v="N"/>
    <s v="NA"/>
    <s v="HDPK Dharmasena"/>
    <s v="VA Kulkarni"/>
  </r>
  <r>
    <n v="733979"/>
    <s v="Ahmedabad"/>
    <x v="6"/>
    <d v="2014-05-05T00:00:00"/>
    <x v="155"/>
    <x v="18"/>
    <n v="0"/>
    <s v="Rajasthan Royals"/>
    <s v="Kolkata Knight Riders"/>
    <x v="6"/>
    <x v="0"/>
    <x v="4"/>
    <s v="runs"/>
    <n v="10"/>
    <s v="N"/>
    <s v="NA"/>
    <s v="NJ Llong"/>
    <s v="CK Nandan"/>
  </r>
  <r>
    <n v="733981"/>
    <s v="Delhi"/>
    <x v="6"/>
    <d v="2014-05-05T00:00:00"/>
    <x v="60"/>
    <x v="2"/>
    <n v="0"/>
    <s v="Delhi Daredevils"/>
    <s v="Chennai Super Kings"/>
    <x v="1"/>
    <x v="0"/>
    <x v="1"/>
    <s v="wickets"/>
    <n v="8"/>
    <s v="N"/>
    <s v="NA"/>
    <s v="RM Deshpande"/>
    <s v="BNJ Oxenford"/>
  </r>
  <r>
    <n v="733983"/>
    <s v="Mumbai"/>
    <x v="6"/>
    <d v="2014-05-06T00:00:00"/>
    <x v="57"/>
    <x v="3"/>
    <n v="0"/>
    <s v="Mumbai Indians"/>
    <s v="Royal Challengers Bangalore"/>
    <x v="0"/>
    <x v="0"/>
    <x v="7"/>
    <s v="runs"/>
    <n v="19"/>
    <s v="N"/>
    <s v="NA"/>
    <s v="S Ravi"/>
    <s v="K Srinath"/>
  </r>
  <r>
    <n v="733985"/>
    <s v="Delhi"/>
    <x v="6"/>
    <d v="2014-05-07T00:00:00"/>
    <x v="56"/>
    <x v="2"/>
    <n v="0"/>
    <s v="Delhi Daredevils"/>
    <s v="Kolkata Knight Riders"/>
    <x v="7"/>
    <x v="1"/>
    <x v="0"/>
    <s v="wickets"/>
    <n v="8"/>
    <s v="N"/>
    <s v="NA"/>
    <s v="BNJ Oxenford"/>
    <s v="C Shamshuddin"/>
  </r>
  <r>
    <n v="733987"/>
    <s v="Cuttack"/>
    <x v="6"/>
    <d v="2014-05-07T00:00:00"/>
    <x v="152"/>
    <x v="19"/>
    <n v="0"/>
    <s v="Kings XI Punjab"/>
    <s v="Chennai Super Kings"/>
    <x v="1"/>
    <x v="0"/>
    <x v="5"/>
    <s v="runs"/>
    <n v="44"/>
    <s v="N"/>
    <s v="NA"/>
    <s v="HDPK Dharmasena"/>
    <s v="PG Pathak"/>
  </r>
  <r>
    <n v="733989"/>
    <s v="Ahmedabad"/>
    <x v="6"/>
    <d v="2014-05-08T00:00:00"/>
    <x v="157"/>
    <x v="18"/>
    <n v="0"/>
    <s v="Rajasthan Royals"/>
    <s v="Sunrisers Hyderabad"/>
    <x v="2"/>
    <x v="0"/>
    <x v="11"/>
    <s v="runs"/>
    <n v="32"/>
    <s v="N"/>
    <s v="NA"/>
    <s v="AK Chaudhary"/>
    <s v="NJ Llong"/>
  </r>
  <r>
    <n v="733991"/>
    <s v="Bangalore"/>
    <x v="6"/>
    <d v="2014-05-09T00:00:00"/>
    <x v="156"/>
    <x v="0"/>
    <n v="0"/>
    <s v="Royal Challengers Bangalore"/>
    <s v="Kings XI Punjab"/>
    <x v="0"/>
    <x v="0"/>
    <x v="5"/>
    <s v="runs"/>
    <n v="32"/>
    <s v="N"/>
    <s v="NA"/>
    <s v="S Ravi"/>
    <s v="K Srinath"/>
  </r>
  <r>
    <n v="733993"/>
    <s v="Delhi"/>
    <x v="6"/>
    <d v="2014-05-10T00:00:00"/>
    <x v="101"/>
    <x v="2"/>
    <n v="0"/>
    <s v="Delhi Daredevils"/>
    <s v="Sunrisers Hyderabad"/>
    <x v="10"/>
    <x v="0"/>
    <x v="11"/>
    <s v="wickets"/>
    <n v="8"/>
    <s v="N"/>
    <s v="D/L"/>
    <s v="RM Deshpande"/>
    <s v="BNJ Oxenford"/>
  </r>
  <r>
    <n v="733995"/>
    <s v="Mumbai"/>
    <x v="6"/>
    <d v="2014-05-10T00:00:00"/>
    <x v="60"/>
    <x v="3"/>
    <n v="0"/>
    <s v="Mumbai Indians"/>
    <s v="Chennai Super Kings"/>
    <x v="1"/>
    <x v="0"/>
    <x v="1"/>
    <s v="wickets"/>
    <n v="4"/>
    <s v="N"/>
    <s v="NA"/>
    <s v="HDPK Dharmasena"/>
    <s v="VA Kulkarni"/>
  </r>
  <r>
    <n v="733997"/>
    <s v="Cuttack"/>
    <x v="6"/>
    <d v="2014-05-11T00:00:00"/>
    <x v="56"/>
    <x v="19"/>
    <n v="0"/>
    <s v="Kings XI Punjab"/>
    <s v="Kolkata Knight Riders"/>
    <x v="6"/>
    <x v="0"/>
    <x v="0"/>
    <s v="wickets"/>
    <n v="9"/>
    <s v="N"/>
    <s v="NA"/>
    <s v="NJ Llong"/>
    <s v="CK Nandan"/>
  </r>
  <r>
    <n v="733999"/>
    <s v="Bangalore"/>
    <x v="6"/>
    <d v="2014-05-11T00:00:00"/>
    <x v="141"/>
    <x v="0"/>
    <n v="0"/>
    <s v="Royal Challengers Bangalore"/>
    <s v="Rajasthan Royals"/>
    <x v="0"/>
    <x v="1"/>
    <x v="4"/>
    <s v="wickets"/>
    <n v="5"/>
    <s v="N"/>
    <s v="NA"/>
    <s v="S Ravi"/>
    <s v="RJ Tucker"/>
  </r>
  <r>
    <n v="734001"/>
    <s v="Hyderabad"/>
    <x v="6"/>
    <d v="2014-05-12T00:00:00"/>
    <x v="83"/>
    <x v="6"/>
    <n v="0"/>
    <s v="Sunrisers Hyderabad"/>
    <s v="Mumbai Indians"/>
    <x v="10"/>
    <x v="1"/>
    <x v="7"/>
    <s v="wickets"/>
    <n v="7"/>
    <s v="N"/>
    <s v="NA"/>
    <s v="HDPK Dharmasena"/>
    <s v="VA Kulkarni"/>
  </r>
  <r>
    <n v="734003"/>
    <s v="Ranchi"/>
    <x v="6"/>
    <d v="2014-05-13T00:00:00"/>
    <x v="120"/>
    <x v="27"/>
    <n v="0"/>
    <s v="Chennai Super Kings"/>
    <s v="Rajasthan Royals"/>
    <x v="2"/>
    <x v="1"/>
    <x v="1"/>
    <s v="wickets"/>
    <n v="5"/>
    <s v="N"/>
    <s v="NA"/>
    <s v="BNJ Oxenford"/>
    <s v="C Shamshuddin"/>
  </r>
  <r>
    <n v="734005"/>
    <s v="Bangalore"/>
    <x v="6"/>
    <d v="2014-05-13T00:00:00"/>
    <x v="53"/>
    <x v="0"/>
    <n v="0"/>
    <s v="Royal Challengers Bangalore"/>
    <s v="Delhi Daredevils"/>
    <x v="7"/>
    <x v="0"/>
    <x v="3"/>
    <s v="runs"/>
    <n v="16"/>
    <s v="N"/>
    <s v="NA"/>
    <s v="K Srinath"/>
    <s v="RJ Tucker"/>
  </r>
  <r>
    <n v="734007"/>
    <s v="Hyderabad"/>
    <x v="6"/>
    <d v="2014-05-14T00:00:00"/>
    <x v="113"/>
    <x v="6"/>
    <n v="0"/>
    <s v="Sunrisers Hyderabad"/>
    <s v="Kings XI Punjab"/>
    <x v="5"/>
    <x v="0"/>
    <x v="5"/>
    <s v="wickets"/>
    <n v="6"/>
    <s v="N"/>
    <s v="NA"/>
    <s v="VA Kulkarni"/>
    <s v="PG Pathak"/>
  </r>
  <r>
    <n v="734009"/>
    <s v="Cuttack"/>
    <x v="6"/>
    <d v="2014-05-14T00:00:00"/>
    <x v="75"/>
    <x v="19"/>
    <n v="0"/>
    <s v="Kolkata Knight Riders"/>
    <s v="Mumbai Indians"/>
    <x v="6"/>
    <x v="0"/>
    <x v="0"/>
    <s v="wickets"/>
    <n v="6"/>
    <s v="N"/>
    <s v="NA"/>
    <s v="AK Chaudhary"/>
    <s v="NJ Llong"/>
  </r>
  <r>
    <n v="734011"/>
    <s v="Ahmedabad"/>
    <x v="6"/>
    <d v="2014-05-15T00:00:00"/>
    <x v="119"/>
    <x v="18"/>
    <n v="0"/>
    <s v="Rajasthan Royals"/>
    <s v="Delhi Daredevils"/>
    <x v="7"/>
    <x v="0"/>
    <x v="4"/>
    <s v="runs"/>
    <n v="62"/>
    <s v="N"/>
    <s v="NA"/>
    <s v="S Ravi"/>
    <s v="RJ Tucker"/>
  </r>
  <r>
    <n v="734013"/>
    <s v="Ranchi"/>
    <x v="6"/>
    <d v="2014-05-18T00:00:00"/>
    <x v="46"/>
    <x v="27"/>
    <n v="0"/>
    <s v="Chennai Super Kings"/>
    <s v="Royal Challengers Bangalore"/>
    <x v="1"/>
    <x v="1"/>
    <x v="3"/>
    <s v="wickets"/>
    <n v="5"/>
    <s v="N"/>
    <s v="NA"/>
    <s v="BNJ Oxenford"/>
    <s v="C Shamshuddin"/>
  </r>
  <r>
    <n v="734015"/>
    <s v="Hyderabad"/>
    <x v="6"/>
    <d v="2014-05-18T00:00:00"/>
    <x v="136"/>
    <x v="6"/>
    <n v="0"/>
    <s v="Sunrisers Hyderabad"/>
    <s v="Kolkata Knight Riders"/>
    <x v="10"/>
    <x v="1"/>
    <x v="0"/>
    <s v="wickets"/>
    <n v="7"/>
    <s v="N"/>
    <s v="NA"/>
    <s v="NJ Llong"/>
    <s v="CK Nandan"/>
  </r>
  <r>
    <n v="734017"/>
    <s v="Ahmedabad"/>
    <x v="6"/>
    <d v="2014-05-19T00:00:00"/>
    <x v="1"/>
    <x v="18"/>
    <n v="0"/>
    <s v="Rajasthan Royals"/>
    <s v="Mumbai Indians"/>
    <x v="3"/>
    <x v="1"/>
    <x v="7"/>
    <s v="runs"/>
    <n v="25"/>
    <s v="N"/>
    <s v="NA"/>
    <s v="S Ravi"/>
    <s v="RJ Tucker"/>
  </r>
  <r>
    <n v="734019"/>
    <s v="Delhi"/>
    <x v="6"/>
    <d v="2014-05-19T00:00:00"/>
    <x v="160"/>
    <x v="2"/>
    <n v="0"/>
    <s v="Delhi Daredevils"/>
    <s v="Kings XI Punjab"/>
    <x v="5"/>
    <x v="0"/>
    <x v="5"/>
    <s v="wickets"/>
    <n v="4"/>
    <s v="N"/>
    <s v="NA"/>
    <s v="HDPK Dharmasena"/>
    <s v="PG Pathak"/>
  </r>
  <r>
    <n v="734021"/>
    <s v="Hyderabad"/>
    <x v="6"/>
    <d v="2014-05-20T00:00:00"/>
    <x v="79"/>
    <x v="6"/>
    <n v="0"/>
    <s v="Sunrisers Hyderabad"/>
    <s v="Royal Challengers Bangalore"/>
    <x v="0"/>
    <x v="1"/>
    <x v="11"/>
    <s v="wickets"/>
    <n v="7"/>
    <s v="N"/>
    <s v="NA"/>
    <s v="AK Chaudhary"/>
    <s v="NJ Llong"/>
  </r>
  <r>
    <n v="734023"/>
    <s v="Kolkata"/>
    <x v="6"/>
    <d v="2014-05-20T00:00:00"/>
    <x v="75"/>
    <x v="4"/>
    <n v="0"/>
    <s v="Kolkata Knight Riders"/>
    <s v="Chennai Super Kings"/>
    <x v="6"/>
    <x v="0"/>
    <x v="0"/>
    <s v="wickets"/>
    <n v="8"/>
    <s v="N"/>
    <s v="NA"/>
    <s v="RM Deshpande"/>
    <s v="C Shamshuddin"/>
  </r>
  <r>
    <n v="734025"/>
    <s v="Chandigarh"/>
    <x v="6"/>
    <d v="2014-05-21T00:00:00"/>
    <x v="161"/>
    <x v="1"/>
    <n v="0"/>
    <s v="Kings XI Punjab"/>
    <s v="Mumbai Indians"/>
    <x v="3"/>
    <x v="0"/>
    <x v="7"/>
    <s v="wickets"/>
    <n v="7"/>
    <s v="N"/>
    <s v="NA"/>
    <s v="HDPK Dharmasena"/>
    <s v="VA Kulkarni"/>
  </r>
  <r>
    <n v="734027"/>
    <s v="Kolkata"/>
    <x v="6"/>
    <d v="2014-05-22T00:00:00"/>
    <x v="75"/>
    <x v="4"/>
    <n v="0"/>
    <s v="Kolkata Knight Riders"/>
    <s v="Royal Challengers Bangalore"/>
    <x v="0"/>
    <x v="0"/>
    <x v="0"/>
    <s v="runs"/>
    <n v="30"/>
    <s v="N"/>
    <s v="NA"/>
    <s v="AK Chaudhary"/>
    <s v="CK Nandan"/>
  </r>
  <r>
    <n v="734029"/>
    <s v="Ranchi"/>
    <x v="6"/>
    <d v="2014-05-22T00:00:00"/>
    <x v="79"/>
    <x v="27"/>
    <n v="0"/>
    <s v="Chennai Super Kings"/>
    <s v="Sunrisers Hyderabad"/>
    <x v="10"/>
    <x v="0"/>
    <x v="11"/>
    <s v="wickets"/>
    <n v="6"/>
    <s v="N"/>
    <s v="NA"/>
    <s v="BNJ Oxenford"/>
    <s v="C Shamshuddin"/>
  </r>
  <r>
    <n v="734031"/>
    <s v="Mumbai"/>
    <x v="6"/>
    <d v="2014-05-23T00:00:00"/>
    <x v="1"/>
    <x v="3"/>
    <n v="0"/>
    <s v="Mumbai Indians"/>
    <s v="Delhi Daredevils"/>
    <x v="7"/>
    <x v="0"/>
    <x v="7"/>
    <s v="runs"/>
    <n v="15"/>
    <s v="N"/>
    <s v="NA"/>
    <s v="S Ravi"/>
    <s v="RJ Tucker"/>
  </r>
  <r>
    <n v="734033"/>
    <s v="Chandigarh"/>
    <x v="6"/>
    <d v="2014-05-23T00:00:00"/>
    <x v="16"/>
    <x v="1"/>
    <n v="0"/>
    <s v="Kings XI Punjab"/>
    <s v="Rajasthan Royals"/>
    <x v="2"/>
    <x v="0"/>
    <x v="5"/>
    <s v="runs"/>
    <n v="16"/>
    <s v="N"/>
    <s v="NA"/>
    <s v="HDPK Dharmasena"/>
    <s v="PG Pathak"/>
  </r>
  <r>
    <n v="734035"/>
    <s v="Bangalore"/>
    <x v="6"/>
    <d v="2014-05-24T00:00:00"/>
    <x v="13"/>
    <x v="0"/>
    <n v="0"/>
    <s v="Royal Challengers Bangalore"/>
    <s v="Chennai Super Kings"/>
    <x v="1"/>
    <x v="0"/>
    <x v="1"/>
    <s v="wickets"/>
    <n v="8"/>
    <s v="N"/>
    <s v="NA"/>
    <s v="AK Chaudhary"/>
    <s v="NJ Llong"/>
  </r>
  <r>
    <n v="734037"/>
    <s v="Kolkata"/>
    <x v="6"/>
    <d v="2014-05-24T00:00:00"/>
    <x v="8"/>
    <x v="4"/>
    <n v="0"/>
    <s v="Kolkata Knight Riders"/>
    <s v="Sunrisers Hyderabad"/>
    <x v="6"/>
    <x v="0"/>
    <x v="0"/>
    <s v="wickets"/>
    <n v="4"/>
    <s v="N"/>
    <s v="NA"/>
    <s v="RM Deshpande"/>
    <s v="BNJ Oxenford"/>
  </r>
  <r>
    <n v="734039"/>
    <s v="Chandigarh"/>
    <x v="6"/>
    <d v="2014-05-25T00:00:00"/>
    <x v="138"/>
    <x v="1"/>
    <n v="0"/>
    <s v="Kings XI Punjab"/>
    <s v="Delhi Daredevils"/>
    <x v="5"/>
    <x v="0"/>
    <x v="5"/>
    <s v="wickets"/>
    <n v="7"/>
    <s v="N"/>
    <s v="NA"/>
    <s v="HDPK Dharmasena"/>
    <s v="VA Kulkarni"/>
  </r>
  <r>
    <n v="734041"/>
    <s v="Mumbai"/>
    <x v="6"/>
    <d v="2014-05-25T00:00:00"/>
    <x v="158"/>
    <x v="3"/>
    <n v="0"/>
    <s v="Mumbai Indians"/>
    <s v="Rajasthan Royals"/>
    <x v="3"/>
    <x v="0"/>
    <x v="7"/>
    <s v="wickets"/>
    <n v="5"/>
    <s v="N"/>
    <s v="NA"/>
    <s v="K Srinath"/>
    <s v="RJ Tucker"/>
  </r>
  <r>
    <n v="734043"/>
    <s v="Kolkata"/>
    <x v="6"/>
    <d v="2014-05-27T00:00:00"/>
    <x v="136"/>
    <x v="4"/>
    <n v="0"/>
    <s v="Kings XI Punjab"/>
    <s v="Kolkata Knight Riders"/>
    <x v="5"/>
    <x v="0"/>
    <x v="0"/>
    <s v="runs"/>
    <n v="28"/>
    <s v="N"/>
    <s v="NA"/>
    <s v="NJ Llong"/>
    <s v="S Ravi"/>
  </r>
  <r>
    <n v="734045"/>
    <s v="Mumbai"/>
    <x v="6"/>
    <d v="2014-05-28T00:00:00"/>
    <x v="39"/>
    <x v="17"/>
    <n v="0"/>
    <s v="Chennai Super Kings"/>
    <s v="Mumbai Indians"/>
    <x v="1"/>
    <x v="0"/>
    <x v="1"/>
    <s v="wickets"/>
    <n v="7"/>
    <s v="N"/>
    <s v="NA"/>
    <s v="VA Kulkarni"/>
    <s v="BNJ Oxenford"/>
  </r>
  <r>
    <n v="734047"/>
    <s v="Mumbai"/>
    <x v="6"/>
    <d v="2014-05-30T00:00:00"/>
    <x v="6"/>
    <x v="3"/>
    <n v="0"/>
    <s v="Chennai Super Kings"/>
    <s v="Kings XI Punjab"/>
    <x v="1"/>
    <x v="0"/>
    <x v="5"/>
    <s v="runs"/>
    <n v="24"/>
    <s v="N"/>
    <s v="NA"/>
    <s v="HDPK Dharmasena"/>
    <s v="RJ Tucker"/>
  </r>
  <r>
    <n v="734049"/>
    <s v="Bangalore"/>
    <x v="6"/>
    <d v="2014-06-01T00:00:00"/>
    <x v="68"/>
    <x v="0"/>
    <n v="0"/>
    <s v="Kolkata Knight Riders"/>
    <s v="Kings XI Punjab"/>
    <x v="6"/>
    <x v="0"/>
    <x v="0"/>
    <s v="wickets"/>
    <n v="3"/>
    <s v="N"/>
    <s v="NA"/>
    <s v="HDPK Dharmasena"/>
    <s v="BNJ Oxenford"/>
  </r>
  <r>
    <n v="829705"/>
    <s v="Kolkata"/>
    <x v="7"/>
    <d v="2015-04-08T00:00:00"/>
    <x v="122"/>
    <x v="4"/>
    <n v="0"/>
    <s v="Kolkata Knight Riders"/>
    <s v="Mumbai Indians"/>
    <x v="6"/>
    <x v="0"/>
    <x v="0"/>
    <s v="wickets"/>
    <n v="7"/>
    <s v="N"/>
    <s v="NA"/>
    <s v="S Ravi"/>
    <s v="C Shamshuddin"/>
  </r>
  <r>
    <n v="829707"/>
    <s v="Chennai"/>
    <x v="7"/>
    <d v="2015-04-09T00:00:00"/>
    <x v="23"/>
    <x v="7"/>
    <n v="0"/>
    <s v="Chennai Super Kings"/>
    <s v="Delhi Daredevils"/>
    <x v="7"/>
    <x v="0"/>
    <x v="1"/>
    <s v="runs"/>
    <n v="1"/>
    <s v="N"/>
    <s v="NA"/>
    <s v="RK Illingworth"/>
    <s v="VA Kulkarni"/>
  </r>
  <r>
    <n v="829709"/>
    <s v="Pune"/>
    <x v="7"/>
    <d v="2015-04-10T00:00:00"/>
    <x v="141"/>
    <x v="31"/>
    <n v="0"/>
    <s v="Kings XI Punjab"/>
    <s v="Rajasthan Royals"/>
    <x v="5"/>
    <x v="0"/>
    <x v="4"/>
    <s v="runs"/>
    <n v="26"/>
    <s v="N"/>
    <s v="NA"/>
    <s v="SD Fry"/>
    <s v="CB Gaffaney"/>
  </r>
  <r>
    <n v="829711"/>
    <s v="Chennai"/>
    <x v="7"/>
    <d v="2015-04-11T00:00:00"/>
    <x v="0"/>
    <x v="7"/>
    <n v="0"/>
    <s v="Chennai Super Kings"/>
    <s v="Sunrisers Hyderabad"/>
    <x v="1"/>
    <x v="1"/>
    <x v="1"/>
    <s v="runs"/>
    <n v="45"/>
    <s v="N"/>
    <s v="NA"/>
    <s v="RK Illingworth"/>
    <s v="VA Kulkarni"/>
  </r>
  <r>
    <n v="829713"/>
    <s v="Kolkata"/>
    <x v="7"/>
    <d v="2015-04-11T00:00:00"/>
    <x v="45"/>
    <x v="4"/>
    <n v="0"/>
    <s v="Kolkata Knight Riders"/>
    <s v="Royal Challengers Bangalore"/>
    <x v="0"/>
    <x v="0"/>
    <x v="3"/>
    <s v="wickets"/>
    <n v="3"/>
    <s v="N"/>
    <s v="NA"/>
    <s v="S Ravi"/>
    <s v="C Shamshuddin"/>
  </r>
  <r>
    <n v="829715"/>
    <s v="Delhi"/>
    <x v="7"/>
    <d v="2015-04-12T00:00:00"/>
    <x v="162"/>
    <x v="2"/>
    <n v="0"/>
    <s v="Delhi Daredevils"/>
    <s v="Rajasthan Royals"/>
    <x v="2"/>
    <x v="0"/>
    <x v="4"/>
    <s v="wickets"/>
    <n v="3"/>
    <s v="N"/>
    <s v="NA"/>
    <s v="SD Fry"/>
    <s v="CB Gaffaney"/>
  </r>
  <r>
    <n v="829717"/>
    <s v="Mumbai"/>
    <x v="7"/>
    <d v="2015-04-12T00:00:00"/>
    <x v="163"/>
    <x v="3"/>
    <n v="0"/>
    <s v="Mumbai Indians"/>
    <s v="Kings XI Punjab"/>
    <x v="3"/>
    <x v="0"/>
    <x v="5"/>
    <s v="runs"/>
    <n v="18"/>
    <s v="N"/>
    <s v="NA"/>
    <s v="AK Chaudhary"/>
    <s v="K Srinivasan"/>
  </r>
  <r>
    <n v="829719"/>
    <s v="Bangalore"/>
    <x v="7"/>
    <d v="2015-04-13T00:00:00"/>
    <x v="79"/>
    <x v="0"/>
    <n v="0"/>
    <s v="Royal Challengers Bangalore"/>
    <s v="Sunrisers Hyderabad"/>
    <x v="10"/>
    <x v="0"/>
    <x v="11"/>
    <s v="wickets"/>
    <n v="8"/>
    <s v="N"/>
    <s v="NA"/>
    <s v="RM Deshpande"/>
    <s v="RK Illingworth"/>
  </r>
  <r>
    <n v="829721"/>
    <s v="Ahmedabad"/>
    <x v="7"/>
    <d v="2015-04-14T00:00:00"/>
    <x v="118"/>
    <x v="18"/>
    <n v="0"/>
    <s v="Rajasthan Royals"/>
    <s v="Mumbai Indians"/>
    <x v="3"/>
    <x v="1"/>
    <x v="4"/>
    <s v="wickets"/>
    <n v="7"/>
    <s v="N"/>
    <s v="NA"/>
    <s v="AK Chaudhary"/>
    <s v="SD Fry"/>
  </r>
  <r>
    <n v="829723"/>
    <s v="Kolkata"/>
    <x v="7"/>
    <d v="2015-04-30T00:00:00"/>
    <x v="164"/>
    <x v="4"/>
    <n v="0"/>
    <s v="Kolkata Knight Riders"/>
    <s v="Chennai Super Kings"/>
    <x v="6"/>
    <x v="0"/>
    <x v="0"/>
    <s v="wickets"/>
    <n v="7"/>
    <s v="N"/>
    <s v="NA"/>
    <s v="AK Chaudhary"/>
    <s v="M Erasmus"/>
  </r>
  <r>
    <n v="829725"/>
    <s v="Pune"/>
    <x v="7"/>
    <d v="2015-04-15T00:00:00"/>
    <x v="165"/>
    <x v="31"/>
    <n v="0"/>
    <s v="Kings XI Punjab"/>
    <s v="Delhi Daredevils"/>
    <x v="5"/>
    <x v="1"/>
    <x v="2"/>
    <s v="wickets"/>
    <n v="5"/>
    <s v="N"/>
    <s v="NA"/>
    <s v="CB Gaffaney"/>
    <s v="K Srinath"/>
  </r>
  <r>
    <n v="829727"/>
    <s v="Visakhapatnam"/>
    <x v="7"/>
    <d v="2015-04-16T00:00:00"/>
    <x v="119"/>
    <x v="24"/>
    <n v="0"/>
    <s v="Sunrisers Hyderabad"/>
    <s v="Rajasthan Royals"/>
    <x v="2"/>
    <x v="0"/>
    <x v="4"/>
    <s v="wickets"/>
    <n v="6"/>
    <s v="N"/>
    <s v="NA"/>
    <s v="PG Pathak"/>
    <s v="S Ravi"/>
  </r>
  <r>
    <n v="829729"/>
    <s v="Mumbai"/>
    <x v="7"/>
    <d v="2015-04-17T00:00:00"/>
    <x v="23"/>
    <x v="3"/>
    <n v="0"/>
    <s v="Mumbai Indians"/>
    <s v="Chennai Super Kings"/>
    <x v="3"/>
    <x v="1"/>
    <x v="1"/>
    <s v="wickets"/>
    <n v="6"/>
    <s v="N"/>
    <s v="NA"/>
    <s v="AK Chaudhary"/>
    <s v="M Erasmus"/>
  </r>
  <r>
    <n v="829731"/>
    <s v="Visakhapatnam"/>
    <x v="7"/>
    <d v="2015-04-18T00:00:00"/>
    <x v="52"/>
    <x v="24"/>
    <n v="0"/>
    <s v="Sunrisers Hyderabad"/>
    <s v="Delhi Daredevils"/>
    <x v="7"/>
    <x v="1"/>
    <x v="2"/>
    <s v="runs"/>
    <n v="4"/>
    <s v="N"/>
    <s v="NA"/>
    <s v="PG Pathak"/>
    <s v="S Ravi"/>
  </r>
  <r>
    <n v="829733"/>
    <s v="Pune"/>
    <x v="7"/>
    <d v="2015-04-18T00:00:00"/>
    <x v="164"/>
    <x v="31"/>
    <n v="0"/>
    <s v="Kings XI Punjab"/>
    <s v="Kolkata Knight Riders"/>
    <x v="6"/>
    <x v="0"/>
    <x v="0"/>
    <s v="wickets"/>
    <n v="4"/>
    <s v="N"/>
    <s v="NA"/>
    <s v="SD Fry"/>
    <s v="CK Nandan"/>
  </r>
  <r>
    <n v="829735"/>
    <s v="Ahmedabad"/>
    <x v="7"/>
    <d v="2015-04-19T00:00:00"/>
    <x v="119"/>
    <x v="18"/>
    <n v="0"/>
    <s v="Rajasthan Royals"/>
    <s v="Chennai Super Kings"/>
    <x v="1"/>
    <x v="1"/>
    <x v="4"/>
    <s v="wickets"/>
    <n v="8"/>
    <s v="N"/>
    <s v="NA"/>
    <s v="AK Chaudhary"/>
    <s v="M Erasmus"/>
  </r>
  <r>
    <n v="829737"/>
    <s v="Bangalore"/>
    <x v="7"/>
    <d v="2015-04-19T00:00:00"/>
    <x v="62"/>
    <x v="0"/>
    <n v="0"/>
    <s v="Royal Challengers Bangalore"/>
    <s v="Mumbai Indians"/>
    <x v="0"/>
    <x v="0"/>
    <x v="7"/>
    <s v="runs"/>
    <n v="18"/>
    <s v="N"/>
    <s v="NA"/>
    <s v="RK Illingworth"/>
    <s v="VA Kulkarni"/>
  </r>
  <r>
    <n v="829739"/>
    <s v="Delhi"/>
    <x v="7"/>
    <d v="2015-04-20T00:00:00"/>
    <x v="136"/>
    <x v="2"/>
    <n v="0"/>
    <s v="Delhi Daredevils"/>
    <s v="Kolkata Knight Riders"/>
    <x v="6"/>
    <x v="0"/>
    <x v="0"/>
    <s v="wickets"/>
    <n v="6"/>
    <s v="N"/>
    <s v="NA"/>
    <s v="SD Fry"/>
    <s v="CB Gaffaney"/>
  </r>
  <r>
    <n v="829741"/>
    <s v="Ahmedabad"/>
    <x v="7"/>
    <d v="2015-04-21T00:00:00"/>
    <x v="16"/>
    <x v="18"/>
    <n v="0"/>
    <s v="Rajasthan Royals"/>
    <s v="Kings XI Punjab"/>
    <x v="5"/>
    <x v="0"/>
    <x v="5"/>
    <s v="tie"/>
    <s v="NA"/>
    <s v="Y"/>
    <s v="NA"/>
    <s v="M Erasmus"/>
    <s v="S Ravi"/>
  </r>
  <r>
    <n v="829743"/>
    <s v="Visakhapatnam"/>
    <x v="7"/>
    <d v="2015-04-22T00:00:00"/>
    <x v="79"/>
    <x v="24"/>
    <n v="0"/>
    <s v="Sunrisers Hyderabad"/>
    <s v="Kolkata Knight Riders"/>
    <x v="6"/>
    <x v="0"/>
    <x v="11"/>
    <s v="runs"/>
    <n v="16"/>
    <s v="N"/>
    <s v="D/L"/>
    <s v="RK Illingworth"/>
    <s v="VA Kulkarni"/>
  </r>
  <r>
    <n v="829745"/>
    <s v="Bangalore"/>
    <x v="7"/>
    <d v="2015-04-22T00:00:00"/>
    <x v="39"/>
    <x v="0"/>
    <n v="0"/>
    <s v="Royal Challengers Bangalore"/>
    <s v="Chennai Super Kings"/>
    <x v="0"/>
    <x v="0"/>
    <x v="1"/>
    <s v="runs"/>
    <n v="27"/>
    <s v="N"/>
    <s v="NA"/>
    <s v="JD Cloete"/>
    <s v="C Shamshuddin"/>
  </r>
  <r>
    <n v="829747"/>
    <s v="Delhi"/>
    <x v="7"/>
    <d v="2015-04-23T00:00:00"/>
    <x v="166"/>
    <x v="2"/>
    <n v="0"/>
    <s v="Delhi Daredevils"/>
    <s v="Mumbai Indians"/>
    <x v="3"/>
    <x v="0"/>
    <x v="2"/>
    <s v="runs"/>
    <n v="37"/>
    <s v="N"/>
    <s v="NA"/>
    <s v="SD Fry"/>
    <s v="CK Nandan"/>
  </r>
  <r>
    <n v="829749"/>
    <s v="Ahmedabad"/>
    <x v="7"/>
    <d v="2015-04-24T00:00:00"/>
    <x v="167"/>
    <x v="18"/>
    <n v="0"/>
    <s v="Rajasthan Royals"/>
    <s v="Royal Challengers Bangalore"/>
    <x v="0"/>
    <x v="0"/>
    <x v="3"/>
    <s v="wickets"/>
    <n v="9"/>
    <s v="N"/>
    <s v="NA"/>
    <s v="M Erasmus"/>
    <s v="S Ravi"/>
  </r>
  <r>
    <n v="829751"/>
    <s v="Mumbai"/>
    <x v="7"/>
    <d v="2015-04-25T00:00:00"/>
    <x v="80"/>
    <x v="3"/>
    <n v="0"/>
    <s v="Mumbai Indians"/>
    <s v="Sunrisers Hyderabad"/>
    <x v="3"/>
    <x v="1"/>
    <x v="7"/>
    <s v="runs"/>
    <n v="20"/>
    <s v="N"/>
    <s v="NA"/>
    <s v="HDPK Dharmasena"/>
    <s v="CB Gaffaney"/>
  </r>
  <r>
    <n v="829753"/>
    <s v="Chennai"/>
    <x v="7"/>
    <d v="2015-04-25T00:00:00"/>
    <x v="0"/>
    <x v="7"/>
    <n v="0"/>
    <s v="Chennai Super Kings"/>
    <s v="Kings XI Punjab"/>
    <x v="1"/>
    <x v="1"/>
    <x v="1"/>
    <s v="runs"/>
    <n v="97"/>
    <s v="N"/>
    <s v="NA"/>
    <s v="JD Cloete"/>
    <s v="C Shamshuddin"/>
  </r>
  <r>
    <n v="829757"/>
    <s v="Delhi"/>
    <x v="7"/>
    <d v="2015-04-26T00:00:00"/>
    <x v="168"/>
    <x v="2"/>
    <n v="0"/>
    <s v="Delhi Daredevils"/>
    <s v="Royal Challengers Bangalore"/>
    <x v="0"/>
    <x v="0"/>
    <x v="3"/>
    <s v="wickets"/>
    <n v="10"/>
    <s v="N"/>
    <s v="NA"/>
    <s v="M Erasmus"/>
    <s v="S Ravi"/>
  </r>
  <r>
    <n v="829759"/>
    <s v="Chandigarh"/>
    <x v="7"/>
    <d v="2015-04-27T00:00:00"/>
    <x v="169"/>
    <x v="1"/>
    <n v="0"/>
    <s v="Kings XI Punjab"/>
    <s v="Sunrisers Hyderabad"/>
    <x v="5"/>
    <x v="0"/>
    <x v="11"/>
    <s v="runs"/>
    <n v="20"/>
    <s v="N"/>
    <s v="NA"/>
    <s v="HDPK Dharmasena"/>
    <s v="CB Gaffaney"/>
  </r>
  <r>
    <n v="829761"/>
    <s v="Kolkata"/>
    <x v="7"/>
    <d v="2015-05-07T00:00:00"/>
    <x v="88"/>
    <x v="4"/>
    <n v="0"/>
    <s v="Kolkata Knight Riders"/>
    <s v="Delhi Daredevils"/>
    <x v="6"/>
    <x v="1"/>
    <x v="0"/>
    <s v="runs"/>
    <n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1"/>
    <x v="7"/>
    <n v="0"/>
    <s v="Chennai Super Kings"/>
    <s v="Kolkata Knight Riders"/>
    <x v="6"/>
    <x v="0"/>
    <x v="1"/>
    <s v="runs"/>
    <n v="2"/>
    <s v="N"/>
    <s v="NA"/>
    <s v="RM Deshpande"/>
    <s v="VA Kulkarni"/>
  </r>
  <r>
    <n v="829767"/>
    <s v="Delhi"/>
    <x v="7"/>
    <d v="2015-05-01T00:00:00"/>
    <x v="170"/>
    <x v="2"/>
    <n v="0"/>
    <s v="Delhi Daredevils"/>
    <s v="Kings XI Punjab"/>
    <x v="7"/>
    <x v="0"/>
    <x v="2"/>
    <s v="wickets"/>
    <n v="9"/>
    <s v="N"/>
    <s v="NA"/>
    <s v="RK Illingworth"/>
    <s v="S Ravi"/>
  </r>
  <r>
    <n v="829769"/>
    <s v="Mumbai"/>
    <x v="7"/>
    <d v="2015-05-01T00:00:00"/>
    <x v="83"/>
    <x v="3"/>
    <n v="0"/>
    <s v="Mumbai Indians"/>
    <s v="Rajasthan Royals"/>
    <x v="2"/>
    <x v="0"/>
    <x v="7"/>
    <s v="runs"/>
    <n v="8"/>
    <s v="N"/>
    <s v="NA"/>
    <s v="HDPK Dharmasena"/>
    <s v="CK Nandan"/>
  </r>
  <r>
    <n v="829771"/>
    <s v="Bangalore"/>
    <x v="7"/>
    <d v="2015-05-02T00:00:00"/>
    <x v="131"/>
    <x v="0"/>
    <n v="0"/>
    <s v="Royal Challengers Bangalore"/>
    <s v="Kolkata Knight Riders"/>
    <x v="0"/>
    <x v="0"/>
    <x v="3"/>
    <s v="wickets"/>
    <n v="7"/>
    <s v="N"/>
    <s v="NA"/>
    <s v="JD Cloete"/>
    <s v="PG Pathak"/>
  </r>
  <r>
    <n v="829773"/>
    <s v="Hyderabad"/>
    <x v="7"/>
    <d v="2015-05-02T00:00:00"/>
    <x v="79"/>
    <x v="6"/>
    <n v="0"/>
    <s v="Sunrisers Hyderabad"/>
    <s v="Chennai Super Kings"/>
    <x v="1"/>
    <x v="0"/>
    <x v="11"/>
    <s v="runs"/>
    <n v="22"/>
    <s v="N"/>
    <s v="NA"/>
    <s v="AK Chaudhary"/>
    <s v="K Srinivasan"/>
  </r>
  <r>
    <n v="829775"/>
    <s v="Chandigarh"/>
    <x v="7"/>
    <d v="2015-05-03T00:00:00"/>
    <x v="161"/>
    <x v="1"/>
    <n v="0"/>
    <s v="Kings XI Punjab"/>
    <s v="Mumbai Indians"/>
    <x v="3"/>
    <x v="1"/>
    <x v="7"/>
    <s v="runs"/>
    <n v="23"/>
    <s v="N"/>
    <s v="NA"/>
    <s v="RK Illingworth"/>
    <s v="VA Kulkarni"/>
  </r>
  <r>
    <n v="829777"/>
    <s v="Mumbai"/>
    <x v="7"/>
    <d v="2015-05-03T00:00:00"/>
    <x v="119"/>
    <x v="17"/>
    <n v="0"/>
    <s v="Rajasthan Royals"/>
    <s v="Delhi Daredevils"/>
    <x v="7"/>
    <x v="0"/>
    <x v="4"/>
    <s v="runs"/>
    <n v="14"/>
    <s v="N"/>
    <s v="NA"/>
    <s v="HDPK Dharmasena"/>
    <s v="CB Gaffaney"/>
  </r>
  <r>
    <n v="829779"/>
    <s v="Chennai"/>
    <x v="7"/>
    <d v="2015-05-04T00:00:00"/>
    <x v="39"/>
    <x v="7"/>
    <n v="0"/>
    <s v="Chennai Super Kings"/>
    <s v="Royal Challengers Bangalore"/>
    <x v="1"/>
    <x v="1"/>
    <x v="1"/>
    <s v="runs"/>
    <n v="24"/>
    <s v="N"/>
    <s v="NA"/>
    <s v="C Shamshuddin"/>
    <s v="K Srinath"/>
  </r>
  <r>
    <n v="829781"/>
    <s v="Kolkata"/>
    <x v="7"/>
    <d v="2015-05-04T00:00:00"/>
    <x v="136"/>
    <x v="4"/>
    <n v="0"/>
    <s v="Kolkata Knight Riders"/>
    <s v="Sunrisers Hyderabad"/>
    <x v="10"/>
    <x v="0"/>
    <x v="0"/>
    <s v="runs"/>
    <n v="35"/>
    <s v="N"/>
    <s v="NA"/>
    <s v="AK Chaudhary"/>
    <s v="M Erasmus"/>
  </r>
  <r>
    <n v="829783"/>
    <s v="Mumbai"/>
    <x v="7"/>
    <d v="2015-05-05T00:00:00"/>
    <x v="62"/>
    <x v="3"/>
    <n v="0"/>
    <s v="Mumbai Indians"/>
    <s v="Delhi Daredevils"/>
    <x v="7"/>
    <x v="1"/>
    <x v="7"/>
    <s v="wickets"/>
    <n v="5"/>
    <s v="N"/>
    <s v="NA"/>
    <s v="HDPK Dharmasena"/>
    <s v="CB Gaffaney"/>
  </r>
  <r>
    <n v="829785"/>
    <s v="Bangalore"/>
    <x v="7"/>
    <d v="2015-05-06T00:00:00"/>
    <x v="45"/>
    <x v="0"/>
    <n v="0"/>
    <s v="Royal Challengers Bangalore"/>
    <s v="Kings XI Punjab"/>
    <x v="5"/>
    <x v="0"/>
    <x v="3"/>
    <s v="runs"/>
    <n v="138"/>
    <s v="N"/>
    <s v="NA"/>
    <s v="RK Illingworth"/>
    <s v="VA Kulkarni"/>
  </r>
  <r>
    <n v="829787"/>
    <s v="Mumbai"/>
    <x v="7"/>
    <d v="2015-05-07T00:00:00"/>
    <x v="171"/>
    <x v="17"/>
    <n v="0"/>
    <s v="Rajasthan Royals"/>
    <s v="Sunrisers Hyderabad"/>
    <x v="2"/>
    <x v="0"/>
    <x v="11"/>
    <s v="runs"/>
    <n v="7"/>
    <s v="N"/>
    <s v="NA"/>
    <s v="JD Cloete"/>
    <s v="C Shamshuddin"/>
  </r>
  <r>
    <n v="829789"/>
    <s v="Chennai"/>
    <x v="7"/>
    <d v="2015-05-08T00:00:00"/>
    <x v="172"/>
    <x v="7"/>
    <n v="0"/>
    <s v="Chennai Super Kings"/>
    <s v="Mumbai Indians"/>
    <x v="1"/>
    <x v="1"/>
    <x v="7"/>
    <s v="wickets"/>
    <n v="6"/>
    <s v="N"/>
    <s v="NA"/>
    <s v="CB Gaffaney"/>
    <s v="CK Nandan"/>
  </r>
  <r>
    <n v="829791"/>
    <s v="Kolkata"/>
    <x v="7"/>
    <d v="2015-05-09T00:00:00"/>
    <x v="164"/>
    <x v="4"/>
    <n v="0"/>
    <s v="Kolkata Knight Riders"/>
    <s v="Kings XI Punjab"/>
    <x v="5"/>
    <x v="1"/>
    <x v="0"/>
    <s v="wickets"/>
    <n v="1"/>
    <s v="N"/>
    <s v="NA"/>
    <s v="AK Chaudhary"/>
    <s v="HDPK Dharmasena"/>
  </r>
  <r>
    <n v="829793"/>
    <s v="Raipur"/>
    <x v="7"/>
    <d v="2015-05-09T00:00:00"/>
    <x v="173"/>
    <x v="26"/>
    <n v="0"/>
    <s v="Delhi Daredevils"/>
    <s v="Sunrisers Hyderabad"/>
    <x v="10"/>
    <x v="1"/>
    <x v="11"/>
    <s v="runs"/>
    <n v="6"/>
    <s v="N"/>
    <s v="NA"/>
    <s v="VA Kulkarni"/>
    <s v="S Ravi"/>
  </r>
  <r>
    <n v="829795"/>
    <s v="Mumbai"/>
    <x v="7"/>
    <d v="2015-05-10T00:00:00"/>
    <x v="46"/>
    <x v="3"/>
    <n v="0"/>
    <s v="Mumbai Indians"/>
    <s v="Royal Challengers Bangalore"/>
    <x v="0"/>
    <x v="1"/>
    <x v="3"/>
    <s v="runs"/>
    <n v="39"/>
    <s v="N"/>
    <s v="NA"/>
    <s v="JD Cloete"/>
    <s v="C Shamshuddin"/>
  </r>
  <r>
    <n v="829797"/>
    <s v="Chennai"/>
    <x v="7"/>
    <d v="2015-05-10T00:00:00"/>
    <x v="120"/>
    <x v="7"/>
    <n v="0"/>
    <s v="Chennai Super Kings"/>
    <s v="Rajasthan Royals"/>
    <x v="1"/>
    <x v="1"/>
    <x v="1"/>
    <s v="runs"/>
    <n v="12"/>
    <s v="N"/>
    <s v="NA"/>
    <s v="M Erasmus"/>
    <s v="CK Nandan"/>
  </r>
  <r>
    <n v="829799"/>
    <s v="Hyderabad"/>
    <x v="7"/>
    <d v="2015-05-11T00:00:00"/>
    <x v="79"/>
    <x v="6"/>
    <n v="0"/>
    <s v="Sunrisers Hyderabad"/>
    <s v="Kings XI Punjab"/>
    <x v="10"/>
    <x v="1"/>
    <x v="11"/>
    <s v="runs"/>
    <n v="5"/>
    <s v="N"/>
    <s v="NA"/>
    <s v="AK Chaudhary"/>
    <s v="HDPK Dharmasena"/>
  </r>
  <r>
    <n v="829801"/>
    <s v="Raipur"/>
    <x v="7"/>
    <d v="2015-05-12T00:00:00"/>
    <x v="174"/>
    <x v="26"/>
    <n v="0"/>
    <s v="Delhi Daredevils"/>
    <s v="Chennai Super Kings"/>
    <x v="1"/>
    <x v="1"/>
    <x v="2"/>
    <s v="wickets"/>
    <n v="6"/>
    <s v="N"/>
    <s v="NA"/>
    <s v="RK Illingworth"/>
    <s v="VA Kulkarni"/>
  </r>
  <r>
    <n v="829803"/>
    <s v="Chandigarh"/>
    <x v="7"/>
    <d v="2015-05-13T00:00:00"/>
    <x v="160"/>
    <x v="1"/>
    <n v="0"/>
    <s v="Kings XI Punjab"/>
    <s v="Royal Challengers Bangalore"/>
    <x v="0"/>
    <x v="0"/>
    <x v="5"/>
    <s v="runs"/>
    <n v="22"/>
    <s v="N"/>
    <s v="NA"/>
    <s v="JD Cloete"/>
    <s v="C Shamshuddin"/>
  </r>
  <r>
    <n v="829805"/>
    <s v="Mumbai"/>
    <x v="7"/>
    <d v="2015-05-14T00:00:00"/>
    <x v="172"/>
    <x v="3"/>
    <n v="0"/>
    <s v="Mumbai Indians"/>
    <s v="Kolkata Knight Riders"/>
    <x v="6"/>
    <x v="0"/>
    <x v="7"/>
    <s v="runs"/>
    <n v="5"/>
    <s v="N"/>
    <s v="NA"/>
    <s v="RK Illingworth"/>
    <s v="VA Kulkarni"/>
  </r>
  <r>
    <n v="829807"/>
    <s v="Hyderabad"/>
    <x v="7"/>
    <d v="2015-05-15T00:00:00"/>
    <x v="104"/>
    <x v="6"/>
    <n v="0"/>
    <s v="Sunrisers Hyderabad"/>
    <s v="Royal Challengers Bangalore"/>
    <x v="10"/>
    <x v="1"/>
    <x v="3"/>
    <s v="wickets"/>
    <n v="6"/>
    <s v="N"/>
    <s v="D/L"/>
    <s v="AK Chaudhary"/>
    <s v="HDPK Dharmasena"/>
  </r>
  <r>
    <n v="829809"/>
    <s v="Chandigarh"/>
    <x v="7"/>
    <d v="2015-05-16T00:00:00"/>
    <x v="132"/>
    <x v="1"/>
    <n v="0"/>
    <s v="Kings XI Punjab"/>
    <s v="Chennai Super Kings"/>
    <x v="5"/>
    <x v="1"/>
    <x v="1"/>
    <s v="wickets"/>
    <n v="7"/>
    <s v="N"/>
    <s v="NA"/>
    <s v="CK Nandan"/>
    <s v="C Shamshuddin"/>
  </r>
  <r>
    <n v="829811"/>
    <s v="Mumbai"/>
    <x v="7"/>
    <d v="2015-05-16T00:00:00"/>
    <x v="5"/>
    <x v="17"/>
    <n v="0"/>
    <s v="Rajasthan Royals"/>
    <s v="Kolkata Knight Riders"/>
    <x v="2"/>
    <x v="1"/>
    <x v="4"/>
    <s v="runs"/>
    <n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n v="9"/>
    <s v="N"/>
    <s v="NA"/>
    <s v="CB Gaffaney"/>
    <s v="K Srinath"/>
  </r>
  <r>
    <n v="829817"/>
    <s v="Mumbai"/>
    <x v="7"/>
    <d v="2015-05-19T00:00:00"/>
    <x v="90"/>
    <x v="3"/>
    <n v="0"/>
    <s v="Chennai Super Kings"/>
    <s v="Mumbai Indians"/>
    <x v="3"/>
    <x v="1"/>
    <x v="7"/>
    <s v="runs"/>
    <n v="25"/>
    <s v="N"/>
    <s v="NA"/>
    <s v="HDPK Dharmasena"/>
    <s v="RK Illingworth"/>
  </r>
  <r>
    <n v="829819"/>
    <s v="Pune"/>
    <x v="7"/>
    <d v="2015-05-20T00:00:00"/>
    <x v="46"/>
    <x v="31"/>
    <n v="0"/>
    <s v="Royal Challengers Bangalore"/>
    <s v="Rajasthan Royals"/>
    <x v="0"/>
    <x v="1"/>
    <x v="3"/>
    <s v="runs"/>
    <n v="71"/>
    <s v="N"/>
    <s v="NA"/>
    <s v="AK Chaudhary"/>
    <s v="C Shamshuddin"/>
  </r>
  <r>
    <n v="829821"/>
    <s v="Ranchi"/>
    <x v="7"/>
    <d v="2015-05-22T00:00:00"/>
    <x v="23"/>
    <x v="27"/>
    <n v="0"/>
    <s v="Chennai Super Kings"/>
    <s v="Royal Challengers Bangalore"/>
    <x v="1"/>
    <x v="0"/>
    <x v="1"/>
    <s v="wickets"/>
    <n v="3"/>
    <s v="N"/>
    <s v="NA"/>
    <s v="AK Chaudhary"/>
    <s v="CB Gaffaney"/>
  </r>
  <r>
    <n v="829823"/>
    <s v="Kolkata"/>
    <x v="7"/>
    <d v="2015-05-24T00:00:00"/>
    <x v="57"/>
    <x v="4"/>
    <n v="0"/>
    <s v="Mumbai Indians"/>
    <s v="Chennai Super Kings"/>
    <x v="1"/>
    <x v="0"/>
    <x v="7"/>
    <s v="runs"/>
    <n v="41"/>
    <s v="N"/>
    <s v="NA"/>
    <s v="HDPK Dharmasena"/>
    <s v="RK Illingworth"/>
  </r>
  <r>
    <n v="980901"/>
    <s v="Mumbai"/>
    <x v="8"/>
    <d v="2016-04-09T00:00:00"/>
    <x v="119"/>
    <x v="3"/>
    <n v="0"/>
    <s v="Mumbai Indians"/>
    <s v="Rising Pune Supergiants"/>
    <x v="3"/>
    <x v="1"/>
    <x v="12"/>
    <s v="wickets"/>
    <n v="9"/>
    <s v="N"/>
    <s v="NA"/>
    <s v="HDPK Dharmasena"/>
    <s v="CK Nandan"/>
  </r>
  <r>
    <n v="980903"/>
    <s v="Kolkata"/>
    <x v="8"/>
    <d v="2016-04-10T00:00:00"/>
    <x v="164"/>
    <x v="4"/>
    <n v="0"/>
    <s v="Kolkata Knight Riders"/>
    <s v="Delhi Daredevils"/>
    <x v="6"/>
    <x v="0"/>
    <x v="0"/>
    <s v="wickets"/>
    <n v="9"/>
    <s v="N"/>
    <s v="NA"/>
    <s v="S Ravi"/>
    <s v="C Shamshuddin"/>
  </r>
  <r>
    <n v="980905"/>
    <s v="Chandigarh"/>
    <x v="8"/>
    <d v="2016-04-11T00:00:00"/>
    <x v="140"/>
    <x v="32"/>
    <n v="0"/>
    <s v="Kings XI Punjab"/>
    <s v="Gujarat Lions"/>
    <x v="11"/>
    <x v="0"/>
    <x v="13"/>
    <s v="wickets"/>
    <n v="5"/>
    <s v="N"/>
    <s v="NA"/>
    <s v="AK Chaudhary"/>
    <s v="VA Kulkarni"/>
  </r>
  <r>
    <n v="980907"/>
    <s v="Bangalore"/>
    <x v="8"/>
    <d v="2016-04-12T00:00:00"/>
    <x v="46"/>
    <x v="0"/>
    <n v="0"/>
    <s v="Royal Challengers Bangalore"/>
    <s v="Sunrisers Hyderabad"/>
    <x v="10"/>
    <x v="0"/>
    <x v="3"/>
    <s v="runs"/>
    <n v="45"/>
    <s v="N"/>
    <s v="NA"/>
    <s v="HDPK Dharmasena"/>
    <s v="VK Sharma"/>
  </r>
  <r>
    <n v="980909"/>
    <s v="Kolkata"/>
    <x v="8"/>
    <d v="2016-04-13T00:00:00"/>
    <x v="57"/>
    <x v="4"/>
    <n v="0"/>
    <s v="Kolkata Knight Riders"/>
    <s v="Mumbai Indians"/>
    <x v="3"/>
    <x v="0"/>
    <x v="7"/>
    <s v="wickets"/>
    <n v="6"/>
    <s v="N"/>
    <s v="NA"/>
    <s v="Nitin Menon"/>
    <s v="S Ravi"/>
  </r>
  <r>
    <n v="980911"/>
    <s v="Rajkot"/>
    <x v="8"/>
    <d v="2016-04-14T00:00:00"/>
    <x v="140"/>
    <x v="33"/>
    <n v="0"/>
    <s v="Gujarat Lions"/>
    <s v="Rising Pune Supergiants"/>
    <x v="12"/>
    <x v="1"/>
    <x v="13"/>
    <s v="wickets"/>
    <n v="7"/>
    <s v="N"/>
    <s v="NA"/>
    <s v="VA Kulkarni"/>
    <s v="CK Nandan"/>
  </r>
  <r>
    <n v="980913"/>
    <s v="Delhi"/>
    <x v="8"/>
    <d v="2016-04-15T00:00:00"/>
    <x v="28"/>
    <x v="2"/>
    <n v="0"/>
    <s v="Delhi Daredevils"/>
    <s v="Kings XI Punjab"/>
    <x v="7"/>
    <x v="0"/>
    <x v="2"/>
    <s v="wickets"/>
    <n v="8"/>
    <s v="N"/>
    <s v="NA"/>
    <s v="S Ravi"/>
    <s v="C Shamshuddin"/>
  </r>
  <r>
    <n v="980915"/>
    <s v="Hyderabad"/>
    <x v="8"/>
    <d v="2016-04-16T00:00:00"/>
    <x v="56"/>
    <x v="6"/>
    <n v="0"/>
    <s v="Sunrisers Hyderabad"/>
    <s v="Kolkata Knight Riders"/>
    <x v="10"/>
    <x v="1"/>
    <x v="0"/>
    <s v="wickets"/>
    <n v="8"/>
    <s v="N"/>
    <s v="NA"/>
    <s v="AK Chaudhary"/>
    <s v="CK Nandan"/>
  </r>
  <r>
    <n v="980917"/>
    <s v="Mumbai"/>
    <x v="8"/>
    <d v="2016-04-16T00:00:00"/>
    <x v="140"/>
    <x v="3"/>
    <n v="0"/>
    <s v="Mumbai Indians"/>
    <s v="Gujarat Lions"/>
    <x v="11"/>
    <x v="0"/>
    <x v="13"/>
    <s v="wickets"/>
    <n v="3"/>
    <s v="N"/>
    <s v="NA"/>
    <s v="HDPK Dharmasena"/>
    <s v="VK Sharma"/>
  </r>
  <r>
    <n v="980919"/>
    <s v="Chandigarh"/>
    <x v="8"/>
    <d v="2016-04-17T00:00:00"/>
    <x v="138"/>
    <x v="32"/>
    <n v="0"/>
    <s v="Kings XI Punjab"/>
    <s v="Rising Pune Supergiants"/>
    <x v="12"/>
    <x v="1"/>
    <x v="5"/>
    <s v="wickets"/>
    <n v="6"/>
    <s v="N"/>
    <s v="NA"/>
    <s v="S Ravi"/>
    <s v="C Shamshuddin"/>
  </r>
  <r>
    <n v="980921"/>
    <s v="Bangalore"/>
    <x v="8"/>
    <d v="2016-04-17T00:00:00"/>
    <x v="176"/>
    <x v="0"/>
    <n v="0"/>
    <s v="Royal Challengers Bangalore"/>
    <s v="Delhi Daredevils"/>
    <x v="7"/>
    <x v="0"/>
    <x v="2"/>
    <s v="wickets"/>
    <n v="7"/>
    <s v="N"/>
    <s v="NA"/>
    <s v="VA Kulkarni"/>
    <s v="A Nand Kishore"/>
  </r>
  <r>
    <n v="980923"/>
    <s v="Hyderabad"/>
    <x v="8"/>
    <d v="2016-04-18T00:00:00"/>
    <x v="79"/>
    <x v="6"/>
    <n v="0"/>
    <s v="Sunrisers Hyderabad"/>
    <s v="Mumbai Indians"/>
    <x v="10"/>
    <x v="0"/>
    <x v="11"/>
    <s v="wickets"/>
    <n v="7"/>
    <s v="N"/>
    <s v="NA"/>
    <s v="HDPK Dharmasena"/>
    <s v="VK Sharma"/>
  </r>
  <r>
    <n v="980925"/>
    <s v="Chandigarh"/>
    <x v="8"/>
    <d v="2016-04-19T00:00:00"/>
    <x v="75"/>
    <x v="32"/>
    <n v="0"/>
    <s v="Kings XI Punjab"/>
    <s v="Kolkata Knight Riders"/>
    <x v="6"/>
    <x v="0"/>
    <x v="0"/>
    <s v="wickets"/>
    <n v="6"/>
    <s v="N"/>
    <s v="NA"/>
    <s v="S Ravi"/>
    <s v="C Shamshuddin"/>
  </r>
  <r>
    <n v="980927"/>
    <s v="Mumbai"/>
    <x v="8"/>
    <d v="2016-04-20T00:00:00"/>
    <x v="57"/>
    <x v="3"/>
    <n v="0"/>
    <s v="Mumbai Indians"/>
    <s v="Royal Challengers Bangalore"/>
    <x v="3"/>
    <x v="0"/>
    <x v="7"/>
    <s v="wickets"/>
    <n v="6"/>
    <s v="N"/>
    <s v="NA"/>
    <s v="AK Chaudhary"/>
    <s v="CK Nandan"/>
  </r>
  <r>
    <n v="980929"/>
    <s v="Rajkot"/>
    <x v="8"/>
    <d v="2016-04-21T00:00:00"/>
    <x v="157"/>
    <x v="33"/>
    <n v="0"/>
    <s v="Gujarat Lions"/>
    <s v="Sunrisers Hyderabad"/>
    <x v="10"/>
    <x v="0"/>
    <x v="11"/>
    <s v="wickets"/>
    <n v="10"/>
    <s v="N"/>
    <s v="NA"/>
    <s v="K Bharatan"/>
    <s v="HDPK Dharmasena"/>
  </r>
  <r>
    <n v="980931"/>
    <s v="Pune"/>
    <x v="8"/>
    <d v="2016-04-22T00:00:00"/>
    <x v="46"/>
    <x v="31"/>
    <n v="0"/>
    <s v="Rising Pune Supergiants"/>
    <s v="Royal Challengers Bangalore"/>
    <x v="12"/>
    <x v="0"/>
    <x v="3"/>
    <s v="runs"/>
    <n v="13"/>
    <s v="N"/>
    <s v="NA"/>
    <s v="CB Gaffaney"/>
    <s v="VK Sharma"/>
  </r>
  <r>
    <n v="980933"/>
    <s v="Delhi"/>
    <x v="8"/>
    <d v="2016-04-23T00:00:00"/>
    <x v="144"/>
    <x v="2"/>
    <n v="0"/>
    <s v="Delhi Daredevils"/>
    <s v="Mumbai Indians"/>
    <x v="3"/>
    <x v="0"/>
    <x v="2"/>
    <s v="runs"/>
    <n v="10"/>
    <s v="N"/>
    <s v="NA"/>
    <s v="S Ravi"/>
    <s v="C Shamshuddin"/>
  </r>
  <r>
    <n v="980935"/>
    <s v="Hyderabad"/>
    <x v="8"/>
    <d v="2016-04-23T00:00:00"/>
    <x v="177"/>
    <x v="6"/>
    <n v="0"/>
    <s v="Sunrisers Hyderabad"/>
    <s v="Kings XI Punjab"/>
    <x v="10"/>
    <x v="0"/>
    <x v="11"/>
    <s v="wickets"/>
    <n v="5"/>
    <s v="N"/>
    <s v="NA"/>
    <s v="AK Chaudhary"/>
    <s v="CK Nandan"/>
  </r>
  <r>
    <n v="980937"/>
    <s v="Rajkot"/>
    <x v="8"/>
    <d v="2016-04-24T00:00:00"/>
    <x v="104"/>
    <x v="33"/>
    <n v="0"/>
    <s v="Gujarat Lions"/>
    <s v="Royal Challengers Bangalore"/>
    <x v="0"/>
    <x v="1"/>
    <x v="13"/>
    <s v="wickets"/>
    <n v="6"/>
    <s v="N"/>
    <s v="NA"/>
    <s v="K Bharatan"/>
    <s v="BNJ Oxenford"/>
  </r>
  <r>
    <n v="980939"/>
    <s v="Pune"/>
    <x v="8"/>
    <d v="2016-04-24T00:00:00"/>
    <x v="178"/>
    <x v="31"/>
    <n v="0"/>
    <s v="Rising Pune Supergiants"/>
    <s v="Kolkata Knight Riders"/>
    <x v="6"/>
    <x v="0"/>
    <x v="0"/>
    <s v="wickets"/>
    <n v="2"/>
    <s v="N"/>
    <s v="NA"/>
    <s v="CB Gaffaney"/>
    <s v="A Nand Kishore"/>
  </r>
  <r>
    <n v="980941"/>
    <s v="Chandigarh"/>
    <x v="8"/>
    <d v="2016-04-25T00:00:00"/>
    <x v="148"/>
    <x v="32"/>
    <n v="0"/>
    <s v="Kings XI Punjab"/>
    <s v="Mumbai Indians"/>
    <x v="5"/>
    <x v="0"/>
    <x v="7"/>
    <s v="runs"/>
    <n v="25"/>
    <s v="N"/>
    <s v="NA"/>
    <s v="Nitin Menon"/>
    <s v="RJ Tucker"/>
  </r>
  <r>
    <n v="980943"/>
    <s v="Hyderabad"/>
    <x v="8"/>
    <d v="2016-04-26T00:00:00"/>
    <x v="179"/>
    <x v="6"/>
    <n v="0"/>
    <s v="Sunrisers Hyderabad"/>
    <s v="Rising Pune Supergiants"/>
    <x v="12"/>
    <x v="0"/>
    <x v="12"/>
    <s v="runs"/>
    <n v="34"/>
    <s v="N"/>
    <s v="D/L"/>
    <s v="AY Dandekar"/>
    <s v="CK Nandan"/>
  </r>
  <r>
    <n v="980945"/>
    <s v="Delhi"/>
    <x v="8"/>
    <d v="2016-04-27T00:00:00"/>
    <x v="180"/>
    <x v="2"/>
    <n v="0"/>
    <s v="Delhi Daredevils"/>
    <s v="Gujarat Lions"/>
    <x v="7"/>
    <x v="0"/>
    <x v="13"/>
    <s v="runs"/>
    <n v="1"/>
    <s v="N"/>
    <s v="NA"/>
    <s v="M Erasmus"/>
    <s v="S Ravi"/>
  </r>
  <r>
    <n v="980947"/>
    <s v="Mumbai"/>
    <x v="8"/>
    <d v="2016-04-28T00:00:00"/>
    <x v="57"/>
    <x v="3"/>
    <n v="0"/>
    <s v="Mumbai Indians"/>
    <s v="Kolkata Knight Riders"/>
    <x v="3"/>
    <x v="0"/>
    <x v="7"/>
    <s v="wickets"/>
    <n v="6"/>
    <s v="N"/>
    <s v="NA"/>
    <s v="Nitin Menon"/>
    <s v="RJ Tucker"/>
  </r>
  <r>
    <n v="980949"/>
    <s v="Pune"/>
    <x v="8"/>
    <d v="2016-04-29T00:00:00"/>
    <x v="60"/>
    <x v="31"/>
    <n v="0"/>
    <s v="Rising Pune Supergiants"/>
    <s v="Gujarat Lions"/>
    <x v="11"/>
    <x v="0"/>
    <x v="13"/>
    <s v="wickets"/>
    <n v="3"/>
    <s v="N"/>
    <s v="NA"/>
    <s v="CB Gaffaney"/>
    <s v="BNJ Oxenford"/>
  </r>
  <r>
    <n v="980951"/>
    <s v="Delhi"/>
    <x v="8"/>
    <d v="2016-04-30T00:00:00"/>
    <x v="181"/>
    <x v="2"/>
    <n v="0"/>
    <s v="Delhi Daredevils"/>
    <s v="Kolkata Knight Riders"/>
    <x v="6"/>
    <x v="0"/>
    <x v="2"/>
    <s v="runs"/>
    <n v="27"/>
    <s v="N"/>
    <s v="NA"/>
    <s v="KN Ananthapadmanabhan"/>
    <s v="M Erasmus"/>
  </r>
  <r>
    <n v="980953"/>
    <s v="Hyderabad"/>
    <x v="8"/>
    <d v="2016-04-30T00:00:00"/>
    <x v="79"/>
    <x v="6"/>
    <n v="0"/>
    <s v="Sunrisers Hyderabad"/>
    <s v="Royal Challengers Bangalore"/>
    <x v="0"/>
    <x v="0"/>
    <x v="11"/>
    <s v="runs"/>
    <n v="15"/>
    <s v="N"/>
    <s v="NA"/>
    <s v="AK Chaudhary"/>
    <s v="HDPK Dharmasena"/>
  </r>
  <r>
    <n v="980955"/>
    <s v="Rajkot"/>
    <x v="8"/>
    <d v="2016-05-01T00:00:00"/>
    <x v="160"/>
    <x v="33"/>
    <n v="0"/>
    <s v="Gujarat Lions"/>
    <s v="Kings XI Punjab"/>
    <x v="11"/>
    <x v="0"/>
    <x v="5"/>
    <s v="runs"/>
    <n v="23"/>
    <s v="N"/>
    <s v="NA"/>
    <s v="BNJ Oxenford"/>
    <s v="VK Sharma"/>
  </r>
  <r>
    <n v="980957"/>
    <s v="Pune"/>
    <x v="8"/>
    <d v="2016-05-01T00:00:00"/>
    <x v="57"/>
    <x v="31"/>
    <n v="0"/>
    <s v="Rising Pune Supergiants"/>
    <s v="Mumbai Indians"/>
    <x v="3"/>
    <x v="0"/>
    <x v="7"/>
    <s v="wickets"/>
    <n v="8"/>
    <s v="N"/>
    <s v="NA"/>
    <s v="AY Dandekar"/>
    <s v="RJ Tucker"/>
  </r>
  <r>
    <n v="980959"/>
    <s v="Bangalore"/>
    <x v="8"/>
    <d v="2016-05-02T00:00:00"/>
    <x v="164"/>
    <x v="0"/>
    <n v="0"/>
    <s v="Royal Challengers Bangalore"/>
    <s v="Kolkata Knight Riders"/>
    <x v="6"/>
    <x v="0"/>
    <x v="0"/>
    <s v="wickets"/>
    <n v="5"/>
    <s v="N"/>
    <s v="NA"/>
    <s v="M Erasmus"/>
    <s v="S Ravi"/>
  </r>
  <r>
    <n v="980961"/>
    <s v="Rajkot"/>
    <x v="8"/>
    <d v="2016-05-03T00:00:00"/>
    <x v="182"/>
    <x v="33"/>
    <n v="0"/>
    <s v="Gujarat Lions"/>
    <s v="Delhi Daredevils"/>
    <x v="7"/>
    <x v="0"/>
    <x v="2"/>
    <s v="wickets"/>
    <n v="8"/>
    <s v="N"/>
    <s v="NA"/>
    <s v="CB Gaffaney"/>
    <s v="BNJ Oxenford"/>
  </r>
  <r>
    <n v="980963"/>
    <s v="Kolkata"/>
    <x v="8"/>
    <d v="2016-05-04T00:00:00"/>
    <x v="164"/>
    <x v="4"/>
    <n v="0"/>
    <s v="Kolkata Knight Riders"/>
    <s v="Kings XI Punjab"/>
    <x v="5"/>
    <x v="0"/>
    <x v="0"/>
    <s v="runs"/>
    <n v="7"/>
    <s v="N"/>
    <s v="NA"/>
    <s v="AK Chaudhary"/>
    <s v="HDPK Dharmasena"/>
  </r>
  <r>
    <n v="980965"/>
    <s v="Delhi"/>
    <x v="8"/>
    <d v="2016-05-05T00:00:00"/>
    <x v="119"/>
    <x v="2"/>
    <n v="0"/>
    <s v="Delhi Daredevils"/>
    <s v="Rising Pune Supergiants"/>
    <x v="12"/>
    <x v="0"/>
    <x v="12"/>
    <s v="wickets"/>
    <n v="7"/>
    <s v="N"/>
    <s v="NA"/>
    <s v="C Shamshuddin"/>
    <s v="RJ Tucker"/>
  </r>
  <r>
    <n v="980967"/>
    <s v="Hyderabad"/>
    <x v="8"/>
    <d v="2016-05-06T00:00:00"/>
    <x v="157"/>
    <x v="6"/>
    <n v="0"/>
    <s v="Sunrisers Hyderabad"/>
    <s v="Gujarat Lions"/>
    <x v="10"/>
    <x v="0"/>
    <x v="11"/>
    <s v="wickets"/>
    <n v="5"/>
    <s v="N"/>
    <s v="NA"/>
    <s v="M Erasmus"/>
    <s v="S Ravi"/>
  </r>
  <r>
    <n v="980969"/>
    <s v="Bangalore"/>
    <x v="8"/>
    <d v="2016-05-07T00:00:00"/>
    <x v="104"/>
    <x v="0"/>
    <n v="0"/>
    <s v="Royal Challengers Bangalore"/>
    <s v="Rising Pune Supergiants"/>
    <x v="0"/>
    <x v="0"/>
    <x v="3"/>
    <s v="wickets"/>
    <n v="7"/>
    <s v="N"/>
    <s v="NA"/>
    <s v="CB Gaffaney"/>
    <s v="BNJ Oxenford"/>
  </r>
  <r>
    <n v="980971"/>
    <s v="Chandigarh"/>
    <x v="8"/>
    <d v="2016-05-07T00:00:00"/>
    <x v="183"/>
    <x v="32"/>
    <n v="0"/>
    <s v="Kings XI Punjab"/>
    <s v="Delhi Daredevils"/>
    <x v="7"/>
    <x v="0"/>
    <x v="5"/>
    <s v="runs"/>
    <n v="9"/>
    <s v="N"/>
    <s v="NA"/>
    <s v="HDPK Dharmasena"/>
    <s v="CK Nandan"/>
  </r>
  <r>
    <n v="980973"/>
    <s v="Visakhapatnam"/>
    <x v="8"/>
    <d v="2016-05-08T00:00:00"/>
    <x v="23"/>
    <x v="24"/>
    <n v="0"/>
    <s v="Mumbai Indians"/>
    <s v="Sunrisers Hyderabad"/>
    <x v="3"/>
    <x v="0"/>
    <x v="11"/>
    <s v="runs"/>
    <n v="85"/>
    <s v="N"/>
    <s v="NA"/>
    <s v="S Ravi"/>
    <s v="C Shamshuddin"/>
  </r>
  <r>
    <n v="980975"/>
    <s v="Kolkata"/>
    <x v="8"/>
    <d v="2016-05-08T00:00:00"/>
    <x v="37"/>
    <x v="4"/>
    <n v="0"/>
    <s v="Kolkata Knight Riders"/>
    <s v="Gujarat Lions"/>
    <x v="11"/>
    <x v="0"/>
    <x v="13"/>
    <s v="wickets"/>
    <n v="5"/>
    <s v="N"/>
    <s v="NA"/>
    <s v="M Erasmus"/>
    <s v="RJ Tucker"/>
  </r>
  <r>
    <n v="980977"/>
    <s v="Chandigarh"/>
    <x v="8"/>
    <d v="2016-05-09T00:00:00"/>
    <x v="5"/>
    <x v="32"/>
    <n v="0"/>
    <s v="Kings XI Punjab"/>
    <s v="Royal Challengers Bangalore"/>
    <x v="5"/>
    <x v="0"/>
    <x v="3"/>
    <s v="runs"/>
    <n v="1"/>
    <s v="N"/>
    <s v="NA"/>
    <s v="AK Chaudhary"/>
    <s v="HDPK Dharmasena"/>
  </r>
  <r>
    <n v="980979"/>
    <s v="Visakhapatnam"/>
    <x v="8"/>
    <d v="2016-05-10T00:00:00"/>
    <x v="184"/>
    <x v="24"/>
    <n v="0"/>
    <s v="Rising Pune Supergiants"/>
    <s v="Sunrisers Hyderabad"/>
    <x v="10"/>
    <x v="1"/>
    <x v="11"/>
    <s v="runs"/>
    <n v="4"/>
    <s v="N"/>
    <s v="NA"/>
    <s v="CB Gaffaney"/>
    <s v="VK Sharma"/>
  </r>
  <r>
    <n v="980981"/>
    <s v="Bangalore"/>
    <x v="8"/>
    <d v="2016-05-11T00:00:00"/>
    <x v="185"/>
    <x v="0"/>
    <n v="0"/>
    <s v="Royal Challengers Bangalore"/>
    <s v="Mumbai Indians"/>
    <x v="3"/>
    <x v="0"/>
    <x v="7"/>
    <s v="wickets"/>
    <n v="6"/>
    <s v="N"/>
    <s v="NA"/>
    <s v="AY Dandekar"/>
    <s v="C Shamshuddin"/>
  </r>
  <r>
    <n v="980983"/>
    <s v="Hyderabad"/>
    <x v="8"/>
    <d v="2016-05-12T00:00:00"/>
    <x v="180"/>
    <x v="6"/>
    <n v="0"/>
    <s v="Sunrisers Hyderabad"/>
    <s v="Delhi Daredevils"/>
    <x v="7"/>
    <x v="0"/>
    <x v="2"/>
    <s v="wickets"/>
    <n v="7"/>
    <s v="N"/>
    <s v="NA"/>
    <s v="K Bharatan"/>
    <s v="M Erasmus"/>
  </r>
  <r>
    <n v="980985"/>
    <s v="Visakhapatnam"/>
    <x v="8"/>
    <d v="2016-05-13T00:00:00"/>
    <x v="183"/>
    <x v="24"/>
    <n v="0"/>
    <s v="Mumbai Indians"/>
    <s v="Kings XI Punjab"/>
    <x v="3"/>
    <x v="1"/>
    <x v="5"/>
    <s v="wickets"/>
    <n v="7"/>
    <s v="N"/>
    <s v="NA"/>
    <s v="HDPK Dharmasena"/>
    <s v="CK Nandan"/>
  </r>
  <r>
    <n v="980987"/>
    <s v="Bangalore"/>
    <x v="8"/>
    <d v="2016-05-14T00:00:00"/>
    <x v="46"/>
    <x v="0"/>
    <n v="0"/>
    <s v="Royal Challengers Bangalore"/>
    <s v="Gujarat Lions"/>
    <x v="11"/>
    <x v="0"/>
    <x v="3"/>
    <s v="runs"/>
    <n v="144"/>
    <s v="N"/>
    <s v="NA"/>
    <s v="AY Dandekar"/>
    <s v="VK Sharma"/>
  </r>
  <r>
    <n v="980989"/>
    <s v="Kolkata"/>
    <x v="8"/>
    <d v="2016-05-14T00:00:00"/>
    <x v="8"/>
    <x v="4"/>
    <n v="0"/>
    <s v="Kolkata Knight Riders"/>
    <s v="Rising Pune Supergiants"/>
    <x v="12"/>
    <x v="1"/>
    <x v="0"/>
    <s v="wickets"/>
    <n v="8"/>
    <s v="N"/>
    <s v="D/L"/>
    <s v="A Nand Kishore"/>
    <s v="BNJ Oxenford"/>
  </r>
  <r>
    <n v="980991"/>
    <s v="Chandigarh"/>
    <x v="8"/>
    <d v="2016-05-15T00:00:00"/>
    <x v="186"/>
    <x v="32"/>
    <n v="0"/>
    <s v="Kings XI Punjab"/>
    <s v="Sunrisers Hyderabad"/>
    <x v="5"/>
    <x v="1"/>
    <x v="11"/>
    <s v="wickets"/>
    <n v="7"/>
    <s v="N"/>
    <s v="NA"/>
    <s v="KN Ananthapadmanabhan"/>
    <s v="M Erasmus"/>
  </r>
  <r>
    <n v="980993"/>
    <s v="Visakhapatnam"/>
    <x v="8"/>
    <d v="2016-05-15T00:00:00"/>
    <x v="185"/>
    <x v="24"/>
    <n v="0"/>
    <s v="Mumbai Indians"/>
    <s v="Delhi Daredevils"/>
    <x v="7"/>
    <x v="0"/>
    <x v="7"/>
    <s v="runs"/>
    <n v="80"/>
    <s v="N"/>
    <s v="NA"/>
    <s v="Nitin Menon"/>
    <s v="CK Nandan"/>
  </r>
  <r>
    <n v="980995"/>
    <s v="Kolkata"/>
    <x v="8"/>
    <d v="2016-05-16T00:00:00"/>
    <x v="104"/>
    <x v="4"/>
    <n v="0"/>
    <s v="Kolkata Knight Riders"/>
    <s v="Royal Challengers Bangalore"/>
    <x v="0"/>
    <x v="0"/>
    <x v="3"/>
    <s v="wickets"/>
    <n v="9"/>
    <s v="N"/>
    <s v="NA"/>
    <s v="CB Gaffaney"/>
    <s v="A Nand Kishore"/>
  </r>
  <r>
    <n v="980997"/>
    <s v="Visakhapatnam"/>
    <x v="8"/>
    <d v="2016-05-17T00:00:00"/>
    <x v="179"/>
    <x v="24"/>
    <n v="0"/>
    <s v="Rising Pune Supergiants"/>
    <s v="Delhi Daredevils"/>
    <x v="12"/>
    <x v="0"/>
    <x v="12"/>
    <s v="runs"/>
    <n v="19"/>
    <s v="N"/>
    <s v="D/L"/>
    <s v="Nitin Menon"/>
    <s v="C Shamshuddin"/>
  </r>
  <r>
    <n v="980999"/>
    <s v="Bangalore"/>
    <x v="8"/>
    <d v="2016-05-18T00:00:00"/>
    <x v="104"/>
    <x v="0"/>
    <n v="0"/>
    <s v="Royal Challengers Bangalore"/>
    <s v="Kings XI Punjab"/>
    <x v="5"/>
    <x v="0"/>
    <x v="3"/>
    <s v="runs"/>
    <n v="82"/>
    <s v="N"/>
    <s v="D/L"/>
    <s v="KN Ananthapadmanabhan"/>
    <s v="M Erasmus"/>
  </r>
  <r>
    <n v="981001"/>
    <s v="Kanpur"/>
    <x v="8"/>
    <d v="2016-05-19T00:00:00"/>
    <x v="60"/>
    <x v="34"/>
    <n v="0"/>
    <s v="Gujarat Lions"/>
    <s v="Kolkata Knight Riders"/>
    <x v="11"/>
    <x v="0"/>
    <x v="13"/>
    <s v="wickets"/>
    <n v="6"/>
    <s v="N"/>
    <s v="NA"/>
    <s v="AK Chaudhary"/>
    <s v="CK Nandan"/>
  </r>
  <r>
    <n v="981003"/>
    <s v="Raipur"/>
    <x v="8"/>
    <d v="2016-05-20T00:00:00"/>
    <x v="159"/>
    <x v="26"/>
    <n v="0"/>
    <s v="Delhi Daredevils"/>
    <s v="Sunrisers Hyderabad"/>
    <x v="7"/>
    <x v="0"/>
    <x v="2"/>
    <s v="wickets"/>
    <n v="6"/>
    <s v="N"/>
    <s v="NA"/>
    <s v="A Nand Kishore"/>
    <s v="BNJ Oxenford"/>
  </r>
  <r>
    <n v="981005"/>
    <s v="Visakhapatnam"/>
    <x v="8"/>
    <d v="2016-05-21T00:00:00"/>
    <x v="13"/>
    <x v="24"/>
    <n v="0"/>
    <s v="Rising Pune Supergiants"/>
    <s v="Kings XI Punjab"/>
    <x v="5"/>
    <x v="1"/>
    <x v="12"/>
    <s v="wickets"/>
    <n v="4"/>
    <s v="N"/>
    <s v="NA"/>
    <s v="HDPK Dharmasena"/>
    <s v="Nitin Menon"/>
  </r>
  <r>
    <n v="981007"/>
    <s v="Kanpur"/>
    <x v="8"/>
    <d v="2016-05-21T00:00:00"/>
    <x v="39"/>
    <x v="34"/>
    <n v="0"/>
    <s v="Gujarat Lions"/>
    <s v="Mumbai Indians"/>
    <x v="11"/>
    <x v="0"/>
    <x v="13"/>
    <s v="wickets"/>
    <n v="6"/>
    <s v="N"/>
    <s v="NA"/>
    <s v="AK Chaudhary"/>
    <s v="CK Nandan"/>
  </r>
  <r>
    <n v="981009"/>
    <s v="Kolkata"/>
    <x v="8"/>
    <d v="2016-05-22T00:00:00"/>
    <x v="8"/>
    <x v="4"/>
    <n v="0"/>
    <s v="Kolkata Knight Riders"/>
    <s v="Sunrisers Hyderabad"/>
    <x v="10"/>
    <x v="0"/>
    <x v="0"/>
    <s v="runs"/>
    <n v="22"/>
    <s v="N"/>
    <s v="NA"/>
    <s v="KN Ananthapadmanabhan"/>
    <s v="M Erasmus"/>
  </r>
  <r>
    <n v="981011"/>
    <s v="Raipur"/>
    <x v="8"/>
    <d v="2016-05-22T00:00:00"/>
    <x v="104"/>
    <x v="26"/>
    <n v="0"/>
    <s v="Delhi Daredevils"/>
    <s v="Royal Challengers Bangalore"/>
    <x v="0"/>
    <x v="0"/>
    <x v="3"/>
    <s v="wickets"/>
    <n v="6"/>
    <s v="N"/>
    <s v="NA"/>
    <s v="A Nand Kishore"/>
    <s v="BNJ Oxenford"/>
  </r>
  <r>
    <n v="981013"/>
    <s v="Bangalore"/>
    <x v="8"/>
    <d v="2016-05-24T00:00:00"/>
    <x v="46"/>
    <x v="0"/>
    <n v="0"/>
    <s v="Gujarat Lions"/>
    <s v="Royal Challengers Bangalore"/>
    <x v="0"/>
    <x v="0"/>
    <x v="3"/>
    <s v="wickets"/>
    <n v="4"/>
    <s v="N"/>
    <s v="NA"/>
    <s v="AK Chaudhary"/>
    <s v="HDPK Dharmasena"/>
  </r>
  <r>
    <n v="981015"/>
    <s v="Delhi"/>
    <x v="8"/>
    <d v="2016-05-25T00:00:00"/>
    <x v="173"/>
    <x v="2"/>
    <n v="0"/>
    <s v="Sunrisers Hyderabad"/>
    <s v="Kolkata Knight Riders"/>
    <x v="6"/>
    <x v="0"/>
    <x v="11"/>
    <s v="runs"/>
    <n v="22"/>
    <s v="N"/>
    <s v="NA"/>
    <s v="M Erasmus"/>
    <s v="C Shamshuddin"/>
  </r>
  <r>
    <n v="981017"/>
    <s v="Delhi"/>
    <x v="8"/>
    <d v="2016-05-27T00:00:00"/>
    <x v="79"/>
    <x v="2"/>
    <n v="0"/>
    <s v="Gujarat Lions"/>
    <s v="Sunrisers Hyderabad"/>
    <x v="10"/>
    <x v="0"/>
    <x v="11"/>
    <s v="wickets"/>
    <n v="4"/>
    <s v="N"/>
    <s v="NA"/>
    <s v="M Erasmus"/>
    <s v="CK Nandan"/>
  </r>
  <r>
    <n v="981019"/>
    <s v="Bangalore"/>
    <x v="8"/>
    <d v="2016-05-29T00:00:00"/>
    <x v="187"/>
    <x v="0"/>
    <n v="0"/>
    <s v="Royal Challengers Bangalore"/>
    <s v="Sunrisers Hyderabad"/>
    <x v="10"/>
    <x v="1"/>
    <x v="11"/>
    <s v="runs"/>
    <n v="8"/>
    <s v="N"/>
    <s v="NA"/>
    <s v="HDPK Dharmasena"/>
    <s v="BNJ Oxenford"/>
  </r>
  <r>
    <n v="1082591"/>
    <s v="Hyderabad"/>
    <x v="9"/>
    <d v="2017-04-05T00:00:00"/>
    <x v="53"/>
    <x v="6"/>
    <n v="0"/>
    <s v="Sunrisers Hyderabad"/>
    <s v="Royal Challengers Bangalore"/>
    <x v="0"/>
    <x v="0"/>
    <x v="11"/>
    <s v="runs"/>
    <n v="35"/>
    <s v="N"/>
    <s v="NA"/>
    <s v="AY Dandekar"/>
    <s v="NJ Llong"/>
  </r>
  <r>
    <n v="1082592"/>
    <s v="Pune"/>
    <x v="9"/>
    <d v="2017-04-06T00:00:00"/>
    <x v="118"/>
    <x v="31"/>
    <n v="0"/>
    <s v="Rising Pune Supergiant"/>
    <s v="Mumbai Indians"/>
    <x v="13"/>
    <x v="0"/>
    <x v="14"/>
    <s v="wickets"/>
    <n v="7"/>
    <s v="N"/>
    <s v="NA"/>
    <s v="A Nand Kishore"/>
    <s v="S Ravi"/>
  </r>
  <r>
    <n v="1082593"/>
    <s v="Rajkot"/>
    <x v="9"/>
    <d v="2017-04-07T00:00:00"/>
    <x v="153"/>
    <x v="33"/>
    <n v="0"/>
    <s v="Gujarat Lions"/>
    <s v="Kolkata Knight Riders"/>
    <x v="6"/>
    <x v="0"/>
    <x v="0"/>
    <s v="wickets"/>
    <n v="10"/>
    <s v="N"/>
    <s v="NA"/>
    <s v="Nitin Menon"/>
    <s v="CK Nandan"/>
  </r>
  <r>
    <n v="1082594"/>
    <s v="Indore"/>
    <x v="9"/>
    <d v="2017-04-08T00:00:00"/>
    <x v="152"/>
    <x v="23"/>
    <n v="0"/>
    <s v="Kings XI Punjab"/>
    <s v="Rising Pune Supergiant"/>
    <x v="5"/>
    <x v="0"/>
    <x v="5"/>
    <s v="wickets"/>
    <n v="6"/>
    <s v="N"/>
    <s v="NA"/>
    <s v="AK Chaudhary"/>
    <s v="C Shamshuddin"/>
  </r>
  <r>
    <n v="1082595"/>
    <s v="Bengaluru"/>
    <x v="9"/>
    <d v="2017-04-08T00:00:00"/>
    <x v="77"/>
    <x v="35"/>
    <n v="0"/>
    <s v="Royal Challengers Bangalore"/>
    <s v="Delhi Daredevils"/>
    <x v="0"/>
    <x v="1"/>
    <x v="3"/>
    <s v="runs"/>
    <n v="15"/>
    <s v="N"/>
    <s v="NA"/>
    <s v="S Ravi"/>
    <s v="VK Sharma"/>
  </r>
  <r>
    <n v="1082596"/>
    <s v="Hyderabad"/>
    <x v="9"/>
    <d v="2017-04-09T00:00:00"/>
    <x v="188"/>
    <x v="6"/>
    <n v="0"/>
    <s v="Sunrisers Hyderabad"/>
    <s v="Gujarat Lions"/>
    <x v="10"/>
    <x v="0"/>
    <x v="11"/>
    <s v="wickets"/>
    <n v="9"/>
    <s v="N"/>
    <s v="NA"/>
    <s v="A Deshmukh"/>
    <s v="NJ Llong"/>
  </r>
  <r>
    <n v="1082597"/>
    <s v="Mumbai"/>
    <x v="9"/>
    <d v="2017-04-09T00:00:00"/>
    <x v="189"/>
    <x v="3"/>
    <n v="0"/>
    <s v="Mumbai Indians"/>
    <s v="Kolkata Knight Riders"/>
    <x v="3"/>
    <x v="0"/>
    <x v="7"/>
    <s v="wickets"/>
    <n v="4"/>
    <s v="N"/>
    <s v="NA"/>
    <s v="Nitin Menon"/>
    <s v="CK Nandan"/>
  </r>
  <r>
    <n v="1082598"/>
    <s v="Indore"/>
    <x v="9"/>
    <d v="2017-04-10T00:00:00"/>
    <x v="160"/>
    <x v="23"/>
    <n v="0"/>
    <s v="Kings XI Punjab"/>
    <s v="Royal Challengers Bangalore"/>
    <x v="0"/>
    <x v="1"/>
    <x v="5"/>
    <s v="wickets"/>
    <n v="8"/>
    <s v="N"/>
    <s v="NA"/>
    <s v="AK Chaudhary"/>
    <s v="C Shamshuddin"/>
  </r>
  <r>
    <n v="1082599"/>
    <s v="Pune"/>
    <x v="9"/>
    <d v="2017-04-11T00:00:00"/>
    <x v="144"/>
    <x v="31"/>
    <n v="0"/>
    <s v="Rising Pune Supergiant"/>
    <s v="Delhi Daredevils"/>
    <x v="13"/>
    <x v="0"/>
    <x v="2"/>
    <s v="runs"/>
    <n v="97"/>
    <s v="N"/>
    <s v="NA"/>
    <s v="AY Dandekar"/>
    <s v="S Ravi"/>
  </r>
  <r>
    <n v="1082600"/>
    <s v="Mumbai"/>
    <x v="9"/>
    <d v="2017-04-12T00:00:00"/>
    <x v="190"/>
    <x v="3"/>
    <n v="0"/>
    <s v="Mumbai Indians"/>
    <s v="Sunrisers Hyderabad"/>
    <x v="3"/>
    <x v="0"/>
    <x v="7"/>
    <s v="wickets"/>
    <n v="4"/>
    <s v="N"/>
    <s v="NA"/>
    <s v="Nitin Menon"/>
    <s v="CK Nandan"/>
  </r>
  <r>
    <n v="1082601"/>
    <s v="Kolkata"/>
    <x v="9"/>
    <d v="2017-04-13T00:00:00"/>
    <x v="127"/>
    <x v="4"/>
    <n v="0"/>
    <s v="Kolkata Knight Riders"/>
    <s v="Kings XI Punjab"/>
    <x v="6"/>
    <x v="0"/>
    <x v="0"/>
    <s v="wickets"/>
    <n v="8"/>
    <s v="N"/>
    <s v="NA"/>
    <s v="A Deshmukh"/>
    <s v="NJ Llong"/>
  </r>
  <r>
    <n v="1082602"/>
    <s v="Bangalore"/>
    <x v="9"/>
    <d v="2017-04-14T00:00:00"/>
    <x v="90"/>
    <x v="0"/>
    <n v="0"/>
    <s v="Royal Challengers Bangalore"/>
    <s v="Mumbai Indians"/>
    <x v="3"/>
    <x v="0"/>
    <x v="7"/>
    <s v="wickets"/>
    <n v="4"/>
    <s v="N"/>
    <s v="NA"/>
    <s v="KN Ananthapadmanabhan"/>
    <s v="AK Chaudhary"/>
  </r>
  <r>
    <n v="1082603"/>
    <s v="Rajkot"/>
    <x v="9"/>
    <d v="2017-04-14T00:00:00"/>
    <x v="191"/>
    <x v="33"/>
    <n v="0"/>
    <s v="Gujarat Lions"/>
    <s v="Rising Pune Supergiant"/>
    <x v="11"/>
    <x v="0"/>
    <x v="13"/>
    <s v="wickets"/>
    <n v="7"/>
    <s v="N"/>
    <s v="NA"/>
    <s v="A Nand Kishore"/>
    <s v="S Ravi"/>
  </r>
  <r>
    <n v="1082604"/>
    <s v="Kolkata"/>
    <x v="9"/>
    <d v="2017-04-15T00:00:00"/>
    <x v="75"/>
    <x v="4"/>
    <n v="0"/>
    <s v="Kolkata Knight Riders"/>
    <s v="Sunrisers Hyderabad"/>
    <x v="10"/>
    <x v="0"/>
    <x v="0"/>
    <s v="runs"/>
    <n v="17"/>
    <s v="N"/>
    <s v="NA"/>
    <s v="AY Dandekar"/>
    <s v="NJ Llong"/>
  </r>
  <r>
    <n v="1082605"/>
    <s v="Delhi"/>
    <x v="9"/>
    <d v="2017-04-15T00:00:00"/>
    <x v="158"/>
    <x v="2"/>
    <n v="0"/>
    <s v="Delhi Daredevils"/>
    <s v="Kings XI Punjab"/>
    <x v="7"/>
    <x v="1"/>
    <x v="2"/>
    <s v="runs"/>
    <n v="51"/>
    <s v="N"/>
    <s v="NA"/>
    <s v="YC Barde"/>
    <s v="Nitin Menon"/>
  </r>
  <r>
    <n v="1082606"/>
    <s v="Mumbai"/>
    <x v="9"/>
    <d v="2017-04-16T00:00:00"/>
    <x v="189"/>
    <x v="3"/>
    <n v="0"/>
    <s v="Mumbai Indians"/>
    <s v="Gujarat Lions"/>
    <x v="3"/>
    <x v="0"/>
    <x v="7"/>
    <s v="wickets"/>
    <n v="6"/>
    <s v="N"/>
    <s v="NA"/>
    <s v="A Nand Kishore"/>
    <s v="S Ravi"/>
  </r>
  <r>
    <n v="1082607"/>
    <s v="Bangalore"/>
    <x v="9"/>
    <d v="2017-04-16T00:00:00"/>
    <x v="192"/>
    <x v="0"/>
    <n v="0"/>
    <s v="Royal Challengers Bangalore"/>
    <s v="Rising Pune Supergiant"/>
    <x v="0"/>
    <x v="0"/>
    <x v="14"/>
    <s v="runs"/>
    <n v="27"/>
    <s v="N"/>
    <s v="NA"/>
    <s v="KN Ananthapadmanabhan"/>
    <s v="C Shamshuddin"/>
  </r>
  <r>
    <n v="1082608"/>
    <s v="Delhi"/>
    <x v="9"/>
    <d v="2017-04-17T00:00:00"/>
    <x v="170"/>
    <x v="2"/>
    <n v="0"/>
    <s v="Delhi Daredevils"/>
    <s v="Kolkata Knight Riders"/>
    <x v="7"/>
    <x v="1"/>
    <x v="0"/>
    <s v="wickets"/>
    <n v="4"/>
    <s v="N"/>
    <s v="NA"/>
    <s v="Nitin Menon"/>
    <s v="CK Nandan"/>
  </r>
  <r>
    <n v="1082609"/>
    <s v="Hyderabad"/>
    <x v="9"/>
    <d v="2017-04-17T00:00:00"/>
    <x v="157"/>
    <x v="6"/>
    <n v="0"/>
    <s v="Sunrisers Hyderabad"/>
    <s v="Kings XI Punjab"/>
    <x v="5"/>
    <x v="0"/>
    <x v="11"/>
    <s v="runs"/>
    <n v="5"/>
    <s v="N"/>
    <s v="NA"/>
    <s v="AY Dandekar"/>
    <s v="A Deshmukh"/>
  </r>
  <r>
    <n v="1082610"/>
    <s v="Rajkot"/>
    <x v="9"/>
    <d v="2017-04-18T00:00:00"/>
    <x v="45"/>
    <x v="33"/>
    <n v="0"/>
    <s v="Gujarat Lions"/>
    <s v="Royal Challengers Bangalore"/>
    <x v="11"/>
    <x v="0"/>
    <x v="3"/>
    <s v="runs"/>
    <n v="21"/>
    <s v="N"/>
    <s v="NA"/>
    <s v="S Ravi"/>
    <s v="VK Sharma"/>
  </r>
  <r>
    <n v="1082611"/>
    <s v="Hyderabad"/>
    <x v="9"/>
    <d v="2017-04-19T00:00:00"/>
    <x v="193"/>
    <x v="6"/>
    <n v="0"/>
    <s v="Sunrisers Hyderabad"/>
    <s v="Delhi Daredevils"/>
    <x v="10"/>
    <x v="1"/>
    <x v="11"/>
    <s v="runs"/>
    <n v="15"/>
    <s v="N"/>
    <s v="NA"/>
    <s v="CB Gaffaney"/>
    <s v="NJ Llong"/>
  </r>
  <r>
    <n v="1082612"/>
    <s v="Indore"/>
    <x v="9"/>
    <d v="2017-04-20T00:00:00"/>
    <x v="194"/>
    <x v="23"/>
    <n v="0"/>
    <s v="Kings XI Punjab"/>
    <s v="Mumbai Indians"/>
    <x v="3"/>
    <x v="0"/>
    <x v="7"/>
    <s v="wickets"/>
    <n v="8"/>
    <s v="N"/>
    <s v="NA"/>
    <s v="M Erasmus"/>
    <s v="C Shamshuddin"/>
  </r>
  <r>
    <n v="1082613"/>
    <s v="Kolkata"/>
    <x v="9"/>
    <d v="2017-04-21T00:00:00"/>
    <x v="39"/>
    <x v="4"/>
    <n v="0"/>
    <s v="Kolkata Knight Riders"/>
    <s v="Gujarat Lions"/>
    <x v="11"/>
    <x v="0"/>
    <x v="13"/>
    <s v="wickets"/>
    <n v="4"/>
    <s v="N"/>
    <s v="NA"/>
    <s v="CB Gaffaney"/>
    <s v="Nitin Menon"/>
  </r>
  <r>
    <n v="1082614"/>
    <s v="Mumbai"/>
    <x v="9"/>
    <d v="2017-04-22T00:00:00"/>
    <x v="175"/>
    <x v="3"/>
    <n v="0"/>
    <s v="Mumbai Indians"/>
    <s v="Delhi Daredevils"/>
    <x v="7"/>
    <x v="0"/>
    <x v="7"/>
    <s v="runs"/>
    <n v="14"/>
    <s v="N"/>
    <s v="NA"/>
    <s v="A Nand Kishore"/>
    <s v="S Ravi"/>
  </r>
  <r>
    <n v="1082615"/>
    <s v="Pune"/>
    <x v="9"/>
    <d v="2017-04-22T00:00:00"/>
    <x v="13"/>
    <x v="31"/>
    <n v="0"/>
    <s v="Rising Pune Supergiant"/>
    <s v="Sunrisers Hyderabad"/>
    <x v="13"/>
    <x v="0"/>
    <x v="14"/>
    <s v="wickets"/>
    <n v="6"/>
    <s v="N"/>
    <s v="NA"/>
    <s v="AY Dandekar"/>
    <s v="A Deshmukh"/>
  </r>
  <r>
    <n v="1082616"/>
    <s v="Rajkot"/>
    <x v="9"/>
    <d v="2017-04-23T00:00:00"/>
    <x v="186"/>
    <x v="33"/>
    <n v="0"/>
    <s v="Gujarat Lions"/>
    <s v="Kings XI Punjab"/>
    <x v="11"/>
    <x v="0"/>
    <x v="5"/>
    <s v="runs"/>
    <n v="26"/>
    <s v="N"/>
    <s v="NA"/>
    <s v="AK Chaudhary"/>
    <s v="M Erasmus"/>
  </r>
  <r>
    <n v="1082617"/>
    <s v="Kolkata"/>
    <x v="9"/>
    <d v="2017-04-23T00:00:00"/>
    <x v="170"/>
    <x v="4"/>
    <n v="0"/>
    <s v="Kolkata Knight Riders"/>
    <s v="Royal Challengers Bangalore"/>
    <x v="0"/>
    <x v="0"/>
    <x v="0"/>
    <s v="runs"/>
    <n v="82"/>
    <s v="N"/>
    <s v="NA"/>
    <s v="CB Gaffaney"/>
    <s v="CK Nandan"/>
  </r>
  <r>
    <n v="1082618"/>
    <s v="Mumbai"/>
    <x v="9"/>
    <d v="2017-04-24T00:00:00"/>
    <x v="192"/>
    <x v="3"/>
    <n v="0"/>
    <s v="Mumbai Indians"/>
    <s v="Rising Pune Supergiant"/>
    <x v="3"/>
    <x v="0"/>
    <x v="14"/>
    <s v="runs"/>
    <n v="3"/>
    <s v="N"/>
    <s v="NA"/>
    <s v="A Nand Kishore"/>
    <s v="S Ravi"/>
  </r>
  <r>
    <n v="1082620"/>
    <s v="Pune"/>
    <x v="9"/>
    <d v="2017-04-26T00:00:00"/>
    <x v="75"/>
    <x v="31"/>
    <n v="0"/>
    <s v="Rising Pune Supergiant"/>
    <s v="Kolkata Knight Riders"/>
    <x v="6"/>
    <x v="0"/>
    <x v="0"/>
    <s v="wickets"/>
    <n v="7"/>
    <s v="N"/>
    <s v="NA"/>
    <s v="AY Dandekar"/>
    <s v="NJ Llong"/>
  </r>
  <r>
    <n v="1082621"/>
    <s v="Bangalore"/>
    <x v="9"/>
    <d v="2017-04-27T00:00:00"/>
    <x v="191"/>
    <x v="0"/>
    <n v="0"/>
    <s v="Royal Challengers Bangalore"/>
    <s v="Gujarat Lions"/>
    <x v="11"/>
    <x v="0"/>
    <x v="13"/>
    <s v="wickets"/>
    <n v="7"/>
    <s v="N"/>
    <s v="NA"/>
    <s v="AK Chaudhary"/>
    <s v="C Shamshuddin"/>
  </r>
  <r>
    <n v="1082622"/>
    <s v="Kolkata"/>
    <x v="9"/>
    <d v="2017-04-28T00:00:00"/>
    <x v="56"/>
    <x v="4"/>
    <n v="0"/>
    <s v="Kolkata Knight Riders"/>
    <s v="Delhi Daredevils"/>
    <x v="6"/>
    <x v="0"/>
    <x v="0"/>
    <s v="wickets"/>
    <n v="7"/>
    <s v="N"/>
    <s v="NA"/>
    <s v="NJ Llong"/>
    <s v="S Ravi"/>
  </r>
  <r>
    <n v="1082623"/>
    <s v="Chandigarh"/>
    <x v="9"/>
    <d v="2017-04-28T00:00:00"/>
    <x v="188"/>
    <x v="32"/>
    <n v="0"/>
    <s v="Kings XI Punjab"/>
    <s v="Sunrisers Hyderabad"/>
    <x v="5"/>
    <x v="0"/>
    <x v="11"/>
    <s v="runs"/>
    <n v="26"/>
    <s v="N"/>
    <s v="NA"/>
    <s v="Nitin Menon"/>
    <s v="CK Nandan"/>
  </r>
  <r>
    <n v="1082624"/>
    <s v="Pune"/>
    <x v="9"/>
    <d v="2017-04-29T00:00:00"/>
    <x v="195"/>
    <x v="31"/>
    <n v="0"/>
    <s v="Rising Pune Supergiant"/>
    <s v="Royal Challengers Bangalore"/>
    <x v="0"/>
    <x v="0"/>
    <x v="14"/>
    <s v="runs"/>
    <n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n v="10"/>
    <s v="N"/>
    <s v="NA"/>
    <s v="YC Barde"/>
    <s v="CK Nandan"/>
  </r>
  <r>
    <n v="1082627"/>
    <s v="Hyderabad"/>
    <x v="9"/>
    <d v="2017-04-30T00:00:00"/>
    <x v="79"/>
    <x v="6"/>
    <n v="0"/>
    <s v="Sunrisers Hyderabad"/>
    <s v="Kolkata Knight Riders"/>
    <x v="6"/>
    <x v="0"/>
    <x v="11"/>
    <s v="runs"/>
    <n v="48"/>
    <s v="N"/>
    <s v="NA"/>
    <s v="AY Dandekar"/>
    <s v="S Ravi"/>
  </r>
  <r>
    <n v="1082628"/>
    <s v="Mumbai"/>
    <x v="9"/>
    <d v="2017-05-01T00:00:00"/>
    <x v="57"/>
    <x v="3"/>
    <n v="0"/>
    <s v="Mumbai Indians"/>
    <s v="Royal Challengers Bangalore"/>
    <x v="0"/>
    <x v="1"/>
    <x v="7"/>
    <s v="wickets"/>
    <n v="5"/>
    <s v="N"/>
    <s v="NA"/>
    <s v="AK Chaudhary"/>
    <s v="CB Gaffaney"/>
  </r>
  <r>
    <n v="1082629"/>
    <s v="Pune"/>
    <x v="9"/>
    <d v="2017-05-01T00:00:00"/>
    <x v="192"/>
    <x v="31"/>
    <n v="0"/>
    <s v="Rising Pune Supergiant"/>
    <s v="Gujarat Lions"/>
    <x v="13"/>
    <x v="0"/>
    <x v="14"/>
    <s v="wickets"/>
    <n v="5"/>
    <s v="N"/>
    <s v="NA"/>
    <s v="M Erasmus"/>
    <s v="C Shamshuddin"/>
  </r>
  <r>
    <n v="1082630"/>
    <s v="Delhi"/>
    <x v="9"/>
    <d v="2017-05-02T00:00:00"/>
    <x v="196"/>
    <x v="2"/>
    <n v="0"/>
    <s v="Delhi Daredevils"/>
    <s v="Sunrisers Hyderabad"/>
    <x v="7"/>
    <x v="0"/>
    <x v="2"/>
    <s v="wickets"/>
    <n v="6"/>
    <s v="N"/>
    <s v="NA"/>
    <s v="YC Barde"/>
    <s v="Nitin Menon"/>
  </r>
  <r>
    <n v="1082631"/>
    <s v="Kolkata"/>
    <x v="9"/>
    <d v="2017-05-03T00:00:00"/>
    <x v="197"/>
    <x v="4"/>
    <n v="0"/>
    <s v="Kolkata Knight Riders"/>
    <s v="Rising Pune Supergiant"/>
    <x v="13"/>
    <x v="0"/>
    <x v="14"/>
    <s v="wickets"/>
    <n v="4"/>
    <s v="N"/>
    <s v="NA"/>
    <s v="KN Ananthapadmanabhan"/>
    <s v="A Nand Kishore"/>
  </r>
  <r>
    <n v="1082632"/>
    <s v="Delhi"/>
    <x v="9"/>
    <d v="2017-05-04T00:00:00"/>
    <x v="182"/>
    <x v="2"/>
    <n v="0"/>
    <s v="Delhi Daredevils"/>
    <s v="Gujarat Lions"/>
    <x v="7"/>
    <x v="0"/>
    <x v="2"/>
    <s v="wickets"/>
    <n v="7"/>
    <s v="N"/>
    <s v="NA"/>
    <s v="M Erasmus"/>
    <s v="Nitin Menon"/>
  </r>
  <r>
    <n v="1082633"/>
    <s v="Bangalore"/>
    <x v="9"/>
    <d v="2017-05-05T00:00:00"/>
    <x v="156"/>
    <x v="0"/>
    <n v="0"/>
    <s v="Royal Challengers Bangalore"/>
    <s v="Kings XI Punjab"/>
    <x v="0"/>
    <x v="0"/>
    <x v="5"/>
    <s v="runs"/>
    <n v="19"/>
    <s v="N"/>
    <s v="NA"/>
    <s v="CB Gaffaney"/>
    <s v="C Shamshuddin"/>
  </r>
  <r>
    <n v="1082634"/>
    <s v="Hyderabad"/>
    <x v="9"/>
    <d v="2017-05-06T00:00:00"/>
    <x v="93"/>
    <x v="6"/>
    <n v="0"/>
    <s v="Sunrisers Hyderabad"/>
    <s v="Rising Pune Supergiant"/>
    <x v="10"/>
    <x v="0"/>
    <x v="14"/>
    <s v="runs"/>
    <n v="12"/>
    <s v="N"/>
    <s v="NA"/>
    <s v="KN Ananthapadmanabhan"/>
    <s v="AK Chaudhary"/>
  </r>
  <r>
    <n v="1082635"/>
    <s v="Delhi"/>
    <x v="9"/>
    <d v="2017-05-06T00:00:00"/>
    <x v="161"/>
    <x v="2"/>
    <n v="0"/>
    <s v="Delhi Daredevils"/>
    <s v="Mumbai Indians"/>
    <x v="7"/>
    <x v="0"/>
    <x v="7"/>
    <s v="runs"/>
    <n v="146"/>
    <s v="N"/>
    <s v="NA"/>
    <s v="Nitin Menon"/>
    <s v="CK Nandan"/>
  </r>
  <r>
    <n v="1082636"/>
    <s v="Bangalore"/>
    <x v="9"/>
    <d v="2017-05-07T00:00:00"/>
    <x v="127"/>
    <x v="0"/>
    <n v="0"/>
    <s v="Royal Challengers Bangalore"/>
    <s v="Kolkata Knight Riders"/>
    <x v="6"/>
    <x v="0"/>
    <x v="0"/>
    <s v="wickets"/>
    <n v="6"/>
    <s v="N"/>
    <s v="NA"/>
    <s v="AY Dandekar"/>
    <s v="C Shamshuddin"/>
  </r>
  <r>
    <n v="1082637"/>
    <s v="Chandigarh"/>
    <x v="9"/>
    <d v="2017-05-07T00:00:00"/>
    <x v="60"/>
    <x v="32"/>
    <n v="0"/>
    <s v="Kings XI Punjab"/>
    <s v="Gujarat Lions"/>
    <x v="11"/>
    <x v="0"/>
    <x v="13"/>
    <s v="wickets"/>
    <n v="6"/>
    <s v="N"/>
    <s v="NA"/>
    <s v="A Nand Kishore"/>
    <s v="VK Sharma"/>
  </r>
  <r>
    <n v="1082638"/>
    <s v="Hyderabad"/>
    <x v="9"/>
    <d v="2017-05-08T00:00:00"/>
    <x v="114"/>
    <x v="6"/>
    <n v="0"/>
    <s v="Sunrisers Hyderabad"/>
    <s v="Mumbai Indians"/>
    <x v="3"/>
    <x v="1"/>
    <x v="11"/>
    <s v="wickets"/>
    <n v="7"/>
    <s v="N"/>
    <s v="NA"/>
    <s v="KN Ananthapadmanabhan"/>
    <s v="M Erasmus"/>
  </r>
  <r>
    <n v="1082639"/>
    <s v="Chandigarh"/>
    <x v="9"/>
    <d v="2017-05-09T00:00:00"/>
    <x v="154"/>
    <x v="32"/>
    <n v="0"/>
    <s v="Kings XI Punjab"/>
    <s v="Kolkata Knight Riders"/>
    <x v="6"/>
    <x v="0"/>
    <x v="5"/>
    <s v="runs"/>
    <n v="14"/>
    <s v="N"/>
    <s v="NA"/>
    <s v="A Nand Kishore"/>
    <s v="S Ravi"/>
  </r>
  <r>
    <n v="1082640"/>
    <s v="Kanpur"/>
    <x v="9"/>
    <d v="2017-05-10T00:00:00"/>
    <x v="166"/>
    <x v="34"/>
    <n v="0"/>
    <s v="Gujarat Lions"/>
    <s v="Delhi Daredevils"/>
    <x v="7"/>
    <x v="0"/>
    <x v="2"/>
    <s v="wickets"/>
    <n v="2"/>
    <s v="N"/>
    <s v="NA"/>
    <s v="YC Barde"/>
    <s v="AK Chaudhary"/>
  </r>
  <r>
    <n v="1082641"/>
    <s v="Mumbai"/>
    <x v="9"/>
    <d v="2017-05-11T00:00:00"/>
    <x v="113"/>
    <x v="3"/>
    <n v="0"/>
    <s v="Mumbai Indians"/>
    <s v="Kings XI Punjab"/>
    <x v="3"/>
    <x v="0"/>
    <x v="5"/>
    <s v="runs"/>
    <n v="7"/>
    <s v="N"/>
    <s v="NA"/>
    <s v="A Deshmukh"/>
    <s v="A Nand Kishore"/>
  </r>
  <r>
    <n v="1082642"/>
    <s v="Delhi"/>
    <x v="9"/>
    <d v="2017-05-12T00:00:00"/>
    <x v="159"/>
    <x v="2"/>
    <n v="0"/>
    <s v="Delhi Daredevils"/>
    <s v="Rising Pune Supergiant"/>
    <x v="7"/>
    <x v="1"/>
    <x v="2"/>
    <s v="runs"/>
    <n v="7"/>
    <s v="N"/>
    <s v="NA"/>
    <s v="KN Ananthapadmanabhan"/>
    <s v="CK Nandan"/>
  </r>
  <r>
    <n v="1082643"/>
    <s v="Kanpur"/>
    <x v="9"/>
    <d v="2017-05-13T00:00:00"/>
    <x v="198"/>
    <x v="34"/>
    <n v="0"/>
    <s v="Gujarat Lions"/>
    <s v="Sunrisers Hyderabad"/>
    <x v="10"/>
    <x v="0"/>
    <x v="11"/>
    <s v="wickets"/>
    <n v="8"/>
    <s v="N"/>
    <s v="NA"/>
    <s v="AK Chaudhary"/>
    <s v="Nitin Menon"/>
  </r>
  <r>
    <n v="1082644"/>
    <s v="Kolkata"/>
    <x v="9"/>
    <d v="2017-05-13T00:00:00"/>
    <x v="83"/>
    <x v="4"/>
    <n v="0"/>
    <s v="Kolkata Knight Riders"/>
    <s v="Mumbai Indians"/>
    <x v="6"/>
    <x v="0"/>
    <x v="7"/>
    <s v="runs"/>
    <n v="9"/>
    <s v="N"/>
    <s v="NA"/>
    <s v="A Nand Kishore"/>
    <s v="S Ravi"/>
  </r>
  <r>
    <n v="1082645"/>
    <s v="Pune"/>
    <x v="9"/>
    <d v="2017-05-14T00:00:00"/>
    <x v="93"/>
    <x v="31"/>
    <n v="0"/>
    <s v="Rising Pune Supergiant"/>
    <s v="Kings XI Punjab"/>
    <x v="13"/>
    <x v="0"/>
    <x v="14"/>
    <s v="wickets"/>
    <n v="9"/>
    <s v="N"/>
    <s v="NA"/>
    <s v="AY Dandekar"/>
    <s v="A Deshmukh"/>
  </r>
  <r>
    <n v="1082646"/>
    <s v="Delhi"/>
    <x v="9"/>
    <d v="2017-05-14T00:00:00"/>
    <x v="199"/>
    <x v="2"/>
    <n v="0"/>
    <s v="Delhi Daredevils"/>
    <s v="Royal Challengers Bangalore"/>
    <x v="0"/>
    <x v="1"/>
    <x v="3"/>
    <s v="runs"/>
    <n v="10"/>
    <s v="N"/>
    <s v="NA"/>
    <s v="CK Nandan"/>
    <s v="C Shamshuddin"/>
  </r>
  <r>
    <n v="1082647"/>
    <s v="Mumbai"/>
    <x v="9"/>
    <d v="2017-05-16T00:00:00"/>
    <x v="200"/>
    <x v="3"/>
    <n v="0"/>
    <s v="Mumbai Indians"/>
    <s v="Rising Pune Supergiant"/>
    <x v="3"/>
    <x v="0"/>
    <x v="14"/>
    <s v="runs"/>
    <n v="20"/>
    <s v="N"/>
    <s v="NA"/>
    <s v="S Ravi"/>
    <s v="C Shamshuddin"/>
  </r>
  <r>
    <n v="1082648"/>
    <s v="Bangalore"/>
    <x v="9"/>
    <d v="2017-05-17T00:00:00"/>
    <x v="170"/>
    <x v="0"/>
    <n v="0"/>
    <s v="Sunrisers Hyderabad"/>
    <s v="Kolkata Knight Riders"/>
    <x v="6"/>
    <x v="0"/>
    <x v="0"/>
    <s v="wickets"/>
    <n v="7"/>
    <s v="N"/>
    <s v="D/L"/>
    <s v="AK Chaudhary"/>
    <s v="Nitin Menon"/>
  </r>
  <r>
    <n v="1082649"/>
    <s v="Bangalore"/>
    <x v="9"/>
    <d v="2017-05-19T00:00:00"/>
    <x v="201"/>
    <x v="0"/>
    <n v="0"/>
    <s v="Mumbai Indians"/>
    <s v="Kolkata Knight Riders"/>
    <x v="3"/>
    <x v="0"/>
    <x v="7"/>
    <s v="wickets"/>
    <n v="6"/>
    <s v="N"/>
    <s v="NA"/>
    <s v="NJ Llong"/>
    <s v="Nitin Menon"/>
  </r>
  <r>
    <n v="1082650"/>
    <s v="Hyderabad"/>
    <x v="9"/>
    <d v="2017-05-21T00:00:00"/>
    <x v="185"/>
    <x v="6"/>
    <n v="0"/>
    <s v="Mumbai Indians"/>
    <s v="Rising Pune Supergiant"/>
    <x v="3"/>
    <x v="1"/>
    <x v="7"/>
    <s v="runs"/>
    <n v="1"/>
    <s v="N"/>
    <s v="NA"/>
    <s v="NJ Llong"/>
    <s v="S Ravi"/>
  </r>
  <r>
    <n v="1136561"/>
    <s v="Mumbai"/>
    <x v="10"/>
    <d v="2018-04-07T00:00:00"/>
    <x v="31"/>
    <x v="3"/>
    <n v="0"/>
    <s v="Mumbai Indians"/>
    <s v="Chennai Super Kings"/>
    <x v="1"/>
    <x v="0"/>
    <x v="1"/>
    <s v="wickets"/>
    <n v="1"/>
    <s v="N"/>
    <s v="NA"/>
    <s v="CB Gaffaney"/>
    <s v="A Nand Kishore"/>
  </r>
  <r>
    <n v="1136562"/>
    <s v="Chandigarh"/>
    <x v="10"/>
    <d v="2018-04-08T00:00:00"/>
    <x v="202"/>
    <x v="32"/>
    <n v="0"/>
    <s v="Kings XI Punjab"/>
    <s v="Delhi Daredevils"/>
    <x v="5"/>
    <x v="0"/>
    <x v="5"/>
    <s v="wickets"/>
    <n v="6"/>
    <s v="N"/>
    <s v="NA"/>
    <s v="KN Ananthapadmanabhan"/>
    <s v="RJ Tucker"/>
  </r>
  <r>
    <n v="1136563"/>
    <s v="Kolkata"/>
    <x v="10"/>
    <d v="2018-04-08T00:00:00"/>
    <x v="127"/>
    <x v="4"/>
    <n v="0"/>
    <s v="Kolkata Knight Riders"/>
    <s v="Royal Challengers Bangalore"/>
    <x v="6"/>
    <x v="0"/>
    <x v="0"/>
    <s v="wickets"/>
    <n v="4"/>
    <s v="N"/>
    <s v="NA"/>
    <s v="C Shamshuddin"/>
    <s v="A Deshmukh"/>
  </r>
  <r>
    <n v="1136564"/>
    <s v="Hyderabad"/>
    <x v="10"/>
    <d v="2018-04-09T00:00:00"/>
    <x v="114"/>
    <x v="6"/>
    <n v="0"/>
    <s v="Sunrisers Hyderabad"/>
    <s v="Rajasthan Royals"/>
    <x v="10"/>
    <x v="0"/>
    <x v="11"/>
    <s v="wickets"/>
    <n v="9"/>
    <s v="N"/>
    <s v="NA"/>
    <s v="VA Kulkarni"/>
    <s v="NJ Llong"/>
  </r>
  <r>
    <n v="1136565"/>
    <s v="Chennai"/>
    <x v="10"/>
    <d v="2018-04-10T00:00:00"/>
    <x v="203"/>
    <x v="7"/>
    <n v="0"/>
    <s v="Chennai Super Kings"/>
    <s v="Kolkata Knight Riders"/>
    <x v="1"/>
    <x v="0"/>
    <x v="1"/>
    <s v="wickets"/>
    <n v="5"/>
    <s v="N"/>
    <s v="NA"/>
    <s v="CB Gaffaney"/>
    <s v="AK Chaudhary"/>
  </r>
  <r>
    <n v="1136566"/>
    <s v="Jaipur"/>
    <x v="10"/>
    <d v="2018-04-11T00:00:00"/>
    <x v="144"/>
    <x v="5"/>
    <n v="0"/>
    <s v="Rajasthan Royals"/>
    <s v="Delhi Daredevils"/>
    <x v="7"/>
    <x v="0"/>
    <x v="4"/>
    <s v="runs"/>
    <n v="10"/>
    <s v="N"/>
    <s v="D/L"/>
    <s v="KN Ananthapadmanabhan"/>
    <s v="Nitin Menon"/>
  </r>
  <r>
    <n v="1136567"/>
    <s v="Hyderabad"/>
    <x v="10"/>
    <d v="2018-04-12T00:00:00"/>
    <x v="188"/>
    <x v="6"/>
    <n v="0"/>
    <s v="Sunrisers Hyderabad"/>
    <s v="Mumbai Indians"/>
    <x v="10"/>
    <x v="0"/>
    <x v="11"/>
    <s v="wickets"/>
    <n v="1"/>
    <s v="N"/>
    <s v="NA"/>
    <s v="NJ Llong"/>
    <s v="CK Nandan"/>
  </r>
  <r>
    <n v="1136568"/>
    <s v="Bengaluru"/>
    <x v="10"/>
    <d v="2018-04-13T00:00:00"/>
    <x v="136"/>
    <x v="35"/>
    <n v="0"/>
    <s v="Royal Challengers Bangalore"/>
    <s v="Kings XI Punjab"/>
    <x v="0"/>
    <x v="0"/>
    <x v="3"/>
    <s v="wickets"/>
    <n v="4"/>
    <s v="N"/>
    <s v="NA"/>
    <s v="A Deshmukh"/>
    <s v="S Ravi"/>
  </r>
  <r>
    <n v="1136569"/>
    <s v="Mumbai"/>
    <x v="10"/>
    <d v="2018-04-14T00:00:00"/>
    <x v="204"/>
    <x v="3"/>
    <n v="0"/>
    <s v="Mumbai Indians"/>
    <s v="Delhi Daredevils"/>
    <x v="7"/>
    <x v="0"/>
    <x v="2"/>
    <s v="wickets"/>
    <n v="7"/>
    <s v="N"/>
    <s v="NA"/>
    <s v="KN Ananthapadmanabhan"/>
    <s v="Nitin Menon"/>
  </r>
  <r>
    <n v="1136570"/>
    <s v="Kolkata"/>
    <x v="10"/>
    <d v="2018-04-14T00:00:00"/>
    <x v="205"/>
    <x v="4"/>
    <n v="0"/>
    <s v="Kolkata Knight Riders"/>
    <s v="Sunrisers Hyderabad"/>
    <x v="10"/>
    <x v="0"/>
    <x v="11"/>
    <s v="wickets"/>
    <n v="5"/>
    <s v="N"/>
    <s v="NA"/>
    <s v="AK Chaudhary"/>
    <s v="A Nand Kishore"/>
  </r>
  <r>
    <n v="1136571"/>
    <s v="Bengaluru"/>
    <x v="10"/>
    <d v="2018-04-15T00:00:00"/>
    <x v="144"/>
    <x v="35"/>
    <n v="0"/>
    <s v="Royal Challengers Bangalore"/>
    <s v="Rajasthan Royals"/>
    <x v="0"/>
    <x v="0"/>
    <x v="4"/>
    <s v="runs"/>
    <n v="19"/>
    <s v="N"/>
    <s v="NA"/>
    <s v="C Shamshuddin"/>
    <s v="S Ravi"/>
  </r>
  <r>
    <n v="1136572"/>
    <s v="Chandigarh"/>
    <x v="10"/>
    <d v="2018-04-15T00:00:00"/>
    <x v="45"/>
    <x v="32"/>
    <n v="0"/>
    <s v="Kings XI Punjab"/>
    <s v="Chennai Super Kings"/>
    <x v="1"/>
    <x v="0"/>
    <x v="5"/>
    <s v="runs"/>
    <n v="4"/>
    <s v="N"/>
    <s v="NA"/>
    <s v="VA Kulkarni"/>
    <s v="CK Nandan"/>
  </r>
  <r>
    <n v="1136573"/>
    <s v="Kolkata"/>
    <x v="10"/>
    <d v="2018-04-16T00:00:00"/>
    <x v="189"/>
    <x v="4"/>
    <n v="0"/>
    <s v="Kolkata Knight Riders"/>
    <s v="Delhi Daredevils"/>
    <x v="7"/>
    <x v="0"/>
    <x v="0"/>
    <s v="runs"/>
    <n v="71"/>
    <s v="N"/>
    <s v="NA"/>
    <s v="AK Chaudhary"/>
    <s v="A Nand Kishore"/>
  </r>
  <r>
    <n v="1136574"/>
    <s v="Mumbai"/>
    <x v="10"/>
    <d v="2018-04-17T00:00:00"/>
    <x v="57"/>
    <x v="3"/>
    <n v="0"/>
    <s v="Mumbai Indians"/>
    <s v="Royal Challengers Bangalore"/>
    <x v="0"/>
    <x v="0"/>
    <x v="7"/>
    <s v="runs"/>
    <n v="46"/>
    <s v="N"/>
    <s v="NA"/>
    <s v="RJ Tucker"/>
    <s v="Nitin Menon"/>
  </r>
  <r>
    <n v="1136575"/>
    <s v="Jaipur"/>
    <x v="10"/>
    <d v="2018-04-18T00:00:00"/>
    <x v="189"/>
    <x v="5"/>
    <n v="0"/>
    <s v="Rajasthan Royals"/>
    <s v="Kolkata Knight Riders"/>
    <x v="6"/>
    <x v="0"/>
    <x v="0"/>
    <s v="wickets"/>
    <n v="7"/>
    <s v="N"/>
    <s v="NA"/>
    <s v="A Deshmukh"/>
    <s v="S Ravi"/>
  </r>
  <r>
    <n v="1136576"/>
    <s v="Chandigarh"/>
    <x v="10"/>
    <d v="2018-04-19T00:00:00"/>
    <x v="45"/>
    <x v="32"/>
    <n v="0"/>
    <s v="Kings XI Punjab"/>
    <s v="Sunrisers Hyderabad"/>
    <x v="5"/>
    <x v="1"/>
    <x v="5"/>
    <s v="runs"/>
    <n v="15"/>
    <s v="N"/>
    <s v="NA"/>
    <s v="NJ Llong"/>
    <s v="AK Chaudhary"/>
  </r>
  <r>
    <n v="1136577"/>
    <s v="Pune"/>
    <x v="10"/>
    <d v="2018-04-20T00:00:00"/>
    <x v="5"/>
    <x v="31"/>
    <n v="0"/>
    <s v="Chennai Super Kings"/>
    <s v="Rajasthan Royals"/>
    <x v="2"/>
    <x v="0"/>
    <x v="1"/>
    <s v="runs"/>
    <n v="64"/>
    <s v="N"/>
    <s v="NA"/>
    <s v="KN Ananthapadmanabhan"/>
    <s v="Nitin Menon"/>
  </r>
  <r>
    <n v="1136578"/>
    <s v="Kolkata"/>
    <x v="10"/>
    <d v="2018-04-21T00:00:00"/>
    <x v="202"/>
    <x v="4"/>
    <n v="0"/>
    <s v="Kolkata Knight Riders"/>
    <s v="Kings XI Punjab"/>
    <x v="5"/>
    <x v="0"/>
    <x v="5"/>
    <s v="wickets"/>
    <n v="9"/>
    <s v="N"/>
    <s v="D/L"/>
    <s v="C Shamshuddin"/>
    <s v="A Deshmukh"/>
  </r>
  <r>
    <n v="1136579"/>
    <s v="Bengaluru"/>
    <x v="10"/>
    <d v="2018-04-21T00:00:00"/>
    <x v="46"/>
    <x v="35"/>
    <n v="0"/>
    <s v="Royal Challengers Bangalore"/>
    <s v="Delhi Daredevils"/>
    <x v="0"/>
    <x v="0"/>
    <x v="3"/>
    <s v="wickets"/>
    <n v="6"/>
    <s v="N"/>
    <s v="NA"/>
    <s v="CB Gaffaney"/>
    <s v="CK Nandan"/>
  </r>
  <r>
    <n v="1136580"/>
    <s v="Hyderabad"/>
    <x v="10"/>
    <d v="2018-04-22T00:00:00"/>
    <x v="83"/>
    <x v="6"/>
    <n v="0"/>
    <s v="Sunrisers Hyderabad"/>
    <s v="Chennai Super Kings"/>
    <x v="10"/>
    <x v="0"/>
    <x v="1"/>
    <s v="runs"/>
    <n v="4"/>
    <s v="N"/>
    <s v="NA"/>
    <s v="VA Kulkarni"/>
    <s v="AK Chaudhary"/>
  </r>
  <r>
    <n v="1136581"/>
    <s v="Jaipur"/>
    <x v="10"/>
    <d v="2018-04-22T00:00:00"/>
    <x v="206"/>
    <x v="5"/>
    <n v="0"/>
    <s v="Rajasthan Royals"/>
    <s v="Mumbai Indians"/>
    <x v="3"/>
    <x v="1"/>
    <x v="4"/>
    <s v="wickets"/>
    <n v="3"/>
    <s v="N"/>
    <s v="NA"/>
    <s v="KN Ananthapadmanabhan"/>
    <s v="RJ Tucker"/>
  </r>
  <r>
    <n v="1136582"/>
    <s v="Delhi"/>
    <x v="10"/>
    <d v="2018-04-23T00:00:00"/>
    <x v="207"/>
    <x v="2"/>
    <n v="0"/>
    <s v="Delhi Daredevils"/>
    <s v="Kings XI Punjab"/>
    <x v="7"/>
    <x v="0"/>
    <x v="5"/>
    <s v="runs"/>
    <n v="4"/>
    <s v="N"/>
    <s v="NA"/>
    <s v="A Nand Kishore"/>
    <s v="CK Nandan"/>
  </r>
  <r>
    <n v="1136583"/>
    <s v="Mumbai"/>
    <x v="10"/>
    <d v="2018-04-24T00:00:00"/>
    <x v="188"/>
    <x v="3"/>
    <n v="0"/>
    <s v="Mumbai Indians"/>
    <s v="Sunrisers Hyderabad"/>
    <x v="3"/>
    <x v="0"/>
    <x v="11"/>
    <s v="runs"/>
    <n v="31"/>
    <s v="N"/>
    <s v="NA"/>
    <s v="C Shamshuddin"/>
    <s v="S Ravi"/>
  </r>
  <r>
    <n v="1136584"/>
    <s v="Bengaluru"/>
    <x v="10"/>
    <d v="2018-04-25T00:00:00"/>
    <x v="13"/>
    <x v="35"/>
    <n v="0"/>
    <s v="Royal Challengers Bangalore"/>
    <s v="Chennai Super Kings"/>
    <x v="1"/>
    <x v="0"/>
    <x v="1"/>
    <s v="wickets"/>
    <n v="5"/>
    <s v="N"/>
    <s v="NA"/>
    <s v="NJ Llong"/>
    <s v="VK Sharma"/>
  </r>
  <r>
    <n v="1136585"/>
    <s v="Hyderabad"/>
    <x v="10"/>
    <d v="2018-04-26T00:00:00"/>
    <x v="207"/>
    <x v="6"/>
    <n v="0"/>
    <s v="Sunrisers Hyderabad"/>
    <s v="Kings XI Punjab"/>
    <x v="5"/>
    <x v="0"/>
    <x v="11"/>
    <s v="runs"/>
    <n v="13"/>
    <s v="N"/>
    <s v="NA"/>
    <s v="YC Barde"/>
    <s v="CK Nandan"/>
  </r>
  <r>
    <n v="1136586"/>
    <s v="Delhi"/>
    <x v="10"/>
    <d v="2018-04-27T00:00:00"/>
    <x v="166"/>
    <x v="2"/>
    <n v="0"/>
    <s v="Delhi Daredevils"/>
    <s v="Kolkata Knight Riders"/>
    <x v="6"/>
    <x v="0"/>
    <x v="2"/>
    <s v="runs"/>
    <n v="55"/>
    <s v="N"/>
    <s v="NA"/>
    <s v="C Shamshuddin"/>
    <s v="S Ravi"/>
  </r>
  <r>
    <n v="1136587"/>
    <s v="Pune"/>
    <x v="10"/>
    <d v="2018-04-28T00:00:00"/>
    <x v="57"/>
    <x v="31"/>
    <n v="0"/>
    <s v="Chennai Super Kings"/>
    <s v="Mumbai Indians"/>
    <x v="3"/>
    <x v="0"/>
    <x v="7"/>
    <s v="wickets"/>
    <n v="8"/>
    <s v="N"/>
    <s v="NA"/>
    <s v="CB Gaffaney"/>
    <s v="Nitin Menon"/>
  </r>
  <r>
    <n v="1136588"/>
    <s v="Jaipur"/>
    <x v="10"/>
    <d v="2018-04-29T00:00:00"/>
    <x v="193"/>
    <x v="5"/>
    <n v="0"/>
    <s v="Rajasthan Royals"/>
    <s v="Sunrisers Hyderabad"/>
    <x v="10"/>
    <x v="1"/>
    <x v="11"/>
    <s v="runs"/>
    <n v="11"/>
    <s v="N"/>
    <s v="NA"/>
    <s v="BNJ Oxenford"/>
    <s v="A Nand Kishore"/>
  </r>
  <r>
    <n v="1136589"/>
    <s v="Bengaluru"/>
    <x v="10"/>
    <d v="2018-04-29T00:00:00"/>
    <x v="153"/>
    <x v="35"/>
    <n v="0"/>
    <s v="Royal Challengers Bangalore"/>
    <s v="Kolkata Knight Riders"/>
    <x v="6"/>
    <x v="0"/>
    <x v="0"/>
    <s v="wickets"/>
    <n v="6"/>
    <s v="N"/>
    <s v="NA"/>
    <s v="NJ Llong"/>
    <s v="AK Chaudhary"/>
  </r>
  <r>
    <n v="1136590"/>
    <s v="Pune"/>
    <x v="10"/>
    <d v="2018-04-30T00:00:00"/>
    <x v="5"/>
    <x v="31"/>
    <n v="0"/>
    <s v="Chennai Super Kings"/>
    <s v="Delhi Daredevils"/>
    <x v="7"/>
    <x v="0"/>
    <x v="1"/>
    <s v="runs"/>
    <n v="13"/>
    <s v="N"/>
    <s v="NA"/>
    <s v="AY Dandekar"/>
    <s v="C Shamshuddin"/>
  </r>
  <r>
    <n v="1136591"/>
    <s v="Bengaluru"/>
    <x v="10"/>
    <d v="2018-05-01T00:00:00"/>
    <x v="208"/>
    <x v="35"/>
    <n v="0"/>
    <s v="Royal Challengers Bangalore"/>
    <s v="Mumbai Indians"/>
    <x v="3"/>
    <x v="0"/>
    <x v="3"/>
    <s v="runs"/>
    <n v="14"/>
    <s v="N"/>
    <s v="NA"/>
    <s v="M Erasmus"/>
    <s v="Nitin Menon"/>
  </r>
  <r>
    <n v="1136592"/>
    <s v="Delhi"/>
    <x v="10"/>
    <d v="2018-05-02T00:00:00"/>
    <x v="182"/>
    <x v="2"/>
    <n v="0"/>
    <s v="Delhi Daredevils"/>
    <s v="Rajasthan Royals"/>
    <x v="2"/>
    <x v="0"/>
    <x v="2"/>
    <s v="runs"/>
    <n v="4"/>
    <s v="N"/>
    <s v="D/L"/>
    <s v="VK Sharma"/>
    <s v="CK Nandan"/>
  </r>
  <r>
    <n v="1136593"/>
    <s v="Kolkata"/>
    <x v="10"/>
    <d v="2018-05-03T00:00:00"/>
    <x v="127"/>
    <x v="4"/>
    <n v="0"/>
    <s v="Kolkata Knight Riders"/>
    <s v="Chennai Super Kings"/>
    <x v="6"/>
    <x v="0"/>
    <x v="0"/>
    <s v="wickets"/>
    <n v="6"/>
    <s v="N"/>
    <s v="NA"/>
    <s v="HDPK Dharmasena"/>
    <s v="A Deshmukh"/>
  </r>
  <r>
    <n v="1136594"/>
    <s v="Indore"/>
    <x v="10"/>
    <d v="2018-05-04T00:00:00"/>
    <x v="178"/>
    <x v="23"/>
    <n v="0"/>
    <s v="Kings XI Punjab"/>
    <s v="Mumbai Indians"/>
    <x v="3"/>
    <x v="0"/>
    <x v="7"/>
    <s v="wickets"/>
    <n v="6"/>
    <s v="N"/>
    <s v="NA"/>
    <s v="AY Dandekar"/>
    <s v="S Ravi"/>
  </r>
  <r>
    <n v="1136595"/>
    <s v="Pune"/>
    <x v="10"/>
    <d v="2018-05-05T00:00:00"/>
    <x v="120"/>
    <x v="31"/>
    <n v="0"/>
    <s v="Chennai Super Kings"/>
    <s v="Royal Challengers Bangalore"/>
    <x v="1"/>
    <x v="0"/>
    <x v="1"/>
    <s v="wickets"/>
    <n v="6"/>
    <s v="N"/>
    <s v="NA"/>
    <s v="Nitin Menon"/>
    <s v="YC Barde"/>
  </r>
  <r>
    <n v="1136596"/>
    <s v="Hyderabad"/>
    <x v="10"/>
    <d v="2018-05-05T00:00:00"/>
    <x v="188"/>
    <x v="6"/>
    <n v="0"/>
    <s v="Sunrisers Hyderabad"/>
    <s v="Delhi Daredevils"/>
    <x v="7"/>
    <x v="1"/>
    <x v="11"/>
    <s v="wickets"/>
    <n v="7"/>
    <s v="N"/>
    <s v="NA"/>
    <s v="BNJ Oxenford"/>
    <s v="CK Nandan"/>
  </r>
  <r>
    <n v="1136597"/>
    <s v="Mumbai"/>
    <x v="10"/>
    <d v="2018-05-06T00:00:00"/>
    <x v="172"/>
    <x v="3"/>
    <n v="0"/>
    <s v="Mumbai Indians"/>
    <s v="Kolkata Knight Riders"/>
    <x v="6"/>
    <x v="0"/>
    <x v="7"/>
    <s v="runs"/>
    <n v="13"/>
    <s v="N"/>
    <s v="NA"/>
    <s v="HDPK Dharmasena"/>
    <s v="A Deshmukh"/>
  </r>
  <r>
    <n v="1136598"/>
    <s v="Indore"/>
    <x v="10"/>
    <d v="2018-05-06T00:00:00"/>
    <x v="209"/>
    <x v="23"/>
    <n v="0"/>
    <s v="Kings XI Punjab"/>
    <s v="Rajasthan Royals"/>
    <x v="5"/>
    <x v="0"/>
    <x v="5"/>
    <s v="wickets"/>
    <n v="6"/>
    <s v="N"/>
    <s v="NA"/>
    <s v="C Shamshuddin"/>
    <s v="S Ravi"/>
  </r>
  <r>
    <n v="1136599"/>
    <s v="Hyderabad"/>
    <x v="10"/>
    <d v="2018-05-07T00:00:00"/>
    <x v="193"/>
    <x v="6"/>
    <n v="0"/>
    <s v="Sunrisers Hyderabad"/>
    <s v="Royal Challengers Bangalore"/>
    <x v="0"/>
    <x v="0"/>
    <x v="11"/>
    <s v="runs"/>
    <n v="5"/>
    <s v="N"/>
    <s v="NA"/>
    <s v="BNJ Oxenford"/>
    <s v="VK Sharma"/>
  </r>
  <r>
    <n v="1136600"/>
    <s v="Jaipur"/>
    <x v="10"/>
    <d v="2018-05-08T00:00:00"/>
    <x v="194"/>
    <x v="5"/>
    <n v="0"/>
    <s v="Rajasthan Royals"/>
    <s v="Kings XI Punjab"/>
    <x v="2"/>
    <x v="1"/>
    <x v="4"/>
    <s v="runs"/>
    <n v="15"/>
    <s v="N"/>
    <s v="NA"/>
    <s v="M Erasmus"/>
    <s v="Nitin Menon"/>
  </r>
  <r>
    <n v="1136601"/>
    <s v="Kolkata"/>
    <x v="10"/>
    <d v="2018-05-09T00:00:00"/>
    <x v="210"/>
    <x v="4"/>
    <n v="0"/>
    <s v="Kolkata Knight Riders"/>
    <s v="Mumbai Indians"/>
    <x v="6"/>
    <x v="0"/>
    <x v="7"/>
    <s v="runs"/>
    <n v="102"/>
    <s v="N"/>
    <s v="NA"/>
    <s v="KN Ananthapadmanabhan"/>
    <s v="AK Chaudhary"/>
  </r>
  <r>
    <n v="1136602"/>
    <s v="Delhi"/>
    <x v="10"/>
    <d v="2018-05-10T00:00:00"/>
    <x v="114"/>
    <x v="2"/>
    <n v="0"/>
    <s v="Delhi Daredevils"/>
    <s v="Sunrisers Hyderabad"/>
    <x v="7"/>
    <x v="1"/>
    <x v="11"/>
    <s v="wickets"/>
    <n v="9"/>
    <s v="N"/>
    <s v="NA"/>
    <s v="AY Dandekar"/>
    <s v="C Shamshuddin"/>
  </r>
  <r>
    <n v="1136603"/>
    <s v="Jaipur"/>
    <x v="10"/>
    <d v="2018-05-11T00:00:00"/>
    <x v="194"/>
    <x v="5"/>
    <n v="0"/>
    <s v="Rajasthan Royals"/>
    <s v="Chennai Super Kings"/>
    <x v="1"/>
    <x v="1"/>
    <x v="4"/>
    <s v="wickets"/>
    <n v="4"/>
    <s v="N"/>
    <s v="NA"/>
    <s v="M Erasmus"/>
    <s v="YC Barde"/>
  </r>
  <r>
    <n v="1136604"/>
    <s v="Indore"/>
    <x v="10"/>
    <d v="2018-05-12T00:00:00"/>
    <x v="127"/>
    <x v="23"/>
    <n v="0"/>
    <s v="Kings XI Punjab"/>
    <s v="Kolkata Knight Riders"/>
    <x v="5"/>
    <x v="0"/>
    <x v="0"/>
    <s v="runs"/>
    <n v="31"/>
    <s v="N"/>
    <s v="NA"/>
    <s v="VK Sharma"/>
    <s v="CK Nandan"/>
  </r>
  <r>
    <n v="1136605"/>
    <s v="Delhi"/>
    <x v="10"/>
    <d v="2018-05-12T00:00:00"/>
    <x v="46"/>
    <x v="2"/>
    <n v="0"/>
    <s v="Delhi Daredevils"/>
    <s v="Royal Challengers Bangalore"/>
    <x v="0"/>
    <x v="0"/>
    <x v="3"/>
    <s v="wickets"/>
    <n v="5"/>
    <s v="N"/>
    <s v="NA"/>
    <s v="KN Ananthapadmanabhan"/>
    <s v="HDPK Dharmasena"/>
  </r>
  <r>
    <n v="1136606"/>
    <s v="Pune"/>
    <x v="10"/>
    <d v="2018-05-13T00:00:00"/>
    <x v="83"/>
    <x v="31"/>
    <n v="0"/>
    <s v="Chennai Super Kings"/>
    <s v="Sunrisers Hyderabad"/>
    <x v="1"/>
    <x v="0"/>
    <x v="1"/>
    <s v="wickets"/>
    <n v="8"/>
    <s v="N"/>
    <s v="NA"/>
    <s v="M Erasmus"/>
    <s v="YC Barde"/>
  </r>
  <r>
    <n v="1136607"/>
    <s v="Mumbai"/>
    <x v="10"/>
    <d v="2018-05-13T00:00:00"/>
    <x v="194"/>
    <x v="3"/>
    <n v="0"/>
    <s v="Mumbai Indians"/>
    <s v="Rajasthan Royals"/>
    <x v="2"/>
    <x v="0"/>
    <x v="4"/>
    <s v="wickets"/>
    <n v="7"/>
    <s v="N"/>
    <s v="NA"/>
    <s v="Nitin Menon"/>
    <s v="S Ravi"/>
  </r>
  <r>
    <n v="1136608"/>
    <s v="Indore"/>
    <x v="10"/>
    <d v="2018-05-14T00:00:00"/>
    <x v="136"/>
    <x v="23"/>
    <n v="0"/>
    <s v="Kings XI Punjab"/>
    <s v="Royal Challengers Bangalore"/>
    <x v="0"/>
    <x v="0"/>
    <x v="3"/>
    <s v="wickets"/>
    <n v="10"/>
    <s v="N"/>
    <s v="NA"/>
    <s v="BNJ Oxenford"/>
    <s v="VK Sharma"/>
  </r>
  <r>
    <n v="1136609"/>
    <s v="Kolkata"/>
    <x v="10"/>
    <d v="2018-05-15T00:00:00"/>
    <x v="211"/>
    <x v="4"/>
    <n v="0"/>
    <s v="Kolkata Knight Riders"/>
    <s v="Rajasthan Royals"/>
    <x v="6"/>
    <x v="0"/>
    <x v="0"/>
    <s v="wickets"/>
    <n v="6"/>
    <s v="N"/>
    <s v="NA"/>
    <s v="HDPK Dharmasena"/>
    <s v="AK Chaudhary"/>
  </r>
  <r>
    <n v="1136610"/>
    <s v="Mumbai"/>
    <x v="10"/>
    <d v="2018-05-16T00:00:00"/>
    <x v="190"/>
    <x v="3"/>
    <n v="0"/>
    <s v="Mumbai Indians"/>
    <s v="Kings XI Punjab"/>
    <x v="5"/>
    <x v="0"/>
    <x v="7"/>
    <s v="runs"/>
    <n v="3"/>
    <s v="N"/>
    <s v="NA"/>
    <s v="M Erasmus"/>
    <s v="Nitin Menon"/>
  </r>
  <r>
    <n v="1136611"/>
    <s v="Bengaluru"/>
    <x v="10"/>
    <d v="2018-05-17T00:00:00"/>
    <x v="46"/>
    <x v="35"/>
    <n v="0"/>
    <s v="Royal Challengers Bangalore"/>
    <s v="Sunrisers Hyderabad"/>
    <x v="10"/>
    <x v="0"/>
    <x v="3"/>
    <s v="runs"/>
    <n v="14"/>
    <s v="N"/>
    <s v="NA"/>
    <s v="AY Dandekar"/>
    <s v="S Ravi"/>
  </r>
  <r>
    <n v="1136612"/>
    <s v="Delhi"/>
    <x v="10"/>
    <d v="2018-05-18T00:00:00"/>
    <x v="199"/>
    <x v="2"/>
    <n v="0"/>
    <s v="Delhi Daredevils"/>
    <s v="Chennai Super Kings"/>
    <x v="1"/>
    <x v="0"/>
    <x v="2"/>
    <s v="runs"/>
    <n v="34"/>
    <s v="N"/>
    <s v="NA"/>
    <s v="VA Kulkarni"/>
    <s v="HDPK Dharmasena"/>
  </r>
  <r>
    <n v="1136613"/>
    <s v="Jaipur"/>
    <x v="10"/>
    <d v="2018-05-19T00:00:00"/>
    <x v="212"/>
    <x v="5"/>
    <n v="0"/>
    <s v="Rajasthan Royals"/>
    <s v="Royal Challengers Bangalore"/>
    <x v="2"/>
    <x v="1"/>
    <x v="4"/>
    <s v="runs"/>
    <n v="30"/>
    <s v="N"/>
    <s v="NA"/>
    <s v="BNJ Oxenford"/>
    <s v="VK Sharma"/>
  </r>
  <r>
    <n v="1136614"/>
    <s v="Hyderabad"/>
    <x v="10"/>
    <d v="2018-05-19T00:00:00"/>
    <x v="153"/>
    <x v="6"/>
    <n v="0"/>
    <s v="Sunrisers Hyderabad"/>
    <s v="Kolkata Knight Riders"/>
    <x v="10"/>
    <x v="1"/>
    <x v="0"/>
    <s v="wickets"/>
    <n v="5"/>
    <s v="N"/>
    <s v="NA"/>
    <s v="AK Chaudhary"/>
    <s v="S Ravi"/>
  </r>
  <r>
    <n v="1136615"/>
    <s v="Delhi"/>
    <x v="10"/>
    <d v="2018-05-20T00:00:00"/>
    <x v="28"/>
    <x v="2"/>
    <n v="0"/>
    <s v="Delhi Daredevils"/>
    <s v="Mumbai Indians"/>
    <x v="7"/>
    <x v="1"/>
    <x v="2"/>
    <s v="runs"/>
    <n v="11"/>
    <s v="N"/>
    <s v="NA"/>
    <s v="HDPK Dharmasena"/>
    <s v="CK Nandan"/>
  </r>
  <r>
    <n v="1136616"/>
    <s v="Pune"/>
    <x v="10"/>
    <d v="2018-05-20T00:00:00"/>
    <x v="213"/>
    <x v="31"/>
    <n v="0"/>
    <s v="Chennai Super Kings"/>
    <s v="Kings XI Punjab"/>
    <x v="1"/>
    <x v="0"/>
    <x v="1"/>
    <s v="wickets"/>
    <n v="5"/>
    <s v="N"/>
    <s v="NA"/>
    <s v="Nitin Menon"/>
    <s v="YC Barde"/>
  </r>
  <r>
    <n v="1136617"/>
    <s v="Mumbai"/>
    <x v="10"/>
    <d v="2018-05-22T00:00:00"/>
    <x v="123"/>
    <x v="3"/>
    <n v="0"/>
    <s v="Sunrisers Hyderabad"/>
    <s v="Chennai Super Kings"/>
    <x v="1"/>
    <x v="0"/>
    <x v="1"/>
    <s v="wickets"/>
    <n v="2"/>
    <s v="N"/>
    <s v="NA"/>
    <s v="C Shamshuddin"/>
    <s v="M Erasmus"/>
  </r>
  <r>
    <n v="1136618"/>
    <s v="Kolkata"/>
    <x v="10"/>
    <d v="2018-05-23T00:00:00"/>
    <x v="164"/>
    <x v="4"/>
    <n v="0"/>
    <s v="Kolkata Knight Riders"/>
    <s v="Rajasthan Royals"/>
    <x v="2"/>
    <x v="0"/>
    <x v="0"/>
    <s v="runs"/>
    <n v="25"/>
    <s v="N"/>
    <s v="NA"/>
    <s v="AK Chaudhary"/>
    <s v="Nitin Menon"/>
  </r>
  <r>
    <n v="1136619"/>
    <s v="Kolkata"/>
    <x v="10"/>
    <d v="2018-05-25T00:00:00"/>
    <x v="188"/>
    <x v="4"/>
    <n v="0"/>
    <s v="Kolkata Knight Riders"/>
    <s v="Sunrisers Hyderabad"/>
    <x v="6"/>
    <x v="0"/>
    <x v="11"/>
    <s v="runs"/>
    <n v="14"/>
    <s v="N"/>
    <s v="NA"/>
    <s v="HDPK Dharmasena"/>
    <s v="Nitin Menon"/>
  </r>
  <r>
    <n v="1136620"/>
    <s v="Mumbai"/>
    <x v="10"/>
    <d v="2018-05-27T00:00:00"/>
    <x v="5"/>
    <x v="3"/>
    <n v="0"/>
    <s v="Chennai Super Kings"/>
    <s v="Sunrisers Hyderabad"/>
    <x v="1"/>
    <x v="0"/>
    <x v="1"/>
    <s v="wickets"/>
    <n v="8"/>
    <s v="N"/>
    <s v="NA"/>
    <s v="M Erasmus"/>
    <s v="S Ravi"/>
  </r>
  <r>
    <n v="1175356"/>
    <s v="Chennai"/>
    <x v="11"/>
    <d v="2019-03-23T00:00:00"/>
    <x v="62"/>
    <x v="7"/>
    <n v="0"/>
    <s v="Chennai Super Kings"/>
    <s v="Royal Challengers Bangalore"/>
    <x v="1"/>
    <x v="0"/>
    <x v="1"/>
    <s v="wickets"/>
    <n v="7"/>
    <s v="N"/>
    <s v="NA"/>
    <s v="AY Dandekar"/>
    <s v="BNJ Oxenford"/>
  </r>
  <r>
    <n v="1175357"/>
    <s v="Kolkata"/>
    <x v="11"/>
    <d v="2019-03-24T00:00:00"/>
    <x v="164"/>
    <x v="4"/>
    <n v="0"/>
    <s v="Kolkata Knight Riders"/>
    <s v="Sunrisers Hyderabad"/>
    <x v="6"/>
    <x v="0"/>
    <x v="0"/>
    <s v="wickets"/>
    <n v="6"/>
    <s v="N"/>
    <s v="NA"/>
    <s v="CB Gaffaney"/>
    <s v="AK Chaudhary"/>
  </r>
  <r>
    <n v="1175358"/>
    <s v="Mumbai"/>
    <x v="11"/>
    <d v="2019-03-24T00:00:00"/>
    <x v="182"/>
    <x v="3"/>
    <n v="0"/>
    <s v="Mumbai Indians"/>
    <s v="Delhi Capitals"/>
    <x v="3"/>
    <x v="0"/>
    <x v="15"/>
    <s v="runs"/>
    <n v="37"/>
    <s v="N"/>
    <s v="NA"/>
    <s v="YC Barde"/>
    <s v="S Ravi"/>
  </r>
  <r>
    <n v="1175359"/>
    <s v="Jaipur"/>
    <x v="11"/>
    <d v="2019-03-25T00:00:00"/>
    <x v="45"/>
    <x v="5"/>
    <n v="0"/>
    <s v="Rajasthan Royals"/>
    <s v="Kings XI Punjab"/>
    <x v="2"/>
    <x v="0"/>
    <x v="5"/>
    <s v="runs"/>
    <n v="14"/>
    <s v="N"/>
    <s v="NA"/>
    <s v="KN Ananthapadmanabhan"/>
    <s v="C Shamshuddin"/>
  </r>
  <r>
    <n v="1175360"/>
    <s v="Delhi"/>
    <x v="11"/>
    <d v="2019-03-26T00:00:00"/>
    <x v="5"/>
    <x v="2"/>
    <n v="0"/>
    <s v="Delhi Capitals"/>
    <s v="Chennai Super Kings"/>
    <x v="14"/>
    <x v="1"/>
    <x v="1"/>
    <s v="wickets"/>
    <n v="6"/>
    <s v="N"/>
    <s v="NA"/>
    <s v="M Erasmus"/>
    <s v="Nitin Menon"/>
  </r>
  <r>
    <n v="1175361"/>
    <s v="Kolkata"/>
    <x v="11"/>
    <d v="2019-03-27T00:00:00"/>
    <x v="164"/>
    <x v="4"/>
    <n v="0"/>
    <s v="Kolkata Knight Riders"/>
    <s v="Kings XI Punjab"/>
    <x v="5"/>
    <x v="0"/>
    <x v="0"/>
    <s v="runs"/>
    <n v="28"/>
    <s v="N"/>
    <s v="NA"/>
    <s v="VA Kulkarni"/>
    <s v="AK Chaudhary"/>
  </r>
  <r>
    <n v="1175362"/>
    <s v="Bengaluru"/>
    <x v="11"/>
    <d v="2019-03-28T00:00:00"/>
    <x v="190"/>
    <x v="35"/>
    <n v="0"/>
    <s v="Royal Challengers Bangalore"/>
    <s v="Mumbai Indians"/>
    <x v="0"/>
    <x v="0"/>
    <x v="7"/>
    <s v="runs"/>
    <n v="6"/>
    <s v="N"/>
    <s v="NA"/>
    <s v="CK Nandan"/>
    <s v="S Ravi"/>
  </r>
  <r>
    <n v="1175363"/>
    <s v="Hyderabad"/>
    <x v="11"/>
    <d v="2019-03-29T00:00:00"/>
    <x v="188"/>
    <x v="6"/>
    <n v="0"/>
    <s v="Sunrisers Hyderabad"/>
    <s v="Rajasthan Royals"/>
    <x v="2"/>
    <x v="1"/>
    <x v="11"/>
    <s v="wickets"/>
    <n v="5"/>
    <s v="N"/>
    <s v="NA"/>
    <s v="C Shamshuddin"/>
    <s v="BNJ Oxenford"/>
  </r>
  <r>
    <n v="1175364"/>
    <s v="Chandigarh"/>
    <x v="11"/>
    <d v="2019-03-30T00:00:00"/>
    <x v="165"/>
    <x v="32"/>
    <n v="0"/>
    <s v="Kings XI Punjab"/>
    <s v="Mumbai Indians"/>
    <x v="5"/>
    <x v="0"/>
    <x v="5"/>
    <s v="wickets"/>
    <n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n v="118"/>
    <s v="N"/>
    <s v="NA"/>
    <s v="KN Ananthapadmanabhan"/>
    <s v="S Ravi"/>
  </r>
  <r>
    <n v="1175367"/>
    <s v="Chennai"/>
    <x v="11"/>
    <d v="2019-03-31T00:00:00"/>
    <x v="13"/>
    <x v="7"/>
    <n v="0"/>
    <s v="Chennai Super Kings"/>
    <s v="Rajasthan Royals"/>
    <x v="2"/>
    <x v="0"/>
    <x v="1"/>
    <s v="runs"/>
    <n v="8"/>
    <s v="N"/>
    <s v="NA"/>
    <s v="YC Barde"/>
    <s v="CK Nandan"/>
  </r>
  <r>
    <n v="1175368"/>
    <s v="Chandigarh"/>
    <x v="11"/>
    <d v="2019-04-01T00:00:00"/>
    <x v="216"/>
    <x v="32"/>
    <n v="0"/>
    <s v="Kings XI Punjab"/>
    <s v="Delhi Capitals"/>
    <x v="14"/>
    <x v="0"/>
    <x v="5"/>
    <s v="runs"/>
    <n v="14"/>
    <s v="N"/>
    <s v="NA"/>
    <s v="CB Gaffaney"/>
    <s v="AK Chaudhary"/>
  </r>
  <r>
    <n v="1175369"/>
    <s v="Jaipur"/>
    <x v="11"/>
    <d v="2019-04-02T00:00:00"/>
    <x v="212"/>
    <x v="5"/>
    <n v="0"/>
    <s v="Rajasthan Royals"/>
    <s v="Royal Challengers Bangalore"/>
    <x v="2"/>
    <x v="0"/>
    <x v="4"/>
    <s v="wickets"/>
    <n v="7"/>
    <s v="N"/>
    <s v="NA"/>
    <s v="AY Dandekar"/>
    <s v="M Erasmus"/>
  </r>
  <r>
    <n v="1175370"/>
    <s v="Mumbai"/>
    <x v="11"/>
    <d v="2019-04-03T00:00:00"/>
    <x v="172"/>
    <x v="3"/>
    <n v="0"/>
    <s v="Mumbai Indians"/>
    <s v="Chennai Super Kings"/>
    <x v="1"/>
    <x v="0"/>
    <x v="7"/>
    <s v="runs"/>
    <n v="37"/>
    <s v="N"/>
    <s v="NA"/>
    <s v="RJ Tucker"/>
    <s v="BNJ Oxenford"/>
  </r>
  <r>
    <n v="1175371"/>
    <s v="Delhi"/>
    <x v="11"/>
    <d v="2019-04-04T00:00:00"/>
    <x v="215"/>
    <x v="2"/>
    <n v="0"/>
    <s v="Delhi Capitals"/>
    <s v="Sunrisers Hyderabad"/>
    <x v="10"/>
    <x v="0"/>
    <x v="11"/>
    <s v="wickets"/>
    <n v="5"/>
    <s v="N"/>
    <s v="NA"/>
    <s v="KN Ananthapadmanabhan"/>
    <s v="C Shamshuddin"/>
  </r>
  <r>
    <n v="1175372"/>
    <s v="Bengaluru"/>
    <x v="11"/>
    <d v="2019-04-05T00:00:00"/>
    <x v="164"/>
    <x v="35"/>
    <n v="0"/>
    <s v="Royal Challengers Bangalore"/>
    <s v="Kolkata Knight Riders"/>
    <x v="6"/>
    <x v="0"/>
    <x v="0"/>
    <s v="wickets"/>
    <n v="5"/>
    <s v="N"/>
    <s v="NA"/>
    <s v="CB Gaffaney"/>
    <s v="AK Chaudhary"/>
  </r>
  <r>
    <n v="1178393"/>
    <s v="Chennai"/>
    <x v="11"/>
    <d v="2019-04-06T00:00:00"/>
    <x v="62"/>
    <x v="7"/>
    <n v="0"/>
    <s v="Chennai Super Kings"/>
    <s v="Kings XI Punjab"/>
    <x v="1"/>
    <x v="1"/>
    <x v="1"/>
    <s v="runs"/>
    <n v="22"/>
    <s v="N"/>
    <s v="NA"/>
    <s v="KN Ananthapadmanabhan"/>
    <s v="RJ Tucker"/>
  </r>
  <r>
    <n v="1178394"/>
    <s v="Hyderabad"/>
    <x v="11"/>
    <d v="2019-04-06T00:00:00"/>
    <x v="217"/>
    <x v="6"/>
    <n v="0"/>
    <s v="Sunrisers Hyderabad"/>
    <s v="Mumbai Indians"/>
    <x v="10"/>
    <x v="0"/>
    <x v="7"/>
    <s v="runs"/>
    <n v="40"/>
    <s v="N"/>
    <s v="NA"/>
    <s v="AY Dandekar"/>
    <s v="Nitin Menon"/>
  </r>
  <r>
    <n v="1178395"/>
    <s v="Bengaluru"/>
    <x v="11"/>
    <d v="2019-04-07T00:00:00"/>
    <x v="218"/>
    <x v="35"/>
    <n v="0"/>
    <s v="Royal Challengers Bangalore"/>
    <s v="Delhi Capitals"/>
    <x v="14"/>
    <x v="0"/>
    <x v="15"/>
    <s v="wickets"/>
    <n v="4"/>
    <s v="N"/>
    <s v="NA"/>
    <s v="YC Barde"/>
    <s v="S Ravi"/>
  </r>
  <r>
    <n v="1178396"/>
    <s v="Jaipur"/>
    <x v="11"/>
    <d v="2019-04-07T00:00:00"/>
    <x v="219"/>
    <x v="5"/>
    <n v="0"/>
    <s v="Rajasthan Royals"/>
    <s v="Kolkata Knight Riders"/>
    <x v="6"/>
    <x v="0"/>
    <x v="0"/>
    <s v="wickets"/>
    <n v="8"/>
    <s v="N"/>
    <s v="NA"/>
    <s v="CB Gaffaney"/>
    <s v="AK Chaudhary"/>
  </r>
  <r>
    <n v="1178397"/>
    <s v="Chandigarh"/>
    <x v="11"/>
    <d v="2019-04-08T00:00:00"/>
    <x v="202"/>
    <x v="32"/>
    <n v="0"/>
    <s v="Kings XI Punjab"/>
    <s v="Sunrisers Hyderabad"/>
    <x v="5"/>
    <x v="0"/>
    <x v="5"/>
    <s v="wickets"/>
    <n v="6"/>
    <s v="N"/>
    <s v="NA"/>
    <s v="AY Dandekar"/>
    <s v="M Erasmus"/>
  </r>
  <r>
    <n v="1178398"/>
    <s v="Chennai"/>
    <x v="11"/>
    <d v="2019-04-09T00:00:00"/>
    <x v="220"/>
    <x v="7"/>
    <n v="0"/>
    <s v="Chennai Super Kings"/>
    <s v="Kolkata Knight Riders"/>
    <x v="1"/>
    <x v="0"/>
    <x v="1"/>
    <s v="wickets"/>
    <n v="7"/>
    <s v="N"/>
    <s v="NA"/>
    <s v="RJ Tucker"/>
    <s v="C Shamshuddin"/>
  </r>
  <r>
    <n v="1178399"/>
    <s v="Mumbai"/>
    <x v="11"/>
    <d v="2019-04-10T00:00:00"/>
    <x v="90"/>
    <x v="3"/>
    <n v="0"/>
    <s v="Mumbai Indians"/>
    <s v="Kings XI Punjab"/>
    <x v="3"/>
    <x v="0"/>
    <x v="7"/>
    <s v="wickets"/>
    <n v="3"/>
    <s v="N"/>
    <s v="NA"/>
    <s v="YC Barde"/>
    <s v="S Ravi"/>
  </r>
  <r>
    <n v="1178400"/>
    <s v="Jaipur"/>
    <x v="11"/>
    <d v="2019-04-11T00:00:00"/>
    <x v="13"/>
    <x v="5"/>
    <n v="0"/>
    <s v="Rajasthan Royals"/>
    <s v="Chennai Super Kings"/>
    <x v="1"/>
    <x v="0"/>
    <x v="1"/>
    <s v="wickets"/>
    <n v="4"/>
    <s v="N"/>
    <s v="NA"/>
    <s v="UV Gandhe"/>
    <s v="BNJ Oxenford"/>
  </r>
  <r>
    <n v="1178401"/>
    <s v="Kolkata"/>
    <x v="11"/>
    <d v="2019-04-12T00:00:00"/>
    <x v="114"/>
    <x v="4"/>
    <n v="0"/>
    <s v="Kolkata Knight Riders"/>
    <s v="Delhi Capitals"/>
    <x v="14"/>
    <x v="0"/>
    <x v="15"/>
    <s v="wickets"/>
    <n v="7"/>
    <s v="N"/>
    <s v="NA"/>
    <s v="YC Barde"/>
    <s v="CK Nandan"/>
  </r>
  <r>
    <n v="1178402"/>
    <s v="Mumbai"/>
    <x v="11"/>
    <d v="2019-04-13T00:00:00"/>
    <x v="194"/>
    <x v="3"/>
    <n v="0"/>
    <s v="Mumbai Indians"/>
    <s v="Rajasthan Royals"/>
    <x v="2"/>
    <x v="0"/>
    <x v="4"/>
    <s v="wickets"/>
    <n v="4"/>
    <s v="N"/>
    <s v="NA"/>
    <s v="Nitin Menon"/>
    <s v="A Nand Kishore"/>
  </r>
  <r>
    <n v="1178403"/>
    <s v="Chandigarh"/>
    <x v="11"/>
    <d v="2019-04-13T00:00:00"/>
    <x v="46"/>
    <x v="32"/>
    <n v="0"/>
    <s v="Kings XI Punjab"/>
    <s v="Royal Challengers Bangalore"/>
    <x v="0"/>
    <x v="0"/>
    <x v="3"/>
    <s v="wickets"/>
    <n v="8"/>
    <s v="N"/>
    <s v="NA"/>
    <s v="UV Gandhe"/>
    <s v="S Ravi"/>
  </r>
  <r>
    <n v="1178404"/>
    <s v="Kolkata"/>
    <x v="11"/>
    <d v="2019-04-14T00:00:00"/>
    <x v="221"/>
    <x v="4"/>
    <n v="0"/>
    <s v="Kolkata Knight Riders"/>
    <s v="Chennai Super Kings"/>
    <x v="1"/>
    <x v="0"/>
    <x v="1"/>
    <s v="wickets"/>
    <n v="5"/>
    <s v="N"/>
    <s v="NA"/>
    <s v="RJ Tucker"/>
    <s v="CK Nandan"/>
  </r>
  <r>
    <n v="1178405"/>
    <s v="Hyderabad"/>
    <x v="11"/>
    <d v="2019-04-14T00:00:00"/>
    <x v="222"/>
    <x v="6"/>
    <n v="0"/>
    <s v="Sunrisers Hyderabad"/>
    <s v="Delhi Capitals"/>
    <x v="10"/>
    <x v="0"/>
    <x v="15"/>
    <s v="runs"/>
    <n v="39"/>
    <s v="N"/>
    <s v="NA"/>
    <s v="BNJ Oxenford"/>
    <s v="AK Chaudhary"/>
  </r>
  <r>
    <n v="1178406"/>
    <s v="Mumbai"/>
    <x v="11"/>
    <d v="2019-04-15T00:00:00"/>
    <x v="80"/>
    <x v="3"/>
    <n v="0"/>
    <s v="Mumbai Indians"/>
    <s v="Royal Challengers Bangalore"/>
    <x v="3"/>
    <x v="0"/>
    <x v="7"/>
    <s v="wickets"/>
    <n v="5"/>
    <s v="N"/>
    <s v="NA"/>
    <s v="M Erasmus"/>
    <s v="Nitin Menon"/>
  </r>
  <r>
    <n v="1178407"/>
    <s v="Chandigarh"/>
    <x v="11"/>
    <d v="2019-04-16T00:00:00"/>
    <x v="91"/>
    <x v="32"/>
    <n v="0"/>
    <s v="Kings XI Punjab"/>
    <s v="Rajasthan Royals"/>
    <x v="2"/>
    <x v="0"/>
    <x v="5"/>
    <s v="runs"/>
    <n v="12"/>
    <s v="N"/>
    <s v="NA"/>
    <s v="VA Kulkarni"/>
    <s v="AK Chaudhary"/>
  </r>
  <r>
    <n v="1178408"/>
    <s v="Hyderabad"/>
    <x v="11"/>
    <d v="2019-04-17T00:00:00"/>
    <x v="79"/>
    <x v="6"/>
    <n v="0"/>
    <s v="Sunrisers Hyderabad"/>
    <s v="Chennai Super Kings"/>
    <x v="1"/>
    <x v="1"/>
    <x v="11"/>
    <s v="wickets"/>
    <n v="6"/>
    <s v="N"/>
    <s v="NA"/>
    <s v="UV Gandhe"/>
    <s v="IJ Gould"/>
  </r>
  <r>
    <n v="1178409"/>
    <s v="Delhi"/>
    <x v="11"/>
    <d v="2019-04-18T00:00:00"/>
    <x v="172"/>
    <x v="2"/>
    <n v="0"/>
    <s v="Delhi Capitals"/>
    <s v="Mumbai Indians"/>
    <x v="3"/>
    <x v="1"/>
    <x v="7"/>
    <s v="runs"/>
    <n v="40"/>
    <s v="N"/>
    <s v="NA"/>
    <s v="BNJ Oxenford"/>
    <s v="NJ Llong"/>
  </r>
  <r>
    <n v="1178410"/>
    <s v="Kolkata"/>
    <x v="11"/>
    <d v="2019-04-19T00:00:00"/>
    <x v="104"/>
    <x v="4"/>
    <n v="0"/>
    <s v="Kolkata Knight Riders"/>
    <s v="Royal Challengers Bangalore"/>
    <x v="6"/>
    <x v="0"/>
    <x v="3"/>
    <s v="runs"/>
    <n v="10"/>
    <s v="N"/>
    <s v="NA"/>
    <s v="IJ Gould"/>
    <s v="Nitin Menon"/>
  </r>
  <r>
    <n v="1178411"/>
    <s v="Jaipur"/>
    <x v="11"/>
    <d v="2019-04-20T00:00:00"/>
    <x v="118"/>
    <x v="5"/>
    <n v="0"/>
    <s v="Rajasthan Royals"/>
    <s v="Mumbai Indians"/>
    <x v="2"/>
    <x v="0"/>
    <x v="4"/>
    <s v="wickets"/>
    <n v="5"/>
    <s v="N"/>
    <s v="NA"/>
    <s v="YC Barde"/>
    <s v="S Ravi"/>
  </r>
  <r>
    <n v="1178412"/>
    <s v="Delhi"/>
    <x v="11"/>
    <d v="2019-04-20T00:00:00"/>
    <x v="166"/>
    <x v="2"/>
    <n v="0"/>
    <s v="Delhi Capitals"/>
    <s v="Kings XI Punjab"/>
    <x v="14"/>
    <x v="0"/>
    <x v="15"/>
    <s v="wickets"/>
    <n v="5"/>
    <s v="N"/>
    <s v="NA"/>
    <s v="UV Gandhe"/>
    <s v="C Shamshuddin"/>
  </r>
  <r>
    <n v="1178413"/>
    <s v="Hyderabad"/>
    <x v="11"/>
    <d v="2019-04-21T00:00:00"/>
    <x v="223"/>
    <x v="6"/>
    <n v="0"/>
    <s v="Sunrisers Hyderabad"/>
    <s v="Kolkata Knight Riders"/>
    <x v="10"/>
    <x v="0"/>
    <x v="11"/>
    <s v="wickets"/>
    <n v="9"/>
    <s v="N"/>
    <s v="NA"/>
    <s v="NJ Llong"/>
    <s v="Nitin Menon"/>
  </r>
  <r>
    <n v="1178414"/>
    <s v="Bengaluru"/>
    <x v="11"/>
    <d v="2019-04-21T00:00:00"/>
    <x v="148"/>
    <x v="35"/>
    <n v="0"/>
    <s v="Royal Challengers Bangalore"/>
    <s v="Chennai Super Kings"/>
    <x v="1"/>
    <x v="0"/>
    <x v="3"/>
    <s v="runs"/>
    <n v="1"/>
    <s v="N"/>
    <s v="NA"/>
    <s v="RJ Tucker"/>
    <s v="VA Kulkarni"/>
  </r>
  <r>
    <n v="1178415"/>
    <s v="Jaipur"/>
    <x v="11"/>
    <d v="2019-04-22T00:00:00"/>
    <x v="182"/>
    <x v="5"/>
    <n v="0"/>
    <s v="Rajasthan Royals"/>
    <s v="Delhi Capitals"/>
    <x v="14"/>
    <x v="0"/>
    <x v="15"/>
    <s v="wickets"/>
    <n v="6"/>
    <s v="N"/>
    <s v="NA"/>
    <s v="A Nand Kishore"/>
    <s v="S Ravi"/>
  </r>
  <r>
    <n v="1178416"/>
    <s v="Chennai"/>
    <x v="11"/>
    <d v="2019-04-23T00:00:00"/>
    <x v="5"/>
    <x v="7"/>
    <n v="0"/>
    <s v="Chennai Super Kings"/>
    <s v="Sunrisers Hyderabad"/>
    <x v="1"/>
    <x v="0"/>
    <x v="1"/>
    <s v="wickets"/>
    <n v="6"/>
    <s v="N"/>
    <s v="NA"/>
    <s v="NJ Llong"/>
    <s v="AK Chaudhary"/>
  </r>
  <r>
    <n v="1178417"/>
    <s v="Bengaluru"/>
    <x v="11"/>
    <d v="2019-04-24T00:00:00"/>
    <x v="46"/>
    <x v="35"/>
    <n v="0"/>
    <s v="Royal Challengers Bangalore"/>
    <s v="Kings XI Punjab"/>
    <x v="5"/>
    <x v="0"/>
    <x v="3"/>
    <s v="runs"/>
    <n v="17"/>
    <s v="N"/>
    <s v="NA"/>
    <s v="C Shamshuddin"/>
    <s v="BNJ Oxenford"/>
  </r>
  <r>
    <n v="1178418"/>
    <s v="Kolkata"/>
    <x v="11"/>
    <d v="2019-04-25T00:00:00"/>
    <x v="168"/>
    <x v="4"/>
    <n v="0"/>
    <s v="Kolkata Knight Riders"/>
    <s v="Rajasthan Royals"/>
    <x v="2"/>
    <x v="0"/>
    <x v="4"/>
    <s v="wickets"/>
    <n v="3"/>
    <s v="N"/>
    <s v="NA"/>
    <s v="AY Dandekar"/>
    <s v="IJ Gould"/>
  </r>
  <r>
    <n v="1178419"/>
    <s v="Chennai"/>
    <x v="11"/>
    <d v="2019-04-26T00:00:00"/>
    <x v="57"/>
    <x v="7"/>
    <n v="0"/>
    <s v="Chennai Super Kings"/>
    <s v="Mumbai Indians"/>
    <x v="1"/>
    <x v="0"/>
    <x v="7"/>
    <s v="runs"/>
    <n v="46"/>
    <s v="N"/>
    <s v="NA"/>
    <s v="NJ Llong"/>
    <s v="AK Chaudhary"/>
  </r>
  <r>
    <n v="1178420"/>
    <s v="Jaipur"/>
    <x v="11"/>
    <d v="2019-04-27T00:00:00"/>
    <x v="93"/>
    <x v="5"/>
    <n v="0"/>
    <s v="Rajasthan Royals"/>
    <s v="Sunrisers Hyderabad"/>
    <x v="2"/>
    <x v="0"/>
    <x v="4"/>
    <s v="wickets"/>
    <n v="7"/>
    <s v="N"/>
    <s v="NA"/>
    <s v="YC Barde"/>
    <s v="A Nand Kishore"/>
  </r>
  <r>
    <n v="1178421"/>
    <s v="Delhi"/>
    <x v="11"/>
    <d v="2019-04-28T00:00:00"/>
    <x v="114"/>
    <x v="2"/>
    <n v="0"/>
    <s v="Delhi Capitals"/>
    <s v="Royal Challengers Bangalore"/>
    <x v="14"/>
    <x v="1"/>
    <x v="15"/>
    <s v="runs"/>
    <n v="16"/>
    <s v="N"/>
    <s v="NA"/>
    <s v="KN Ananthapadmanabhan"/>
    <s v="BNJ Oxenford"/>
  </r>
  <r>
    <n v="1178422"/>
    <s v="Kolkata"/>
    <x v="11"/>
    <d v="2019-04-28T00:00:00"/>
    <x v="164"/>
    <x v="4"/>
    <n v="0"/>
    <s v="Kolkata Knight Riders"/>
    <s v="Mumbai Indians"/>
    <x v="3"/>
    <x v="0"/>
    <x v="0"/>
    <s v="runs"/>
    <n v="34"/>
    <s v="N"/>
    <s v="NA"/>
    <s v="IJ Gould"/>
    <s v="Nitin Menon"/>
  </r>
  <r>
    <n v="1178423"/>
    <s v="Hyderabad"/>
    <x v="11"/>
    <d v="2019-04-29T00:00:00"/>
    <x v="79"/>
    <x v="6"/>
    <n v="0"/>
    <s v="Sunrisers Hyderabad"/>
    <s v="Kings XI Punjab"/>
    <x v="5"/>
    <x v="0"/>
    <x v="11"/>
    <s v="runs"/>
    <n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3"/>
    <x v="7"/>
    <n v="0"/>
    <s v="Chennai Super Kings"/>
    <s v="Delhi Capitals"/>
    <x v="14"/>
    <x v="0"/>
    <x v="1"/>
    <s v="runs"/>
    <n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n v="7"/>
    <s v="N"/>
    <s v="NA"/>
    <s v="C Shamshuddin"/>
    <s v="BNJ Oxenford"/>
  </r>
  <r>
    <n v="1178428"/>
    <s v="Delhi"/>
    <x v="11"/>
    <d v="2019-05-04T00:00:00"/>
    <x v="28"/>
    <x v="2"/>
    <n v="0"/>
    <s v="Delhi Capitals"/>
    <s v="Rajasthan Royals"/>
    <x v="2"/>
    <x v="1"/>
    <x v="15"/>
    <s v="wickets"/>
    <n v="5"/>
    <s v="N"/>
    <s v="NA"/>
    <s v="AY Dandekar"/>
    <s v="IJ Gould"/>
  </r>
  <r>
    <n v="1178429"/>
    <s v="Bengaluru"/>
    <x v="11"/>
    <d v="2019-05-04T00:00:00"/>
    <x v="225"/>
    <x v="35"/>
    <n v="0"/>
    <s v="Royal Challengers Bangalore"/>
    <s v="Sunrisers Hyderabad"/>
    <x v="0"/>
    <x v="0"/>
    <x v="3"/>
    <s v="wickets"/>
    <n v="4"/>
    <s v="N"/>
    <s v="NA"/>
    <s v="NJ Llong"/>
    <s v="AK Chaudhary"/>
  </r>
  <r>
    <n v="1178430"/>
    <s v="Chandigarh"/>
    <x v="11"/>
    <d v="2019-05-05T00:00:00"/>
    <x v="202"/>
    <x v="32"/>
    <n v="0"/>
    <s v="Kings XI Punjab"/>
    <s v="Chennai Super Kings"/>
    <x v="5"/>
    <x v="0"/>
    <x v="5"/>
    <s v="wickets"/>
    <n v="6"/>
    <s v="N"/>
    <s v="NA"/>
    <s v="KN Ananthapadmanabhan"/>
    <s v="C Shamshuddin"/>
  </r>
  <r>
    <n v="1178431"/>
    <s v="Mumbai"/>
    <x v="11"/>
    <d v="2019-05-05T00:00:00"/>
    <x v="172"/>
    <x v="3"/>
    <n v="0"/>
    <s v="Mumbai Indians"/>
    <s v="Kolkata Knight Riders"/>
    <x v="3"/>
    <x v="0"/>
    <x v="7"/>
    <s v="wickets"/>
    <n v="9"/>
    <s v="N"/>
    <s v="NA"/>
    <s v="A Nand Kishore"/>
    <s v="CK Nandan"/>
  </r>
  <r>
    <n v="1181764"/>
    <s v="Chennai"/>
    <x v="11"/>
    <d v="2019-05-07T00:00:00"/>
    <x v="178"/>
    <x v="7"/>
    <n v="0"/>
    <s v="Mumbai Indians"/>
    <s v="Chennai Super Kings"/>
    <x v="1"/>
    <x v="1"/>
    <x v="7"/>
    <s v="wickets"/>
    <n v="6"/>
    <s v="N"/>
    <s v="NA"/>
    <s v="NJ Llong"/>
    <s v="Nitin Menon"/>
  </r>
  <r>
    <n v="1181766"/>
    <s v="Visakhapatnam"/>
    <x v="11"/>
    <d v="2019-05-08T00:00:00"/>
    <x v="182"/>
    <x v="24"/>
    <n v="0"/>
    <s v="Delhi Capitals"/>
    <s v="Sunrisers Hyderabad"/>
    <x v="14"/>
    <x v="0"/>
    <x v="15"/>
    <s v="wickets"/>
    <n v="2"/>
    <s v="N"/>
    <s v="NA"/>
    <s v="BNJ Oxenford"/>
    <s v="S Ravi"/>
  </r>
  <r>
    <n v="1181767"/>
    <s v="Visakhapatnam"/>
    <x v="11"/>
    <d v="2019-05-10T00:00:00"/>
    <x v="123"/>
    <x v="24"/>
    <n v="0"/>
    <s v="Chennai Super Kings"/>
    <s v="Delhi Capitals"/>
    <x v="1"/>
    <x v="0"/>
    <x v="1"/>
    <s v="wickets"/>
    <n v="6"/>
    <s v="N"/>
    <s v="NA"/>
    <s v="BNJ Oxenford"/>
    <s v="S Ravi"/>
  </r>
  <r>
    <n v="1181768"/>
    <s v="Hyderabad"/>
    <x v="11"/>
    <d v="2019-05-12T00:00:00"/>
    <x v="190"/>
    <x v="6"/>
    <n v="0"/>
    <s v="Mumbai Indians"/>
    <s v="Chennai Super Kings"/>
    <x v="3"/>
    <x v="1"/>
    <x v="7"/>
    <s v="runs"/>
    <n v="1"/>
    <s v="N"/>
    <s v="NA"/>
    <s v="IJ Gould"/>
    <s v="Nitin Menon"/>
  </r>
  <r>
    <n v="1216492"/>
    <s v="Abu Dhabi"/>
    <x v="12"/>
    <d v="2020-09-19T00:00:00"/>
    <x v="83"/>
    <x v="28"/>
    <n v="0"/>
    <s v="Mumbai Indians"/>
    <s v="Chennai Super Kings"/>
    <x v="1"/>
    <x v="0"/>
    <x v="1"/>
    <s v="wickets"/>
    <n v="5"/>
    <s v="N"/>
    <s v="NA"/>
    <s v="CB Gaffaney"/>
    <s v="VK Sharma"/>
  </r>
  <r>
    <n v="1216493"/>
    <s v="Dubai"/>
    <x v="12"/>
    <d v="2020-09-20T00:00:00"/>
    <x v="183"/>
    <x v="30"/>
    <n v="0"/>
    <s v="Delhi Capitals"/>
    <s v="Kings XI Punjab"/>
    <x v="5"/>
    <x v="0"/>
    <x v="15"/>
    <s v="tie"/>
    <s v="NA"/>
    <s v="Y"/>
    <s v="NA"/>
    <s v="AK Chaudhary"/>
    <s v="Nitin Menon"/>
  </r>
  <r>
    <n v="1216494"/>
    <s v="Abu Dhabi"/>
    <x v="12"/>
    <d v="2020-10-21T00:00:00"/>
    <x v="198"/>
    <x v="28"/>
    <n v="0"/>
    <s v="Kolkata Knight Riders"/>
    <s v="Royal Challengers Bangalore"/>
    <x v="6"/>
    <x v="1"/>
    <x v="3"/>
    <s v="wickets"/>
    <n v="8"/>
    <s v="N"/>
    <s v="NA"/>
    <s v="VK Sharma"/>
    <s v="S Ravi"/>
  </r>
  <r>
    <n v="1216495"/>
    <s v="Sharjah"/>
    <x v="12"/>
    <d v="2020-11-03T00:00:00"/>
    <x v="128"/>
    <x v="29"/>
    <n v="0"/>
    <s v="Mumbai Indians"/>
    <s v="Sunrisers Hyderabad"/>
    <x v="10"/>
    <x v="0"/>
    <x v="11"/>
    <s v="wickets"/>
    <n v="10"/>
    <s v="N"/>
    <s v="NA"/>
    <s v="C Shamshuddin"/>
    <s v="RK Illingworth"/>
  </r>
  <r>
    <n v="1216496"/>
    <s v="Sharjah"/>
    <x v="12"/>
    <d v="2020-09-22T00:00:00"/>
    <x v="144"/>
    <x v="29"/>
    <n v="0"/>
    <s v="Rajasthan Royals"/>
    <s v="Chennai Super Kings"/>
    <x v="1"/>
    <x v="0"/>
    <x v="4"/>
    <s v="runs"/>
    <n v="16"/>
    <s v="N"/>
    <s v="NA"/>
    <s v="C Shamshuddin"/>
    <s v="VA Kulkarni"/>
  </r>
  <r>
    <n v="1216497"/>
    <s v="Abu Dhabi"/>
    <x v="12"/>
    <d v="2020-10-24T00:00:00"/>
    <x v="226"/>
    <x v="28"/>
    <n v="0"/>
    <s v="Kolkata Knight Riders"/>
    <s v="Delhi Capitals"/>
    <x v="14"/>
    <x v="0"/>
    <x v="0"/>
    <s v="runs"/>
    <n v="59"/>
    <s v="N"/>
    <s v="NA"/>
    <s v="CB Gaffaney"/>
    <s v="PG Pathak"/>
  </r>
  <r>
    <n v="1216498"/>
    <s v="Dubai"/>
    <x v="12"/>
    <d v="2020-10-24T00:00:00"/>
    <x v="227"/>
    <x v="30"/>
    <n v="0"/>
    <s v="Kings XI Punjab"/>
    <s v="Sunrisers Hyderabad"/>
    <x v="10"/>
    <x v="0"/>
    <x v="5"/>
    <s v="runs"/>
    <n v="12"/>
    <s v="N"/>
    <s v="NA"/>
    <s v="AY Dandekar"/>
    <s v="PR Reiffel"/>
  </r>
  <r>
    <n v="1216499"/>
    <s v="Abu Dhabi"/>
    <x v="12"/>
    <d v="2020-10-28T00:00:00"/>
    <x v="178"/>
    <x v="28"/>
    <n v="0"/>
    <s v="Royal Challengers Bangalore"/>
    <s v="Mumbai Indians"/>
    <x v="3"/>
    <x v="0"/>
    <x v="7"/>
    <s v="wickets"/>
    <n v="5"/>
    <s v="N"/>
    <s v="NA"/>
    <s v="UV Gandhe"/>
    <s v="CB Gaffaney"/>
  </r>
  <r>
    <n v="1216500"/>
    <s v="Sharjah"/>
    <x v="12"/>
    <d v="2020-10-09T00:00:00"/>
    <x v="91"/>
    <x v="29"/>
    <n v="0"/>
    <s v="Delhi Capitals"/>
    <s v="Rajasthan Royals"/>
    <x v="2"/>
    <x v="0"/>
    <x v="15"/>
    <s v="runs"/>
    <n v="46"/>
    <s v="N"/>
    <s v="NA"/>
    <s v="KN Ananthapadmanabhan"/>
    <s v="C Shamshuddin"/>
  </r>
  <r>
    <n v="1216501"/>
    <s v="Abu Dhabi"/>
    <x v="12"/>
    <d v="2020-10-07T00:00:00"/>
    <x v="197"/>
    <x v="28"/>
    <n v="0"/>
    <s v="Kolkata Knight Riders"/>
    <s v="Chennai Super Kings"/>
    <x v="6"/>
    <x v="1"/>
    <x v="0"/>
    <s v="runs"/>
    <n v="10"/>
    <s v="N"/>
    <s v="NA"/>
    <s v="KN Ananthapadmanabhan"/>
    <s v="RK Illingworth"/>
  </r>
  <r>
    <n v="1216502"/>
    <s v="Sharjah"/>
    <x v="12"/>
    <d v="2020-10-31T00:00:00"/>
    <x v="156"/>
    <x v="29"/>
    <n v="0"/>
    <s v="Royal Challengers Bangalore"/>
    <s v="Sunrisers Hyderabad"/>
    <x v="10"/>
    <x v="0"/>
    <x v="11"/>
    <s v="wickets"/>
    <n v="5"/>
    <s v="N"/>
    <s v="NA"/>
    <s v="KN Ananthapadmanabhan"/>
    <s v="K Srinivasan"/>
  </r>
  <r>
    <n v="1216503"/>
    <s v="Abu Dhabi"/>
    <x v="12"/>
    <d v="2020-10-01T00:00:00"/>
    <x v="90"/>
    <x v="28"/>
    <n v="0"/>
    <s v="Mumbai Indians"/>
    <s v="Kings XI Punjab"/>
    <x v="5"/>
    <x v="0"/>
    <x v="7"/>
    <s v="runs"/>
    <n v="48"/>
    <s v="N"/>
    <s v="NA"/>
    <s v="VK Sharma"/>
    <s v="S Ravi"/>
  </r>
  <r>
    <n v="1216504"/>
    <s v="Dubai"/>
    <x v="12"/>
    <d v="2020-09-30T00:00:00"/>
    <x v="228"/>
    <x v="30"/>
    <n v="0"/>
    <s v="Kolkata Knight Riders"/>
    <s v="Rajasthan Royals"/>
    <x v="2"/>
    <x v="0"/>
    <x v="0"/>
    <s v="runs"/>
    <n v="37"/>
    <s v="N"/>
    <s v="NA"/>
    <s v="KN Ananthapadmanabhan"/>
    <s v="C Shamshuddin"/>
  </r>
  <r>
    <n v="1216505"/>
    <s v="Abu Dhabi"/>
    <x v="12"/>
    <d v="2020-11-02T00:00:00"/>
    <x v="229"/>
    <x v="28"/>
    <n v="0"/>
    <s v="Royal Challengers Bangalore"/>
    <s v="Delhi Capitals"/>
    <x v="14"/>
    <x v="0"/>
    <x v="15"/>
    <s v="wickets"/>
    <n v="6"/>
    <s v="N"/>
    <s v="NA"/>
    <s v="CB Gaffaney"/>
    <s v="S Ravi"/>
  </r>
  <r>
    <n v="1216506"/>
    <s v="Abu Dhabi"/>
    <x v="12"/>
    <d v="2020-11-01T00:00:00"/>
    <x v="230"/>
    <x v="28"/>
    <n v="0"/>
    <s v="Kings XI Punjab"/>
    <s v="Chennai Super Kings"/>
    <x v="1"/>
    <x v="0"/>
    <x v="1"/>
    <s v="wickets"/>
    <n v="9"/>
    <s v="N"/>
    <s v="NA"/>
    <s v="PG Pathak"/>
    <s v="VK Sharma"/>
  </r>
  <r>
    <n v="1216507"/>
    <s v="Dubai"/>
    <x v="12"/>
    <d v="2020-10-11T00:00:00"/>
    <x v="231"/>
    <x v="30"/>
    <n v="0"/>
    <s v="Sunrisers Hyderabad"/>
    <s v="Rajasthan Royals"/>
    <x v="10"/>
    <x v="1"/>
    <x v="4"/>
    <s v="wickets"/>
    <n v="5"/>
    <s v="N"/>
    <s v="NA"/>
    <s v="YC Barde"/>
    <s v="PR Reiffel"/>
  </r>
  <r>
    <n v="1216508"/>
    <s v="Abu Dhabi"/>
    <x v="12"/>
    <d v="2020-09-23T00:00:00"/>
    <x v="57"/>
    <x v="28"/>
    <n v="0"/>
    <s v="Mumbai Indians"/>
    <s v="Kolkata Knight Riders"/>
    <x v="6"/>
    <x v="0"/>
    <x v="7"/>
    <s v="runs"/>
    <n v="49"/>
    <s v="N"/>
    <s v="NA"/>
    <s v="CB Gaffaney"/>
    <s v="S Ravi"/>
  </r>
  <r>
    <n v="1216509"/>
    <s v="Sharjah"/>
    <x v="12"/>
    <d v="2020-10-17T00:00:00"/>
    <x v="114"/>
    <x v="29"/>
    <n v="0"/>
    <s v="Chennai Super Kings"/>
    <s v="Delhi Capitals"/>
    <x v="1"/>
    <x v="1"/>
    <x v="15"/>
    <s v="wickets"/>
    <n v="5"/>
    <s v="N"/>
    <s v="NA"/>
    <s v="KN Ananthapadmanabhan"/>
    <s v="RK Illingworth"/>
  </r>
  <r>
    <n v="1216510"/>
    <s v="Dubai"/>
    <x v="12"/>
    <d v="2020-09-24T00:00:00"/>
    <x v="202"/>
    <x v="30"/>
    <n v="0"/>
    <s v="Kings XI Punjab"/>
    <s v="Royal Challengers Bangalore"/>
    <x v="0"/>
    <x v="0"/>
    <x v="5"/>
    <s v="runs"/>
    <n v="97"/>
    <s v="N"/>
    <s v="NA"/>
    <s v="AK Chaudhary"/>
    <s v="PR Reiffel"/>
  </r>
  <r>
    <n v="1216511"/>
    <s v="Abu Dhabi"/>
    <x v="12"/>
    <d v="2020-10-06T00:00:00"/>
    <x v="178"/>
    <x v="28"/>
    <n v="0"/>
    <s v="Mumbai Indians"/>
    <s v="Rajasthan Royals"/>
    <x v="3"/>
    <x v="1"/>
    <x v="7"/>
    <s v="runs"/>
    <n v="57"/>
    <s v="N"/>
    <s v="NA"/>
    <s v="VK Sharma"/>
    <s v="S Ravi"/>
  </r>
  <r>
    <n v="1216512"/>
    <s v="Abu Dhabi"/>
    <x v="12"/>
    <d v="2020-10-18T00:00:00"/>
    <x v="195"/>
    <x v="28"/>
    <n v="0"/>
    <s v="Kolkata Knight Riders"/>
    <s v="Sunrisers Hyderabad"/>
    <x v="10"/>
    <x v="0"/>
    <x v="0"/>
    <s v="tie"/>
    <s v="NA"/>
    <s v="Y"/>
    <s v="NA"/>
    <s v="PG Pathak"/>
    <s v="S Ravi"/>
  </r>
  <r>
    <n v="1216513"/>
    <s v="Dubai"/>
    <x v="12"/>
    <d v="2020-10-04T00:00:00"/>
    <x v="5"/>
    <x v="30"/>
    <n v="0"/>
    <s v="Kings XI Punjab"/>
    <s v="Chennai Super Kings"/>
    <x v="5"/>
    <x v="1"/>
    <x v="1"/>
    <s v="wickets"/>
    <n v="10"/>
    <s v="N"/>
    <s v="NA"/>
    <s v="AY Dandekar"/>
    <s v="Nitin Menon"/>
  </r>
  <r>
    <n v="1216514"/>
    <s v="Abu Dhabi"/>
    <x v="12"/>
    <d v="2020-10-03T00:00:00"/>
    <x v="151"/>
    <x v="28"/>
    <n v="0"/>
    <s v="Rajasthan Royals"/>
    <s v="Royal Challengers Bangalore"/>
    <x v="2"/>
    <x v="1"/>
    <x v="3"/>
    <s v="wickets"/>
    <n v="8"/>
    <s v="N"/>
    <s v="NA"/>
    <s v="CB Gaffaney"/>
    <s v="S Ravi"/>
  </r>
  <r>
    <n v="1216515"/>
    <s v="Sharjah"/>
    <x v="12"/>
    <d v="2020-10-03T00:00:00"/>
    <x v="166"/>
    <x v="29"/>
    <n v="0"/>
    <s v="Delhi Capitals"/>
    <s v="Kolkata Knight Riders"/>
    <x v="6"/>
    <x v="0"/>
    <x v="15"/>
    <s v="runs"/>
    <n v="18"/>
    <s v="N"/>
    <s v="NA"/>
    <s v="VA Kulkarni"/>
    <s v="RK Illingworth"/>
  </r>
  <r>
    <n v="1216516"/>
    <s v="Dubai"/>
    <x v="12"/>
    <d v="2020-10-02T00:00:00"/>
    <x v="232"/>
    <x v="30"/>
    <n v="0"/>
    <s v="Sunrisers Hyderabad"/>
    <s v="Chennai Super Kings"/>
    <x v="10"/>
    <x v="1"/>
    <x v="11"/>
    <s v="runs"/>
    <n v="7"/>
    <s v="N"/>
    <s v="NA"/>
    <s v="AK Chaudhary"/>
    <s v="PR Reiffel"/>
  </r>
  <r>
    <n v="1216517"/>
    <s v="Dubai"/>
    <x v="12"/>
    <d v="2020-10-18T00:00:00"/>
    <x v="202"/>
    <x v="30"/>
    <n v="0"/>
    <s v="Mumbai Indians"/>
    <s v="Kings XI Punjab"/>
    <x v="3"/>
    <x v="1"/>
    <x v="5"/>
    <s v="tie"/>
    <s v="NA"/>
    <s v="Y"/>
    <s v="NA"/>
    <s v="Nitin Menon"/>
    <s v="PR Reiffel"/>
  </r>
  <r>
    <n v="1216518"/>
    <s v="Dubai"/>
    <x v="12"/>
    <d v="2020-10-22T00:00:00"/>
    <x v="68"/>
    <x v="30"/>
    <n v="0"/>
    <s v="Rajasthan Royals"/>
    <s v="Sunrisers Hyderabad"/>
    <x v="10"/>
    <x v="0"/>
    <x v="11"/>
    <s v="wickets"/>
    <n v="8"/>
    <s v="N"/>
    <s v="NA"/>
    <s v="Nitin Menon"/>
    <s v="PR Reiffel"/>
  </r>
  <r>
    <n v="1216519"/>
    <s v="Dubai"/>
    <x v="12"/>
    <d v="2020-10-05T00:00:00"/>
    <x v="160"/>
    <x v="30"/>
    <n v="0"/>
    <s v="Delhi Capitals"/>
    <s v="Royal Challengers Bangalore"/>
    <x v="0"/>
    <x v="0"/>
    <x v="15"/>
    <s v="runs"/>
    <n v="59"/>
    <s v="N"/>
    <s v="NA"/>
    <s v="Nitin Menon"/>
    <s v="YC Barde"/>
  </r>
  <r>
    <n v="1216520"/>
    <s v="Sharjah"/>
    <x v="12"/>
    <d v="2020-10-26T00:00:00"/>
    <x v="45"/>
    <x v="29"/>
    <n v="0"/>
    <s v="Kolkata Knight Riders"/>
    <s v="Kings XI Punjab"/>
    <x v="5"/>
    <x v="0"/>
    <x v="5"/>
    <s v="wickets"/>
    <n v="8"/>
    <s v="N"/>
    <s v="NA"/>
    <s v="KN Ananthapadmanabhan"/>
    <s v="RK Illingworth"/>
  </r>
  <r>
    <n v="1216521"/>
    <s v="Sharjah"/>
    <x v="12"/>
    <d v="2020-10-23T00:00:00"/>
    <x v="169"/>
    <x v="29"/>
    <n v="0"/>
    <s v="Chennai Super Kings"/>
    <s v="Mumbai Indians"/>
    <x v="3"/>
    <x v="0"/>
    <x v="7"/>
    <s v="wickets"/>
    <n v="10"/>
    <s v="N"/>
    <s v="NA"/>
    <s v="C Shamshuddin"/>
    <s v="VA Kulkarni"/>
  </r>
  <r>
    <n v="1216522"/>
    <s v="Dubai"/>
    <x v="12"/>
    <d v="2020-10-17T00:00:00"/>
    <x v="46"/>
    <x v="30"/>
    <n v="0"/>
    <s v="Rajasthan Royals"/>
    <s v="Royal Challengers Bangalore"/>
    <x v="2"/>
    <x v="1"/>
    <x v="3"/>
    <s v="wickets"/>
    <n v="7"/>
    <s v="N"/>
    <s v="NA"/>
    <s v="AK Chaudhary"/>
    <s v="Nitin Menon"/>
  </r>
  <r>
    <n v="1216523"/>
    <s v="Abu Dhabi"/>
    <x v="12"/>
    <d v="2020-10-10T00:00:00"/>
    <x v="35"/>
    <x v="28"/>
    <n v="0"/>
    <s v="Kolkata Knight Riders"/>
    <s v="Kings XI Punjab"/>
    <x v="6"/>
    <x v="1"/>
    <x v="0"/>
    <s v="runs"/>
    <n v="2"/>
    <s v="N"/>
    <s v="NA"/>
    <s v="UV Gandhe"/>
    <s v="CB Gaffaney"/>
  </r>
  <r>
    <n v="1216524"/>
    <s v="Dubai"/>
    <x v="12"/>
    <d v="2020-10-27T00:00:00"/>
    <x v="113"/>
    <x v="30"/>
    <n v="0"/>
    <s v="Sunrisers Hyderabad"/>
    <s v="Delhi Capitals"/>
    <x v="14"/>
    <x v="0"/>
    <x v="11"/>
    <s v="runs"/>
    <n v="88"/>
    <s v="N"/>
    <s v="NA"/>
    <s v="AK Chaudhary"/>
    <s v="Nitin Menon"/>
  </r>
  <r>
    <n v="1216525"/>
    <s v="Dubai"/>
    <x v="12"/>
    <d v="2020-10-10T00:00:00"/>
    <x v="104"/>
    <x v="30"/>
    <n v="0"/>
    <s v="Royal Challengers Bangalore"/>
    <s v="Chennai Super Kings"/>
    <x v="0"/>
    <x v="1"/>
    <x v="3"/>
    <s v="runs"/>
    <n v="37"/>
    <s v="N"/>
    <s v="NA"/>
    <s v="AK Chaudhary"/>
    <s v="PR Reiffel"/>
  </r>
  <r>
    <n v="1216526"/>
    <s v="Abu Dhabi"/>
    <x v="12"/>
    <d v="2020-10-16T00:00:00"/>
    <x v="176"/>
    <x v="28"/>
    <n v="0"/>
    <s v="Kolkata Knight Riders"/>
    <s v="Mumbai Indians"/>
    <x v="6"/>
    <x v="1"/>
    <x v="7"/>
    <s v="wickets"/>
    <n v="8"/>
    <s v="N"/>
    <s v="NA"/>
    <s v="CB Gaffaney"/>
    <s v="VK Sharma"/>
  </r>
  <r>
    <n v="1216527"/>
    <s v="Sharjah"/>
    <x v="12"/>
    <d v="2020-09-27T00:00:00"/>
    <x v="144"/>
    <x v="29"/>
    <n v="0"/>
    <s v="Kings XI Punjab"/>
    <s v="Rajasthan Royals"/>
    <x v="2"/>
    <x v="0"/>
    <x v="4"/>
    <s v="wickets"/>
    <n v="4"/>
    <s v="N"/>
    <s v="NA"/>
    <s v="RK Illingworth"/>
    <s v="K Srinivasan"/>
  </r>
  <r>
    <n v="1216528"/>
    <s v="Dubai"/>
    <x v="12"/>
    <d v="2020-10-13T00:00:00"/>
    <x v="120"/>
    <x v="30"/>
    <n v="0"/>
    <s v="Chennai Super Kings"/>
    <s v="Sunrisers Hyderabad"/>
    <x v="1"/>
    <x v="1"/>
    <x v="1"/>
    <s v="runs"/>
    <n v="20"/>
    <s v="N"/>
    <s v="NA"/>
    <s v="AK Chaudhary"/>
    <s v="PR Reiffel"/>
  </r>
  <r>
    <n v="1216529"/>
    <s v="Abu Dhabi"/>
    <x v="12"/>
    <d v="2020-10-11T00:00:00"/>
    <x v="176"/>
    <x v="28"/>
    <n v="0"/>
    <s v="Delhi Capitals"/>
    <s v="Mumbai Indians"/>
    <x v="14"/>
    <x v="1"/>
    <x v="7"/>
    <s v="wickets"/>
    <n v="5"/>
    <s v="N"/>
    <s v="NA"/>
    <s v="CB Gaffaney"/>
    <s v="S Ravi"/>
  </r>
  <r>
    <n v="1216530"/>
    <s v="Dubai"/>
    <x v="12"/>
    <d v="2020-11-01T00:00:00"/>
    <x v="233"/>
    <x v="30"/>
    <n v="0"/>
    <s v="Kolkata Knight Riders"/>
    <s v="Rajasthan Royals"/>
    <x v="2"/>
    <x v="0"/>
    <x v="0"/>
    <s v="runs"/>
    <n v="60"/>
    <s v="N"/>
    <s v="NA"/>
    <s v="Nitin Menon"/>
    <s v="PR Reiffel"/>
  </r>
  <r>
    <n v="1216531"/>
    <s v="Sharjah"/>
    <x v="12"/>
    <d v="2020-10-15T00:00:00"/>
    <x v="202"/>
    <x v="29"/>
    <n v="0"/>
    <s v="Royal Challengers Bangalore"/>
    <s v="Kings XI Punjab"/>
    <x v="0"/>
    <x v="1"/>
    <x v="5"/>
    <s v="wickets"/>
    <n v="8"/>
    <s v="N"/>
    <s v="NA"/>
    <s v="KN Ananthapadmanabhan"/>
    <s v="C Shamshuddin"/>
  </r>
  <r>
    <n v="1216532"/>
    <s v="Abu Dhabi"/>
    <x v="12"/>
    <d v="2020-09-29T00:00:00"/>
    <x v="188"/>
    <x v="28"/>
    <n v="0"/>
    <s v="Sunrisers Hyderabad"/>
    <s v="Delhi Capitals"/>
    <x v="14"/>
    <x v="0"/>
    <x v="11"/>
    <s v="runs"/>
    <n v="15"/>
    <s v="N"/>
    <s v="NA"/>
    <s v="VK Sharma"/>
    <s v="S Ravi"/>
  </r>
  <r>
    <n v="1216533"/>
    <s v="Abu Dhabi"/>
    <x v="12"/>
    <d v="2020-10-19T00:00:00"/>
    <x v="194"/>
    <x v="28"/>
    <n v="0"/>
    <s v="Chennai Super Kings"/>
    <s v="Rajasthan Royals"/>
    <x v="1"/>
    <x v="1"/>
    <x v="4"/>
    <s v="wickets"/>
    <n v="7"/>
    <s v="N"/>
    <s v="NA"/>
    <s v="CB Gaffaney"/>
    <s v="VK Sharma"/>
  </r>
  <r>
    <n v="1216534"/>
    <s v="Dubai"/>
    <x v="12"/>
    <d v="2020-09-21T00:00:00"/>
    <x v="151"/>
    <x v="30"/>
    <n v="0"/>
    <s v="Royal Challengers Bangalore"/>
    <s v="Sunrisers Hyderabad"/>
    <x v="10"/>
    <x v="0"/>
    <x v="3"/>
    <s v="runs"/>
    <n v="10"/>
    <s v="N"/>
    <s v="NA"/>
    <s v="AY Dandekar"/>
    <s v="Nitin Menon"/>
  </r>
  <r>
    <n v="1216535"/>
    <s v="Dubai"/>
    <x v="12"/>
    <d v="2020-10-31T00:00:00"/>
    <x v="210"/>
    <x v="30"/>
    <n v="0"/>
    <s v="Delhi Capitals"/>
    <s v="Mumbai Indians"/>
    <x v="3"/>
    <x v="0"/>
    <x v="7"/>
    <s v="wickets"/>
    <n v="9"/>
    <s v="N"/>
    <s v="NA"/>
    <s v="YC Barde"/>
    <s v="PR Reiffel"/>
  </r>
  <r>
    <n v="1216536"/>
    <s v="Dubai"/>
    <x v="12"/>
    <d v="2020-10-29T00:00:00"/>
    <x v="230"/>
    <x v="30"/>
    <n v="0"/>
    <s v="Kolkata Knight Riders"/>
    <s v="Chennai Super Kings"/>
    <x v="1"/>
    <x v="0"/>
    <x v="1"/>
    <s v="wickets"/>
    <n v="6"/>
    <s v="N"/>
    <s v="NA"/>
    <s v="C Shamshuddin"/>
    <s v="RK Illingworth"/>
  </r>
  <r>
    <n v="1216537"/>
    <s v="Abu Dhabi"/>
    <x v="12"/>
    <d v="2020-10-30T00:00:00"/>
    <x v="192"/>
    <x v="28"/>
    <n v="0"/>
    <s v="Kings XI Punjab"/>
    <s v="Rajasthan Royals"/>
    <x v="2"/>
    <x v="0"/>
    <x v="4"/>
    <s v="wickets"/>
    <n v="7"/>
    <s v="N"/>
    <s v="NA"/>
    <s v="CB Gaffaney"/>
    <s v="S Ravi"/>
  </r>
  <r>
    <n v="1216538"/>
    <s v="Sharjah"/>
    <x v="12"/>
    <d v="2020-10-04T00:00:00"/>
    <x v="169"/>
    <x v="29"/>
    <n v="0"/>
    <s v="Mumbai Indians"/>
    <s v="Sunrisers Hyderabad"/>
    <x v="3"/>
    <x v="1"/>
    <x v="7"/>
    <s v="runs"/>
    <n v="34"/>
    <s v="N"/>
    <s v="NA"/>
    <s v="KN Ananthapadmanabhan"/>
    <s v="RK Illingworth"/>
  </r>
  <r>
    <n v="1216539"/>
    <s v="Dubai"/>
    <x v="12"/>
    <d v="2020-09-25T00:00:00"/>
    <x v="214"/>
    <x v="30"/>
    <n v="0"/>
    <s v="Delhi Capitals"/>
    <s v="Chennai Super Kings"/>
    <x v="1"/>
    <x v="0"/>
    <x v="15"/>
    <s v="runs"/>
    <n v="44"/>
    <s v="N"/>
    <s v="NA"/>
    <s v="KN Ananthapadmanabhan"/>
    <s v="RK Illingworth"/>
  </r>
  <r>
    <n v="1216540"/>
    <s v="Sharjah"/>
    <x v="12"/>
    <d v="2020-10-12T00:00:00"/>
    <x v="46"/>
    <x v="29"/>
    <n v="0"/>
    <s v="Royal Challengers Bangalore"/>
    <s v="Kolkata Knight Riders"/>
    <x v="0"/>
    <x v="1"/>
    <x v="3"/>
    <s v="runs"/>
    <n v="82"/>
    <s v="N"/>
    <s v="NA"/>
    <s v="RK Illingworth"/>
    <s v="K Srinivasan"/>
  </r>
  <r>
    <n v="1216541"/>
    <s v="Abu Dhabi"/>
    <x v="12"/>
    <d v="2020-10-25T00:00:00"/>
    <x v="192"/>
    <x v="28"/>
    <n v="0"/>
    <s v="Mumbai Indians"/>
    <s v="Rajasthan Royals"/>
    <x v="3"/>
    <x v="1"/>
    <x v="4"/>
    <s v="wickets"/>
    <n v="8"/>
    <s v="N"/>
    <s v="NA"/>
    <s v="UV Gandhe"/>
    <s v="VK Sharma"/>
  </r>
  <r>
    <n v="1216542"/>
    <s v="Dubai"/>
    <x v="12"/>
    <d v="2020-10-08T00:00:00"/>
    <x v="215"/>
    <x v="30"/>
    <n v="0"/>
    <s v="Sunrisers Hyderabad"/>
    <s v="Kings XI Punjab"/>
    <x v="10"/>
    <x v="1"/>
    <x v="11"/>
    <s v="runs"/>
    <n v="69"/>
    <s v="N"/>
    <s v="NA"/>
    <s v="AK Chaudhary"/>
    <s v="Nitin Menon"/>
  </r>
  <r>
    <n v="1216543"/>
    <s v="Dubai"/>
    <x v="12"/>
    <d v="2020-10-14T00:00:00"/>
    <x v="229"/>
    <x v="30"/>
    <n v="0"/>
    <s v="Delhi Capitals"/>
    <s v="Rajasthan Royals"/>
    <x v="14"/>
    <x v="1"/>
    <x v="15"/>
    <s v="runs"/>
    <n v="13"/>
    <s v="N"/>
    <s v="NA"/>
    <s v="AK Chaudhary"/>
    <s v="Nitin Menon"/>
  </r>
  <r>
    <n v="1216544"/>
    <s v="Dubai"/>
    <x v="12"/>
    <d v="2020-10-25T00:00:00"/>
    <x v="230"/>
    <x v="30"/>
    <n v="0"/>
    <s v="Royal Challengers Bangalore"/>
    <s v="Chennai Super Kings"/>
    <x v="0"/>
    <x v="1"/>
    <x v="1"/>
    <s v="wickets"/>
    <n v="8"/>
    <s v="N"/>
    <s v="NA"/>
    <s v="C Shamshuddin"/>
    <s v="RK Illingworth"/>
  </r>
  <r>
    <n v="1216545"/>
    <s v="Abu Dhabi"/>
    <x v="12"/>
    <d v="2020-09-26T00:00:00"/>
    <x v="224"/>
    <x v="28"/>
    <n v="0"/>
    <s v="Sunrisers Hyderabad"/>
    <s v="Kolkata Knight Riders"/>
    <x v="10"/>
    <x v="1"/>
    <x v="0"/>
    <s v="wickets"/>
    <n v="7"/>
    <s v="N"/>
    <s v="NA"/>
    <s v="CB Gaffaney"/>
    <s v="VK Sharma"/>
  </r>
  <r>
    <n v="1216546"/>
    <s v="Dubai"/>
    <x v="12"/>
    <d v="2020-10-20T00:00:00"/>
    <x v="114"/>
    <x v="30"/>
    <n v="0"/>
    <s v="Delhi Capitals"/>
    <s v="Kings XI Punjab"/>
    <x v="14"/>
    <x v="1"/>
    <x v="5"/>
    <s v="wickets"/>
    <n v="5"/>
    <s v="N"/>
    <s v="NA"/>
    <s v="C Shamshuddin"/>
    <s v="RK Illingworth"/>
  </r>
  <r>
    <n v="1216547"/>
    <s v="Dubai"/>
    <x v="12"/>
    <d v="2020-09-28T00:00:00"/>
    <x v="46"/>
    <x v="30"/>
    <n v="0"/>
    <s v="Royal Challengers Bangalore"/>
    <s v="Mumbai Indians"/>
    <x v="3"/>
    <x v="0"/>
    <x v="3"/>
    <s v="tie"/>
    <s v="NA"/>
    <s v="Y"/>
    <s v="NA"/>
    <s v="Nitin Menon"/>
    <s v="PR Reiffel"/>
  </r>
  <r>
    <n v="1237177"/>
    <s v="Dubai"/>
    <x v="12"/>
    <d v="2020-11-05T00:00:00"/>
    <x v="190"/>
    <x v="30"/>
    <n v="0"/>
    <s v="Mumbai Indians"/>
    <s v="Delhi Capitals"/>
    <x v="14"/>
    <x v="0"/>
    <x v="7"/>
    <s v="runs"/>
    <n v="57"/>
    <s v="N"/>
    <s v="NA"/>
    <s v="CB Gaffaney"/>
    <s v="Nitin Menon"/>
  </r>
  <r>
    <n v="1237178"/>
    <s v="Abu Dhabi"/>
    <x v="12"/>
    <d v="2020-11-06T00:00:00"/>
    <x v="193"/>
    <x v="28"/>
    <n v="0"/>
    <s v="Royal Challengers Bangalore"/>
    <s v="Sunrisers Hyderabad"/>
    <x v="10"/>
    <x v="0"/>
    <x v="11"/>
    <s v="wickets"/>
    <n v="6"/>
    <s v="N"/>
    <s v="NA"/>
    <s v="PR Reiffel"/>
    <s v="S Ravi"/>
  </r>
  <r>
    <n v="1237180"/>
    <s v="Abu Dhabi"/>
    <x v="12"/>
    <d v="2020-11-08T00:00:00"/>
    <x v="183"/>
    <x v="28"/>
    <n v="0"/>
    <s v="Delhi Capitals"/>
    <s v="Sunrisers Hyderabad"/>
    <x v="14"/>
    <x v="1"/>
    <x v="15"/>
    <s v="runs"/>
    <n v="17"/>
    <s v="N"/>
    <s v="NA"/>
    <s v="PR Reiffel"/>
    <s v="S Ravi"/>
  </r>
  <r>
    <n v="1237181"/>
    <s v="Dubai"/>
    <x v="12"/>
    <d v="2020-11-10T00:00:00"/>
    <x v="169"/>
    <x v="30"/>
    <n v="0"/>
    <s v="Delhi Capitals"/>
    <s v="Mumbai Indians"/>
    <x v="14"/>
    <x v="1"/>
    <x v="7"/>
    <s v="wickets"/>
    <n v="5"/>
    <s v="N"/>
    <s v="NA"/>
    <s v="CB Gaffaney"/>
    <s v="Nitin Menon"/>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s v="IPL-2008"/>
    <d v="2008-04-18T00:00:00"/>
    <s v="BB McCullum"/>
    <s v="M Chinnaswamy Stadium"/>
    <n v="0"/>
    <s v="Royal Challengers Bangalore"/>
    <s v="Kolkata Knight Riders"/>
    <s v="Royal Challengers Bangalore"/>
    <s v="field"/>
    <s v="Kolkata Knight Riders"/>
    <s v="runs"/>
    <n v="140"/>
    <s v="N"/>
    <s v="NA"/>
    <x v="0"/>
    <x v="0"/>
  </r>
  <r>
    <n v="335983"/>
    <s v="Chandigarh"/>
    <s v="IPL-2008"/>
    <d v="2008-04-19T00:00:00"/>
    <s v="MEK Hussey"/>
    <s v="Punjab Cricket Association Stadium, Mohali"/>
    <n v="0"/>
    <s v="Kings XI Punjab"/>
    <s v="Chennai Super Kings"/>
    <s v="Chennai Super Kings"/>
    <s v="bat"/>
    <s v="Chennai Super Kings"/>
    <s v="runs"/>
    <n v="33"/>
    <s v="N"/>
    <s v="NA"/>
    <x v="1"/>
    <x v="1"/>
  </r>
  <r>
    <n v="335984"/>
    <s v="Delhi"/>
    <s v="IPL-2008"/>
    <d v="2008-04-19T00:00:00"/>
    <s v="MF Maharoof"/>
    <s v="Feroz Shah Kotla"/>
    <n v="0"/>
    <s v="Delhi Daredevils"/>
    <s v="Rajasthan Royals"/>
    <s v="Rajasthan Royals"/>
    <s v="bat"/>
    <s v="Delhi Daredevils"/>
    <s v="wickets"/>
    <n v="9"/>
    <s v="N"/>
    <s v="NA"/>
    <x v="2"/>
    <x v="2"/>
  </r>
  <r>
    <n v="335985"/>
    <s v="Mumbai"/>
    <s v="IPL-2008"/>
    <d v="2008-04-20T00:00:00"/>
    <s v="MV Boucher"/>
    <s v="Wankhede Stadium"/>
    <n v="0"/>
    <s v="Mumbai Indians"/>
    <s v="Royal Challengers Bangalore"/>
    <s v="Mumbai Indians"/>
    <s v="bat"/>
    <s v="Royal Challengers Bangalore"/>
    <s v="wickets"/>
    <n v="5"/>
    <s v="N"/>
    <s v="NA"/>
    <x v="3"/>
    <x v="3"/>
  </r>
  <r>
    <n v="335986"/>
    <s v="Kolkata"/>
    <s v="IPL-2008"/>
    <d v="2008-04-20T00:00:00"/>
    <s v="DJ Hussey"/>
    <s v="Eden Gardens"/>
    <n v="0"/>
    <s v="Kolkata Knight Riders"/>
    <s v="Deccan Chargers"/>
    <s v="Deccan Chargers"/>
    <s v="bat"/>
    <s v="Kolkata Knight Riders"/>
    <s v="wickets"/>
    <n v="5"/>
    <s v="N"/>
    <s v="NA"/>
    <x v="4"/>
    <x v="4"/>
  </r>
  <r>
    <n v="335987"/>
    <s v="Jaipur"/>
    <s v="IPL-2008"/>
    <d v="2008-04-21T00:00:00"/>
    <s v="SR Watson"/>
    <s v="Sawai Mansingh Stadium"/>
    <n v="0"/>
    <s v="Rajasthan Royals"/>
    <s v="Kings XI Punjab"/>
    <s v="Kings XI Punjab"/>
    <s v="bat"/>
    <s v="Rajasthan Royals"/>
    <s v="wickets"/>
    <n v="6"/>
    <s v="N"/>
    <s v="NA"/>
    <x v="2"/>
    <x v="5"/>
  </r>
  <r>
    <n v="335988"/>
    <s v="Hyderabad"/>
    <s v="IPL-2008"/>
    <d v="2008-04-22T00:00:00"/>
    <s v="V Sehwag"/>
    <s v="Rajiv Gandhi International Stadium, Uppal"/>
    <n v="0"/>
    <s v="Deccan Chargers"/>
    <s v="Delhi Daredevils"/>
    <s v="Deccan Chargers"/>
    <s v="bat"/>
    <s v="Delhi Daredevils"/>
    <s v="wickets"/>
    <n v="9"/>
    <s v="N"/>
    <s v="NA"/>
    <x v="5"/>
    <x v="6"/>
  </r>
  <r>
    <n v="335989"/>
    <s v="Chennai"/>
    <s v="IPL-2008"/>
    <d v="2008-04-23T00:00:00"/>
    <s v="ML Hayden"/>
    <s v="MA Chidambaram Stadium, Chepauk"/>
    <n v="0"/>
    <s v="Chennai Super Kings"/>
    <s v="Mumbai Indians"/>
    <s v="Mumbai Indians"/>
    <s v="field"/>
    <s v="Chennai Super Kings"/>
    <s v="runs"/>
    <n v="6"/>
    <s v="N"/>
    <s v="NA"/>
    <x v="6"/>
    <x v="2"/>
  </r>
  <r>
    <n v="335990"/>
    <s v="Hyderabad"/>
    <s v="IPL-2008"/>
    <d v="2008-04-24T00:00:00"/>
    <s v="YK Pathan"/>
    <s v="Rajiv Gandhi International Stadium, Uppal"/>
    <n v="0"/>
    <s v="Deccan Chargers"/>
    <s v="Rajasthan Royals"/>
    <s v="Rajasthan Royals"/>
    <s v="field"/>
    <s v="Rajasthan Royals"/>
    <s v="wickets"/>
    <n v="3"/>
    <s v="N"/>
    <s v="NA"/>
    <x v="0"/>
    <x v="7"/>
  </r>
  <r>
    <n v="335991"/>
    <s v="Chandigarh"/>
    <s v="IPL-2008"/>
    <d v="2008-04-25T00:00:00"/>
    <s v="KC Sangakkara"/>
    <s v="Punjab Cricket Association Stadium, Mohali"/>
    <n v="0"/>
    <s v="Kings XI Punjab"/>
    <s v="Mumbai Indians"/>
    <s v="Mumbai Indians"/>
    <s v="field"/>
    <s v="Kings XI Punjab"/>
    <s v="runs"/>
    <n v="66"/>
    <s v="N"/>
    <s v="NA"/>
    <x v="2"/>
    <x v="6"/>
  </r>
  <r>
    <n v="335992"/>
    <s v="Bangalore"/>
    <s v="IPL-2008"/>
    <d v="2008-04-26T00:00:00"/>
    <s v="SR Watson"/>
    <s v="M Chinnaswamy Stadium"/>
    <n v="0"/>
    <s v="Royal Challengers Bangalore"/>
    <s v="Rajasthan Royals"/>
    <s v="Rajasthan Royals"/>
    <s v="field"/>
    <s v="Rajasthan Royals"/>
    <s v="wickets"/>
    <n v="7"/>
    <s v="N"/>
    <s v="NA"/>
    <x v="1"/>
    <x v="8"/>
  </r>
  <r>
    <n v="335993"/>
    <s v="Chennai"/>
    <s v="IPL-2008"/>
    <d v="2008-04-26T00:00:00"/>
    <s v="JDP Oram"/>
    <s v="MA Chidambaram Stadium, Chepauk"/>
    <n v="0"/>
    <s v="Chennai Super Kings"/>
    <s v="Kolkata Knight Riders"/>
    <s v="Kolkata Knight Riders"/>
    <s v="bat"/>
    <s v="Chennai Super Kings"/>
    <s v="wickets"/>
    <n v="9"/>
    <s v="N"/>
    <s v="NA"/>
    <x v="4"/>
    <x v="9"/>
  </r>
  <r>
    <n v="335994"/>
    <s v="Mumbai"/>
    <s v="IPL-2008"/>
    <d v="2008-04-27T00:00:00"/>
    <s v="AC Gilchrist"/>
    <s v="Dr DY Patil Sports Academy"/>
    <n v="0"/>
    <s v="Mumbai Indians"/>
    <s v="Deccan Chargers"/>
    <s v="Deccan Chargers"/>
    <s v="field"/>
    <s v="Deccan Chargers"/>
    <s v="wickets"/>
    <n v="10"/>
    <s v="N"/>
    <s v="NA"/>
    <x v="0"/>
    <x v="1"/>
  </r>
  <r>
    <n v="335995"/>
    <s v="Chandigarh"/>
    <s v="IPL-2008"/>
    <d v="2008-04-27T00:00:00"/>
    <s v="SM Katich"/>
    <s v="Punjab Cricket Association Stadium, Mohali"/>
    <n v="0"/>
    <s v="Kings XI Punjab"/>
    <s v="Delhi Daredevils"/>
    <s v="Delhi Daredevils"/>
    <s v="bat"/>
    <s v="Kings XI Punjab"/>
    <s v="wickets"/>
    <n v="4"/>
    <s v="N"/>
    <s v="NA"/>
    <x v="7"/>
    <x v="10"/>
  </r>
  <r>
    <n v="335996"/>
    <s v="Bangalore"/>
    <s v="IPL-2008"/>
    <d v="2008-04-28T00:00:00"/>
    <s v="MS Dhoni"/>
    <s v="M Chinnaswamy Stadium"/>
    <n v="0"/>
    <s v="Royal Challengers Bangalore"/>
    <s v="Chennai Super Kings"/>
    <s v="Chennai Super Kings"/>
    <s v="bat"/>
    <s v="Chennai Super Kings"/>
    <s v="runs"/>
    <n v="13"/>
    <s v="N"/>
    <s v="NA"/>
    <x v="8"/>
    <x v="5"/>
  </r>
  <r>
    <n v="335997"/>
    <s v="Kolkata"/>
    <s v="IPL-2008"/>
    <d v="2008-04-29T00:00:00"/>
    <s v="ST Jayasuriya"/>
    <s v="Eden Gardens"/>
    <n v="0"/>
    <s v="Kolkata Knight Riders"/>
    <s v="Mumbai Indians"/>
    <s v="Kolkata Knight Riders"/>
    <s v="bat"/>
    <s v="Mumbai Indians"/>
    <s v="wickets"/>
    <n v="7"/>
    <s v="N"/>
    <s v="NA"/>
    <x v="4"/>
    <x v="9"/>
  </r>
  <r>
    <n v="335998"/>
    <s v="Delhi"/>
    <s v="IPL-2008"/>
    <d v="2008-04-30T00:00:00"/>
    <s v="GD McGrath"/>
    <s v="Feroz Shah Kotla"/>
    <n v="0"/>
    <s v="Delhi Daredevils"/>
    <s v="Royal Challengers Bangalore"/>
    <s v="Royal Challengers Bangalore"/>
    <s v="field"/>
    <s v="Delhi Daredevils"/>
    <s v="runs"/>
    <n v="10"/>
    <s v="N"/>
    <s v="NA"/>
    <x v="2"/>
    <x v="10"/>
  </r>
  <r>
    <n v="335999"/>
    <s v="Hyderabad"/>
    <s v="IPL-2008"/>
    <d v="2008-05-01T00:00:00"/>
    <s v="SE Marsh"/>
    <s v="Rajiv Gandhi International Stadium, Uppal"/>
    <n v="0"/>
    <s v="Deccan Chargers"/>
    <s v="Kings XI Punjab"/>
    <s v="Kings XI Punjab"/>
    <s v="field"/>
    <s v="Kings XI Punjab"/>
    <s v="wickets"/>
    <n v="7"/>
    <s v="N"/>
    <s v="NA"/>
    <x v="8"/>
    <x v="5"/>
  </r>
  <r>
    <n v="336000"/>
    <s v="Jaipur"/>
    <s v="IPL-2008"/>
    <d v="2008-05-01T00:00:00"/>
    <s v="SA Asnodkar"/>
    <s v="Sawai Mansingh Stadium"/>
    <n v="0"/>
    <s v="Rajasthan Royals"/>
    <s v="Kolkata Knight Riders"/>
    <s v="Rajasthan Royals"/>
    <s v="bat"/>
    <s v="Rajasthan Royals"/>
    <s v="runs"/>
    <n v="45"/>
    <s v="N"/>
    <s v="NA"/>
    <x v="7"/>
    <x v="2"/>
  </r>
  <r>
    <n v="336001"/>
    <s v="Chennai"/>
    <s v="IPL-2008"/>
    <d v="2008-05-02T00:00:00"/>
    <s v="V Sehwag"/>
    <s v="MA Chidambaram Stadium, Chepauk"/>
    <n v="0"/>
    <s v="Chennai Super Kings"/>
    <s v="Delhi Daredevils"/>
    <s v="Chennai Super Kings"/>
    <s v="bat"/>
    <s v="Delhi Daredevils"/>
    <s v="wickets"/>
    <n v="8"/>
    <s v="N"/>
    <s v="NA"/>
    <x v="4"/>
    <x v="4"/>
  </r>
  <r>
    <n v="336002"/>
    <s v="Hyderabad"/>
    <s v="IPL-2008"/>
    <d v="2008-05-25T00:00:00"/>
    <s v="R Vinay Kumar"/>
    <s v="Rajiv Gandhi International Stadium, Uppal"/>
    <n v="0"/>
    <s v="Deccan Chargers"/>
    <s v="Royal Challengers Bangalore"/>
    <s v="Deccan Chargers"/>
    <s v="bat"/>
    <s v="Royal Challengers Bangalore"/>
    <s v="wickets"/>
    <n v="5"/>
    <s v="N"/>
    <s v="NA"/>
    <x v="0"/>
    <x v="0"/>
  </r>
  <r>
    <n v="336003"/>
    <s v="Chandigarh"/>
    <s v="IPL-2008"/>
    <d v="2008-05-03T00:00:00"/>
    <s v="IK Pathan"/>
    <s v="Punjab Cricket Association Stadium, Mohali"/>
    <n v="0"/>
    <s v="Kings XI Punjab"/>
    <s v="Kolkata Knight Riders"/>
    <s v="Kings XI Punjab"/>
    <s v="bat"/>
    <s v="Kings XI Punjab"/>
    <s v="runs"/>
    <n v="9"/>
    <s v="N"/>
    <s v="NA"/>
    <x v="6"/>
    <x v="10"/>
  </r>
  <r>
    <n v="336004"/>
    <s v="Mumbai"/>
    <s v="IPL-2008"/>
    <d v="2008-05-04T00:00:00"/>
    <s v="SM Pollock"/>
    <s v="Dr DY Patil Sports Academy"/>
    <n v="0"/>
    <s v="Mumbai Indians"/>
    <s v="Delhi Daredevils"/>
    <s v="Delhi Daredevils"/>
    <s v="field"/>
    <s v="Mumbai Indians"/>
    <s v="runs"/>
    <n v="29"/>
    <s v="N"/>
    <s v="NA"/>
    <x v="5"/>
    <x v="0"/>
  </r>
  <r>
    <n v="336005"/>
    <s v="Jaipur"/>
    <s v="IPL-2008"/>
    <d v="2008-05-04T00:00:00"/>
    <s v="Sohail Tanvir"/>
    <s v="Sawai Mansingh Stadium"/>
    <n v="0"/>
    <s v="Rajasthan Royals"/>
    <s v="Chennai Super Kings"/>
    <s v="Chennai Super Kings"/>
    <s v="bat"/>
    <s v="Rajasthan Royals"/>
    <s v="wickets"/>
    <n v="8"/>
    <s v="N"/>
    <s v="NA"/>
    <x v="0"/>
    <x v="9"/>
  </r>
  <r>
    <n v="336006"/>
    <s v="Bangalore"/>
    <s v="IPL-2008"/>
    <d v="2008-05-05T00:00:00"/>
    <s v="S Sreesanth"/>
    <s v="M Chinnaswamy Stadium"/>
    <n v="0"/>
    <s v="Royal Challengers Bangalore"/>
    <s v="Kings XI Punjab"/>
    <s v="Kings XI Punjab"/>
    <s v="field"/>
    <s v="Kings XI Punjab"/>
    <s v="wickets"/>
    <n v="6"/>
    <s v="N"/>
    <s v="NA"/>
    <x v="3"/>
    <x v="11"/>
  </r>
  <r>
    <n v="336007"/>
    <s v="Chennai"/>
    <s v="IPL-2008"/>
    <d v="2008-05-06T00:00:00"/>
    <s v="AC Gilchrist"/>
    <s v="MA Chidambaram Stadium, Chepauk"/>
    <n v="0"/>
    <s v="Chennai Super Kings"/>
    <s v="Deccan Chargers"/>
    <s v="Deccan Chargers"/>
    <s v="field"/>
    <s v="Deccan Chargers"/>
    <s v="wickets"/>
    <n v="7"/>
    <s v="N"/>
    <s v="NA"/>
    <x v="1"/>
    <x v="5"/>
  </r>
  <r>
    <n v="336008"/>
    <s v="Mumbai"/>
    <s v="IPL-2008"/>
    <d v="2008-05-07T00:00:00"/>
    <s v="A Nehra"/>
    <s v="Dr DY Patil Sports Academy"/>
    <n v="0"/>
    <s v="Mumbai Indians"/>
    <s v="Rajasthan Royals"/>
    <s v="Mumbai Indians"/>
    <s v="field"/>
    <s v="Mumbai Indians"/>
    <s v="wickets"/>
    <n v="7"/>
    <s v="N"/>
    <s v="NA"/>
    <x v="6"/>
    <x v="0"/>
  </r>
  <r>
    <n v="336009"/>
    <s v="Delhi"/>
    <s v="IPL-2008"/>
    <d v="2008-05-08T00:00:00"/>
    <s v="MS Dhoni"/>
    <s v="Feroz Shah Kotla"/>
    <n v="0"/>
    <s v="Delhi Daredevils"/>
    <s v="Chennai Super Kings"/>
    <s v="Chennai Super Kings"/>
    <s v="field"/>
    <s v="Chennai Super Kings"/>
    <s v="wickets"/>
    <n v="4"/>
    <s v="N"/>
    <s v="NA"/>
    <x v="2"/>
    <x v="5"/>
  </r>
  <r>
    <n v="336010"/>
    <s v="Kolkata"/>
    <s v="IPL-2008"/>
    <d v="2008-05-08T00:00:00"/>
    <s v="SC Ganguly"/>
    <s v="Eden Gardens"/>
    <n v="0"/>
    <s v="Kolkata Knight Riders"/>
    <s v="Royal Challengers Bangalore"/>
    <s v="Kolkata Knight Riders"/>
    <s v="bat"/>
    <s v="Kolkata Knight Riders"/>
    <s v="runs"/>
    <n v="5"/>
    <s v="N"/>
    <s v="NA"/>
    <x v="0"/>
    <x v="8"/>
  </r>
  <r>
    <n v="336011"/>
    <s v="Jaipur"/>
    <s v="IPL-2008"/>
    <d v="2008-05-09T00:00:00"/>
    <s v="YK Pathan"/>
    <s v="Sawai Mansingh Stadium"/>
    <n v="0"/>
    <s v="Rajasthan Royals"/>
    <s v="Deccan Chargers"/>
    <s v="Rajasthan Royals"/>
    <s v="field"/>
    <s v="Rajasthan Royals"/>
    <s v="wickets"/>
    <n v="8"/>
    <s v="N"/>
    <s v="NA"/>
    <x v="1"/>
    <x v="6"/>
  </r>
  <r>
    <n v="336012"/>
    <s v="Bangalore"/>
    <s v="IPL-2008"/>
    <d v="2008-05-28T00:00:00"/>
    <s v="CRD Fernando"/>
    <s v="M Chinnaswamy Stadium"/>
    <n v="0"/>
    <s v="Royal Challengers Bangalore"/>
    <s v="Mumbai Indians"/>
    <s v="Mumbai Indians"/>
    <s v="field"/>
    <s v="Mumbai Indians"/>
    <s v="wickets"/>
    <n v="9"/>
    <s v="N"/>
    <s v="NA"/>
    <x v="4"/>
    <x v="9"/>
  </r>
  <r>
    <n v="336013"/>
    <s v="Chennai"/>
    <s v="IPL-2008"/>
    <d v="2008-05-10T00:00:00"/>
    <s v="L Balaji"/>
    <s v="MA Chidambaram Stadium, Chepauk"/>
    <n v="0"/>
    <s v="Chennai Super Kings"/>
    <s v="Kings XI Punjab"/>
    <s v="Kings XI Punjab"/>
    <s v="field"/>
    <s v="Chennai Super Kings"/>
    <s v="runs"/>
    <n v="18"/>
    <s v="N"/>
    <s v="NA"/>
    <x v="9"/>
    <x v="12"/>
  </r>
  <r>
    <n v="336014"/>
    <s v="Hyderabad"/>
    <s v="IPL-2008"/>
    <d v="2008-05-11T00:00:00"/>
    <s v="SC Ganguly"/>
    <s v="Rajiv Gandhi International Stadium, Uppal"/>
    <n v="0"/>
    <s v="Deccan Chargers"/>
    <s v="Kolkata Knight Riders"/>
    <s v="Kolkata Knight Riders"/>
    <s v="bat"/>
    <s v="Kolkata Knight Riders"/>
    <s v="runs"/>
    <n v="23"/>
    <s v="N"/>
    <s v="NA"/>
    <x v="5"/>
    <x v="6"/>
  </r>
  <r>
    <n v="336015"/>
    <s v="Jaipur"/>
    <s v="IPL-2008"/>
    <d v="2008-05-11T00:00:00"/>
    <s v="SR Watson"/>
    <s v="Sawai Mansingh Stadium"/>
    <n v="0"/>
    <s v="Rajasthan Royals"/>
    <s v="Delhi Daredevils"/>
    <s v="Rajasthan Royals"/>
    <s v="field"/>
    <s v="Rajasthan Royals"/>
    <s v="wickets"/>
    <n v="3"/>
    <s v="N"/>
    <s v="NA"/>
    <x v="3"/>
    <x v="0"/>
  </r>
  <r>
    <n v="336016"/>
    <s v="Chandigarh"/>
    <s v="IPL-2008"/>
    <d v="2008-05-12T00:00:00"/>
    <s v="SE Marsh"/>
    <s v="Punjab Cricket Association Stadium, Mohali"/>
    <n v="0"/>
    <s v="Kings XI Punjab"/>
    <s v="Royal Challengers Bangalore"/>
    <s v="Royal Challengers Bangalore"/>
    <s v="bat"/>
    <s v="Kings XI Punjab"/>
    <s v="wickets"/>
    <n v="9"/>
    <s v="N"/>
    <s v="NA"/>
    <x v="8"/>
    <x v="10"/>
  </r>
  <r>
    <n v="336017"/>
    <s v="Kolkata"/>
    <s v="IPL-2008"/>
    <d v="2008-05-13T00:00:00"/>
    <s v="Shoaib Akhtar"/>
    <s v="Eden Gardens"/>
    <n v="0"/>
    <s v="Kolkata Knight Riders"/>
    <s v="Delhi Daredevils"/>
    <s v="Kolkata Knight Riders"/>
    <s v="bat"/>
    <s v="Kolkata Knight Riders"/>
    <s v="runs"/>
    <n v="23"/>
    <s v="N"/>
    <s v="NA"/>
    <x v="0"/>
    <x v="8"/>
  </r>
  <r>
    <n v="336018"/>
    <s v="Mumbai"/>
    <s v="IPL-2008"/>
    <d v="2008-05-14T00:00:00"/>
    <s v="ST Jayasuriya"/>
    <s v="Wankhede Stadium"/>
    <n v="0"/>
    <s v="Mumbai Indians"/>
    <s v="Chennai Super Kings"/>
    <s v="Mumbai Indians"/>
    <s v="field"/>
    <s v="Mumbai Indians"/>
    <s v="wickets"/>
    <n v="9"/>
    <s v="N"/>
    <s v="NA"/>
    <x v="8"/>
    <x v="6"/>
  </r>
  <r>
    <n v="336019"/>
    <s v="Chandigarh"/>
    <s v="IPL-2008"/>
    <d v="2008-05-28T00:00:00"/>
    <s v="SE Marsh"/>
    <s v="Punjab Cricket Association Stadium, Mohali"/>
    <n v="0"/>
    <s v="Kings XI Punjab"/>
    <s v="Rajasthan Royals"/>
    <s v="Rajasthan Royals"/>
    <s v="field"/>
    <s v="Kings XI Punjab"/>
    <s v="runs"/>
    <n v="41"/>
    <s v="N"/>
    <s v="NA"/>
    <x v="3"/>
    <x v="4"/>
  </r>
  <r>
    <n v="336020"/>
    <s v="Delhi"/>
    <s v="IPL-2008"/>
    <d v="2008-05-15T00:00:00"/>
    <s v="A Mishra"/>
    <s v="Feroz Shah Kotla"/>
    <n v="0"/>
    <s v="Delhi Daredevils"/>
    <s v="Deccan Chargers"/>
    <s v="Deccan Chargers"/>
    <s v="field"/>
    <s v="Delhi Daredevils"/>
    <s v="runs"/>
    <n v="12"/>
    <s v="N"/>
    <s v="NA"/>
    <x v="10"/>
    <x v="2"/>
  </r>
  <r>
    <n v="336021"/>
    <s v="Mumbai"/>
    <s v="IPL-2008"/>
    <d v="2008-05-16T00:00:00"/>
    <s v="SM Pollock"/>
    <s v="Wankhede Stadium"/>
    <n v="0"/>
    <s v="Mumbai Indians"/>
    <s v="Kolkata Knight Riders"/>
    <s v="Mumbai Indians"/>
    <s v="field"/>
    <s v="Mumbai Indians"/>
    <s v="wickets"/>
    <n v="8"/>
    <s v="N"/>
    <s v="NA"/>
    <x v="8"/>
    <x v="3"/>
  </r>
  <r>
    <n v="336022"/>
    <s v="Delhi"/>
    <s v="IPL-2008"/>
    <d v="2008-05-17T00:00:00"/>
    <s v="DPMD Jayawardene"/>
    <s v="Feroz Shah Kotla"/>
    <n v="0"/>
    <s v="Delhi Daredevils"/>
    <s v="Kings XI Punjab"/>
    <s v="Delhi Daredevils"/>
    <s v="bat"/>
    <s v="Kings XI Punjab"/>
    <s v="runs"/>
    <n v="6"/>
    <s v="N"/>
    <s v="D/L"/>
    <x v="9"/>
    <x v="0"/>
  </r>
  <r>
    <n v="336023"/>
    <s v="Jaipur"/>
    <s v="IPL-2008"/>
    <d v="2008-05-17T00:00:00"/>
    <s v="GC Smith"/>
    <s v="Sawai Mansingh Stadium"/>
    <n v="0"/>
    <s v="Rajasthan Royals"/>
    <s v="Royal Challengers Bangalore"/>
    <s v="Royal Challengers Bangalore"/>
    <s v="field"/>
    <s v="Rajasthan Royals"/>
    <s v="runs"/>
    <n v="65"/>
    <s v="N"/>
    <s v="NA"/>
    <x v="4"/>
    <x v="1"/>
  </r>
  <r>
    <n v="336024"/>
    <s v="Hyderabad"/>
    <s v="IPL-2008"/>
    <d v="2008-05-18T00:00:00"/>
    <s v="DJ Bravo"/>
    <s v="Rajiv Gandhi International Stadium, Uppal"/>
    <n v="0"/>
    <s v="Deccan Chargers"/>
    <s v="Mumbai Indians"/>
    <s v="Deccan Chargers"/>
    <s v="field"/>
    <s v="Mumbai Indians"/>
    <s v="runs"/>
    <n v="25"/>
    <s v="N"/>
    <s v="NA"/>
    <x v="8"/>
    <x v="3"/>
  </r>
  <r>
    <n v="336025"/>
    <s v="Kolkata"/>
    <s v="IPL-2008"/>
    <d v="2008-05-18T00:00:00"/>
    <s v="M Ntini"/>
    <s v="Eden Gardens"/>
    <n v="0"/>
    <s v="Kolkata Knight Riders"/>
    <s v="Chennai Super Kings"/>
    <s v="Kolkata Knight Riders"/>
    <s v="bat"/>
    <s v="Chennai Super Kings"/>
    <s v="runs"/>
    <n v="3"/>
    <s v="N"/>
    <s v="D/L"/>
    <x v="0"/>
    <x v="4"/>
  </r>
  <r>
    <n v="336026"/>
    <s v="Bangalore"/>
    <s v="IPL-2008"/>
    <d v="2008-05-19T00:00:00"/>
    <s v="SP Goswami"/>
    <s v="M Chinnaswamy Stadium"/>
    <n v="0"/>
    <s v="Royal Challengers Bangalore"/>
    <s v="Delhi Daredevils"/>
    <s v="Delhi Daredevils"/>
    <s v="field"/>
    <s v="Delhi Daredevils"/>
    <s v="wickets"/>
    <n v="5"/>
    <s v="N"/>
    <s v="NA"/>
    <x v="3"/>
    <x v="2"/>
  </r>
  <r>
    <n v="336027"/>
    <s v="Kolkata"/>
    <s v="IPL-2008"/>
    <d v="2008-05-20T00:00:00"/>
    <s v="YK Pathan"/>
    <s v="Eden Gardens"/>
    <n v="0"/>
    <s v="Kolkata Knight Riders"/>
    <s v="Rajasthan Royals"/>
    <s v="Rajasthan Royals"/>
    <s v="field"/>
    <s v="Rajasthan Royals"/>
    <s v="wickets"/>
    <n v="6"/>
    <s v="N"/>
    <s v="NA"/>
    <x v="10"/>
    <x v="0"/>
  </r>
  <r>
    <n v="336028"/>
    <s v="Mumbai"/>
    <s v="IPL-2008"/>
    <d v="2008-05-21T00:00:00"/>
    <s v="SE Marsh"/>
    <s v="Wankhede Stadium"/>
    <n v="0"/>
    <s v="Mumbai Indians"/>
    <s v="Kings XI Punjab"/>
    <s v="Mumbai Indians"/>
    <s v="field"/>
    <s v="Kings XI Punjab"/>
    <s v="runs"/>
    <n v="1"/>
    <s v="N"/>
    <s v="NA"/>
    <x v="4"/>
    <x v="2"/>
  </r>
  <r>
    <n v="336029"/>
    <s v="Chennai"/>
    <s v="IPL-2008"/>
    <d v="2008-05-21T00:00:00"/>
    <s v="A Kumble"/>
    <s v="MA Chidambaram Stadium, Chepauk"/>
    <n v="0"/>
    <s v="Chennai Super Kings"/>
    <s v="Royal Challengers Bangalore"/>
    <s v="Royal Challengers Bangalore"/>
    <s v="bat"/>
    <s v="Royal Challengers Bangalore"/>
    <s v="runs"/>
    <n v="14"/>
    <s v="N"/>
    <s v="NA"/>
    <x v="6"/>
    <x v="10"/>
  </r>
  <r>
    <n v="336031"/>
    <s v="Chandigarh"/>
    <s v="IPL-2008"/>
    <d v="2008-05-23T00:00:00"/>
    <s v="SE Marsh"/>
    <s v="Punjab Cricket Association Stadium, Mohali"/>
    <n v="0"/>
    <s v="Kings XI Punjab"/>
    <s v="Deccan Chargers"/>
    <s v="Kings XI Punjab"/>
    <s v="field"/>
    <s v="Kings XI Punjab"/>
    <s v="wickets"/>
    <n v="6"/>
    <s v="N"/>
    <s v="NA"/>
    <x v="0"/>
    <x v="13"/>
  </r>
  <r>
    <n v="336032"/>
    <s v="Delhi"/>
    <s v="IPL-2008"/>
    <d v="2008-05-24T00:00:00"/>
    <s v="KD Karthik"/>
    <s v="Feroz Shah Kotla"/>
    <n v="0"/>
    <s v="Delhi Daredevils"/>
    <s v="Mumbai Indians"/>
    <s v="Delhi Daredevils"/>
    <s v="field"/>
    <s v="Delhi Daredevils"/>
    <s v="wickets"/>
    <n v="5"/>
    <s v="N"/>
    <s v="NA"/>
    <x v="4"/>
    <x v="4"/>
  </r>
  <r>
    <n v="336033"/>
    <s v="Chennai"/>
    <s v="IPL-2008"/>
    <d v="2008-05-24T00:00:00"/>
    <s v="JA Morkel"/>
    <s v="MA Chidambaram Stadium, Chepauk"/>
    <n v="0"/>
    <s v="Chennai Super Kings"/>
    <s v="Rajasthan Royals"/>
    <s v="Rajasthan Royals"/>
    <s v="bat"/>
    <s v="Rajasthan Royals"/>
    <s v="runs"/>
    <n v="10"/>
    <s v="N"/>
    <s v="NA"/>
    <x v="6"/>
    <x v="1"/>
  </r>
  <r>
    <n v="336034"/>
    <s v="Bangalore"/>
    <s v="IPL-2008"/>
    <d v="2008-05-03T00:00:00"/>
    <s v="P Kumar"/>
    <s v="M Chinnaswamy Stadium"/>
    <n v="0"/>
    <s v="Royal Challengers Bangalore"/>
    <s v="Deccan Chargers"/>
    <s v="Deccan Chargers"/>
    <s v="field"/>
    <s v="Royal Challengers Bangalore"/>
    <s v="runs"/>
    <n v="3"/>
    <s v="N"/>
    <s v="NA"/>
    <x v="8"/>
    <x v="1"/>
  </r>
  <r>
    <n v="336035"/>
    <s v="Kolkata"/>
    <s v="IPL-2008"/>
    <d v="2008-05-25T00:00:00"/>
    <s v="Umar Gul"/>
    <s v="Eden Gardens"/>
    <n v="0"/>
    <s v="Kolkata Knight Riders"/>
    <s v="Kings XI Punjab"/>
    <s v="Kings XI Punjab"/>
    <s v="bat"/>
    <s v="Kolkata Knight Riders"/>
    <s v="wickets"/>
    <n v="3"/>
    <s v="N"/>
    <s v="NA"/>
    <x v="3"/>
    <x v="10"/>
  </r>
  <r>
    <n v="336036"/>
    <s v="Jaipur"/>
    <s v="IPL-2008"/>
    <d v="2008-05-26T00:00:00"/>
    <s v="Sohail Tanvir"/>
    <s v="Sawai Mansingh Stadium"/>
    <n v="0"/>
    <s v="Rajasthan Royals"/>
    <s v="Mumbai Indians"/>
    <s v="Rajasthan Royals"/>
    <s v="field"/>
    <s v="Rajasthan Royals"/>
    <s v="wickets"/>
    <n v="5"/>
    <s v="N"/>
    <s v="NA"/>
    <x v="4"/>
    <x v="4"/>
  </r>
  <r>
    <n v="336037"/>
    <s v="Hyderabad"/>
    <s v="IPL-2008"/>
    <d v="2008-05-27T00:00:00"/>
    <s v="SK Raina"/>
    <s v="Rajiv Gandhi International Stadium, Uppal"/>
    <n v="0"/>
    <s v="Deccan Chargers"/>
    <s v="Chennai Super Kings"/>
    <s v="Deccan Chargers"/>
    <s v="bat"/>
    <s v="Chennai Super Kings"/>
    <s v="wickets"/>
    <n v="7"/>
    <s v="N"/>
    <s v="NA"/>
    <x v="10"/>
    <x v="6"/>
  </r>
  <r>
    <n v="336038"/>
    <s v="Mumbai"/>
    <s v="IPL-2008"/>
    <d v="2008-05-30T00:00:00"/>
    <s v="SR Watson"/>
    <s v="Wankhede Stadium"/>
    <n v="0"/>
    <s v="Delhi Daredevils"/>
    <s v="Rajasthan Royals"/>
    <s v="Delhi Daredevils"/>
    <s v="field"/>
    <s v="Rajasthan Royals"/>
    <s v="runs"/>
    <n v="105"/>
    <s v="N"/>
    <s v="NA"/>
    <x v="4"/>
    <x v="0"/>
  </r>
  <r>
    <n v="336039"/>
    <s v="Mumbai"/>
    <s v="IPL-2008"/>
    <d v="2008-05-31T00:00:00"/>
    <s v="M Ntini"/>
    <s v="Wankhede Stadium"/>
    <n v="0"/>
    <s v="Chennai Super Kings"/>
    <s v="Kings XI Punjab"/>
    <s v="Kings XI Punjab"/>
    <s v="bat"/>
    <s v="Chennai Super Kings"/>
    <s v="wickets"/>
    <n v="9"/>
    <s v="N"/>
    <s v="NA"/>
    <x v="0"/>
    <x v="3"/>
  </r>
  <r>
    <n v="336040"/>
    <s v="Mumbai"/>
    <s v="IPL-2008"/>
    <d v="2008-06-01T00:00:00"/>
    <s v="YK Pathan"/>
    <s v="Dr DY Patil Sports Academy"/>
    <n v="0"/>
    <s v="Chennai Super Kings"/>
    <s v="Rajasthan Royals"/>
    <s v="Rajasthan Royals"/>
    <s v="field"/>
    <s v="Rajasthan Royals"/>
    <s v="wickets"/>
    <n v="3"/>
    <s v="N"/>
    <s v="NA"/>
    <x v="4"/>
    <x v="0"/>
  </r>
  <r>
    <n v="392181"/>
    <s v="Cape Town"/>
    <s v="IPL-2009"/>
    <d v="2009-04-18T00:00:00"/>
    <s v="SR Tendulkar"/>
    <s v="Newlands"/>
    <n v="1"/>
    <s v="Chennai Super Kings"/>
    <s v="Mumbai Indians"/>
    <s v="Chennai Super Kings"/>
    <s v="field"/>
    <s v="Mumbai Indians"/>
    <s v="runs"/>
    <n v="19"/>
    <s v="N"/>
    <s v="NA"/>
    <x v="8"/>
    <x v="4"/>
  </r>
  <r>
    <n v="392182"/>
    <s v="Cape Town"/>
    <s v="IPL-2009"/>
    <d v="2009-04-18T00:00:00"/>
    <s v="R Dravid"/>
    <s v="Newlands"/>
    <n v="1"/>
    <s v="Royal Challengers Bangalore"/>
    <s v="Rajasthan Royals"/>
    <s v="Royal Challengers Bangalore"/>
    <s v="bat"/>
    <s v="Royal Challengers Bangalore"/>
    <s v="runs"/>
    <n v="75"/>
    <s v="N"/>
    <s v="NA"/>
    <x v="8"/>
    <x v="5"/>
  </r>
  <r>
    <n v="392183"/>
    <s v="Cape Town"/>
    <s v="IPL-2009"/>
    <d v="2009-04-19T00:00:00"/>
    <s v="DL Vettori"/>
    <s v="Newlands"/>
    <n v="1"/>
    <s v="Delhi Daredevils"/>
    <s v="Kings XI Punjab"/>
    <s v="Delhi Daredevils"/>
    <s v="field"/>
    <s v="Delhi Daredevils"/>
    <s v="wickets"/>
    <n v="10"/>
    <s v="N"/>
    <s v="D/L"/>
    <x v="1"/>
    <x v="14"/>
  </r>
  <r>
    <n v="392184"/>
    <s v="Cape Town"/>
    <s v="IPL-2009"/>
    <d v="2009-04-19T00:00:00"/>
    <s v="RP Singh"/>
    <s v="Newlands"/>
    <n v="1"/>
    <s v="Deccan Chargers"/>
    <s v="Kolkata Knight Riders"/>
    <s v="Kolkata Knight Riders"/>
    <s v="bat"/>
    <s v="Deccan Chargers"/>
    <s v="wickets"/>
    <n v="8"/>
    <s v="N"/>
    <s v="NA"/>
    <x v="1"/>
    <x v="11"/>
  </r>
  <r>
    <n v="392185"/>
    <s v="Port Elizabeth"/>
    <s v="IPL-2009"/>
    <d v="2009-04-20T00:00:00"/>
    <s v="M Muralitharan"/>
    <s v="St George's Park"/>
    <n v="1"/>
    <s v="Royal Challengers Bangalore"/>
    <s v="Chennai Super Kings"/>
    <s v="Chennai Super Kings"/>
    <s v="bat"/>
    <s v="Chennai Super Kings"/>
    <s v="runs"/>
    <n v="92"/>
    <s v="N"/>
    <s v="NA"/>
    <x v="10"/>
    <x v="15"/>
  </r>
  <r>
    <n v="392186"/>
    <s v="Durban"/>
    <s v="IPL-2009"/>
    <d v="2009-04-21T00:00:00"/>
    <s v="CH Gayle"/>
    <s v="Kingsmead"/>
    <n v="1"/>
    <s v="Kings XI Punjab"/>
    <s v="Kolkata Knight Riders"/>
    <s v="Kolkata Knight Riders"/>
    <s v="field"/>
    <s v="Kolkata Knight Riders"/>
    <s v="runs"/>
    <n v="11"/>
    <s v="N"/>
    <s v="D/L"/>
    <x v="6"/>
    <x v="14"/>
  </r>
  <r>
    <n v="392188"/>
    <s v="Cape Town"/>
    <s v="IPL-2009"/>
    <d v="2009-04-22T00:00:00"/>
    <s v="AC Gilchrist"/>
    <s v="Newlands"/>
    <n v="1"/>
    <s v="Royal Challengers Bangalore"/>
    <s v="Deccan Chargers"/>
    <s v="Deccan Chargers"/>
    <s v="bat"/>
    <s v="Deccan Chargers"/>
    <s v="runs"/>
    <n v="24"/>
    <s v="N"/>
    <s v="NA"/>
    <x v="11"/>
    <x v="6"/>
  </r>
  <r>
    <n v="392189"/>
    <s v="Durban"/>
    <s v="IPL-2009"/>
    <d v="2009-04-23T00:00:00"/>
    <s v="AB de Villiers"/>
    <s v="Kingsmead"/>
    <n v="1"/>
    <s v="Chennai Super Kings"/>
    <s v="Delhi Daredevils"/>
    <s v="Delhi Daredevils"/>
    <s v="bat"/>
    <s v="Delhi Daredevils"/>
    <s v="runs"/>
    <n v="9"/>
    <s v="N"/>
    <s v="NA"/>
    <x v="8"/>
    <x v="15"/>
  </r>
  <r>
    <n v="392190"/>
    <s v="Cape Town"/>
    <s v="IPL-2009"/>
    <d v="2009-04-23T00:00:00"/>
    <s v="YK Pathan"/>
    <s v="Newlands"/>
    <n v="1"/>
    <s v="Kolkata Knight Riders"/>
    <s v="Rajasthan Royals"/>
    <s v="Kolkata Knight Riders"/>
    <s v="field"/>
    <s v="Rajasthan Royals"/>
    <s v="tie"/>
    <s v="NA"/>
    <s v="Y"/>
    <s v="NA"/>
    <x v="1"/>
    <x v="16"/>
  </r>
  <r>
    <n v="392191"/>
    <s v="Durban"/>
    <s v="IPL-2009"/>
    <d v="2009-04-24T00:00:00"/>
    <s v="RS Bopara"/>
    <s v="Kingsmead"/>
    <n v="1"/>
    <s v="Royal Challengers Bangalore"/>
    <s v="Kings XI Punjab"/>
    <s v="Royal Challengers Bangalore"/>
    <s v="bat"/>
    <s v="Kings XI Punjab"/>
    <s v="wickets"/>
    <n v="7"/>
    <s v="N"/>
    <s v="NA"/>
    <x v="8"/>
    <x v="17"/>
  </r>
  <r>
    <n v="392192"/>
    <s v="Durban"/>
    <s v="IPL-2009"/>
    <d v="2009-04-25T00:00:00"/>
    <s v="PP Ojha"/>
    <s v="Kingsmead"/>
    <n v="1"/>
    <s v="Deccan Chargers"/>
    <s v="Mumbai Indians"/>
    <s v="Deccan Chargers"/>
    <s v="bat"/>
    <s v="Deccan Chargers"/>
    <s v="runs"/>
    <n v="12"/>
    <s v="N"/>
    <s v="NA"/>
    <x v="12"/>
    <x v="15"/>
  </r>
  <r>
    <n v="392194"/>
    <s v="Port Elizabeth"/>
    <s v="IPL-2009"/>
    <d v="2009-04-26T00:00:00"/>
    <s v="TM Dilshan"/>
    <s v="St George's Park"/>
    <n v="1"/>
    <s v="Royal Challengers Bangalore"/>
    <s v="Delhi Daredevils"/>
    <s v="Royal Challengers Bangalore"/>
    <s v="bat"/>
    <s v="Delhi Daredevils"/>
    <s v="wickets"/>
    <n v="6"/>
    <s v="N"/>
    <s v="NA"/>
    <x v="13"/>
    <x v="12"/>
  </r>
  <r>
    <n v="392195"/>
    <s v="Cape Town"/>
    <s v="IPL-2009"/>
    <d v="2009-04-26T00:00:00"/>
    <s v="KC Sangakkara"/>
    <s v="Newlands"/>
    <n v="1"/>
    <s v="Kings XI Punjab"/>
    <s v="Rajasthan Royals"/>
    <s v="Kings XI Punjab"/>
    <s v="bat"/>
    <s v="Kings XI Punjab"/>
    <s v="runs"/>
    <n v="27"/>
    <s v="N"/>
    <s v="NA"/>
    <x v="11"/>
    <x v="4"/>
  </r>
  <r>
    <n v="392196"/>
    <s v="Durban"/>
    <s v="IPL-2009"/>
    <d v="2009-04-27T00:00:00"/>
    <s v="HH Gibbs"/>
    <s v="Kingsmead"/>
    <n v="1"/>
    <s v="Chennai Super Kings"/>
    <s v="Deccan Chargers"/>
    <s v="Deccan Chargers"/>
    <s v="field"/>
    <s v="Deccan Chargers"/>
    <s v="wickets"/>
    <n v="6"/>
    <s v="N"/>
    <s v="NA"/>
    <x v="5"/>
    <x v="17"/>
  </r>
  <r>
    <n v="392197"/>
    <s v="Port Elizabeth"/>
    <s v="IPL-2009"/>
    <d v="2009-04-27T00:00:00"/>
    <s v="SR Tendulkar"/>
    <s v="St George's Park"/>
    <n v="1"/>
    <s v="Kolkata Knight Riders"/>
    <s v="Mumbai Indians"/>
    <s v="Mumbai Indians"/>
    <s v="bat"/>
    <s v="Mumbai Indians"/>
    <s v="runs"/>
    <n v="92"/>
    <s v="N"/>
    <s v="NA"/>
    <x v="10"/>
    <x v="5"/>
  </r>
  <r>
    <n v="392198"/>
    <s v="Centurion"/>
    <s v="IPL-2009"/>
    <d v="2009-04-28T00:00:00"/>
    <s v="YK Pathan"/>
    <s v="SuperSport Park"/>
    <n v="1"/>
    <s v="Delhi Daredevils"/>
    <s v="Rajasthan Royals"/>
    <s v="Delhi Daredevils"/>
    <s v="bat"/>
    <s v="Rajasthan Royals"/>
    <s v="wickets"/>
    <n v="5"/>
    <s v="N"/>
    <s v="NA"/>
    <x v="14"/>
    <x v="0"/>
  </r>
  <r>
    <n v="392199"/>
    <s v="Durban"/>
    <s v="IPL-2009"/>
    <d v="2009-04-29T00:00:00"/>
    <s v="MV Boucher"/>
    <s v="Kingsmead"/>
    <n v="1"/>
    <s v="Royal Challengers Bangalore"/>
    <s v="Kolkata Knight Riders"/>
    <s v="Kolkata Knight Riders"/>
    <s v="bat"/>
    <s v="Royal Challengers Bangalore"/>
    <s v="wickets"/>
    <n v="5"/>
    <s v="N"/>
    <s v="NA"/>
    <x v="1"/>
    <x v="17"/>
  </r>
  <r>
    <n v="392200"/>
    <s v="Durban"/>
    <s v="IPL-2009"/>
    <d v="2009-04-29T00:00:00"/>
    <s v="KC Sangakkara"/>
    <s v="Kingsmead"/>
    <n v="1"/>
    <s v="Kings XI Punjab"/>
    <s v="Mumbai Indians"/>
    <s v="Kings XI Punjab"/>
    <s v="bat"/>
    <s v="Kings XI Punjab"/>
    <s v="runs"/>
    <n v="3"/>
    <s v="N"/>
    <s v="NA"/>
    <x v="1"/>
    <x v="1"/>
  </r>
  <r>
    <n v="392201"/>
    <s v="Centurion"/>
    <s v="IPL-2009"/>
    <d v="2009-04-30T00:00:00"/>
    <s v="DP Nannes"/>
    <s v="SuperSport Park"/>
    <n v="1"/>
    <s v="Deccan Chargers"/>
    <s v="Delhi Daredevils"/>
    <s v="Delhi Daredevils"/>
    <s v="field"/>
    <s v="Delhi Daredevils"/>
    <s v="wickets"/>
    <n v="6"/>
    <s v="N"/>
    <s v="NA"/>
    <x v="14"/>
    <x v="6"/>
  </r>
  <r>
    <n v="392202"/>
    <s v="Centurion"/>
    <s v="IPL-2009"/>
    <d v="2009-04-30T00:00:00"/>
    <s v="SK Raina"/>
    <s v="SuperSport Park"/>
    <n v="1"/>
    <s v="Chennai Super Kings"/>
    <s v="Rajasthan Royals"/>
    <s v="Rajasthan Royals"/>
    <s v="field"/>
    <s v="Chennai Super Kings"/>
    <s v="runs"/>
    <n v="38"/>
    <s v="N"/>
    <s v="NA"/>
    <x v="14"/>
    <x v="0"/>
  </r>
  <r>
    <n v="392203"/>
    <s v="East London"/>
    <s v="IPL-2009"/>
    <d v="2009-05-01T00:00:00"/>
    <s v="JP Duminy"/>
    <s v="Buffalo Park"/>
    <n v="1"/>
    <s v="Kolkata Knight Riders"/>
    <s v="Mumbai Indians"/>
    <s v="Mumbai Indians"/>
    <s v="bat"/>
    <s v="Mumbai Indians"/>
    <s v="runs"/>
    <n v="9"/>
    <s v="N"/>
    <s v="NA"/>
    <x v="11"/>
    <x v="18"/>
  </r>
  <r>
    <n v="392204"/>
    <s v="Durban"/>
    <s v="IPL-2009"/>
    <d v="2009-05-01T00:00:00"/>
    <s v="Yuvraj Singh"/>
    <s v="Kingsmead"/>
    <n v="1"/>
    <s v="Royal Challengers Bangalore"/>
    <s v="Kings XI Punjab"/>
    <s v="Royal Challengers Bangalore"/>
    <s v="bat"/>
    <s v="Royal Challengers Bangalore"/>
    <s v="runs"/>
    <n v="8"/>
    <s v="N"/>
    <s v="NA"/>
    <x v="12"/>
    <x v="19"/>
  </r>
  <r>
    <n v="392205"/>
    <s v="Port Elizabeth"/>
    <s v="IPL-2009"/>
    <d v="2009-05-02T00:00:00"/>
    <s v="YK Pathan"/>
    <s v="St George's Park"/>
    <n v="1"/>
    <s v="Deccan Chargers"/>
    <s v="Rajasthan Royals"/>
    <s v="Deccan Chargers"/>
    <s v="bat"/>
    <s v="Rajasthan Royals"/>
    <s v="wickets"/>
    <n v="3"/>
    <s v="N"/>
    <s v="NA"/>
    <x v="13"/>
    <x v="12"/>
  </r>
  <r>
    <n v="392206"/>
    <s v="Johannesburg"/>
    <s v="IPL-2009"/>
    <d v="2009-05-02T00:00:00"/>
    <s v="SB Jakati"/>
    <s v="New Wanderers Stadium"/>
    <n v="1"/>
    <s v="Chennai Super Kings"/>
    <s v="Delhi Daredevils"/>
    <s v="Delhi Daredevils"/>
    <s v="field"/>
    <s v="Chennai Super Kings"/>
    <s v="runs"/>
    <n v="18"/>
    <s v="N"/>
    <s v="NA"/>
    <x v="6"/>
    <x v="0"/>
  </r>
  <r>
    <n v="392207"/>
    <s v="Port Elizabeth"/>
    <s v="IPL-2009"/>
    <d v="2009-05-03T00:00:00"/>
    <s v="DPMD Jayawardene"/>
    <s v="St George's Park"/>
    <n v="1"/>
    <s v="Kings XI Punjab"/>
    <s v="Kolkata Knight Riders"/>
    <s v="Kolkata Knight Riders"/>
    <s v="bat"/>
    <s v="Kings XI Punjab"/>
    <s v="wickets"/>
    <n v="6"/>
    <s v="N"/>
    <s v="NA"/>
    <x v="13"/>
    <x v="7"/>
  </r>
  <r>
    <n v="392208"/>
    <s v="Johannesburg"/>
    <s v="IPL-2009"/>
    <d v="2009-05-03T00:00:00"/>
    <s v="JH Kallis"/>
    <s v="New Wanderers Stadium"/>
    <n v="1"/>
    <s v="Royal Challengers Bangalore"/>
    <s v="Mumbai Indians"/>
    <s v="Mumbai Indians"/>
    <s v="bat"/>
    <s v="Royal Challengers Bangalore"/>
    <s v="wickets"/>
    <n v="9"/>
    <s v="N"/>
    <s v="NA"/>
    <x v="7"/>
    <x v="17"/>
  </r>
  <r>
    <n v="392209"/>
    <s v="East London"/>
    <s v="IPL-2009"/>
    <d v="2009-05-04T00:00:00"/>
    <s v="MS Dhoni"/>
    <s v="Buffalo Park"/>
    <n v="1"/>
    <s v="Chennai Super Kings"/>
    <s v="Deccan Chargers"/>
    <s v="Chennai Super Kings"/>
    <s v="bat"/>
    <s v="Chennai Super Kings"/>
    <s v="runs"/>
    <n v="78"/>
    <s v="N"/>
    <s v="NA"/>
    <x v="8"/>
    <x v="16"/>
  </r>
  <r>
    <n v="392210"/>
    <s v="Durban"/>
    <s v="IPL-2009"/>
    <d v="2009-05-05T00:00:00"/>
    <s v="GC Smith"/>
    <s v="Kingsmead"/>
    <n v="1"/>
    <s v="Kings XI Punjab"/>
    <s v="Rajasthan Royals"/>
    <s v="Kings XI Punjab"/>
    <s v="field"/>
    <s v="Rajasthan Royals"/>
    <s v="runs"/>
    <n v="78"/>
    <s v="N"/>
    <s v="NA"/>
    <x v="15"/>
    <x v="8"/>
  </r>
  <r>
    <n v="392211"/>
    <s v="Durban"/>
    <s v="IPL-2009"/>
    <d v="2009-05-05T00:00:00"/>
    <s v="G Gambhir"/>
    <s v="Kingsmead"/>
    <n v="1"/>
    <s v="Delhi Daredevils"/>
    <s v="Kolkata Knight Riders"/>
    <s v="Kolkata Knight Riders"/>
    <s v="bat"/>
    <s v="Delhi Daredevils"/>
    <s v="wickets"/>
    <n v="9"/>
    <s v="N"/>
    <s v="NA"/>
    <x v="14"/>
    <x v="8"/>
  </r>
  <r>
    <n v="392212"/>
    <s v="Centurion"/>
    <s v="IPL-2009"/>
    <d v="2009-05-06T00:00:00"/>
    <s v="RG Sharma"/>
    <s v="SuperSport Park"/>
    <n v="1"/>
    <s v="Deccan Chargers"/>
    <s v="Mumbai Indians"/>
    <s v="Deccan Chargers"/>
    <s v="bat"/>
    <s v="Deccan Chargers"/>
    <s v="runs"/>
    <n v="19"/>
    <s v="N"/>
    <s v="NA"/>
    <x v="1"/>
    <x v="20"/>
  </r>
  <r>
    <n v="392213"/>
    <s v="Centurion"/>
    <s v="IPL-2009"/>
    <d v="2009-05-07T00:00:00"/>
    <s v="A Singh"/>
    <s v="SuperSport Park"/>
    <n v="1"/>
    <s v="Royal Challengers Bangalore"/>
    <s v="Rajasthan Royals"/>
    <s v="Rajasthan Royals"/>
    <s v="field"/>
    <s v="Rajasthan Royals"/>
    <s v="wickets"/>
    <n v="7"/>
    <s v="N"/>
    <s v="NA"/>
    <x v="16"/>
    <x v="3"/>
  </r>
  <r>
    <n v="392214"/>
    <s v="Centurion"/>
    <s v="IPL-2009"/>
    <d v="2009-05-07T00:00:00"/>
    <s v="ML Hayden"/>
    <s v="SuperSport Park"/>
    <n v="1"/>
    <s v="Chennai Super Kings"/>
    <s v="Kings XI Punjab"/>
    <s v="Chennai Super Kings"/>
    <s v="bat"/>
    <s v="Chennai Super Kings"/>
    <s v="runs"/>
    <n v="12"/>
    <s v="N"/>
    <s v="D/L"/>
    <x v="6"/>
    <x v="17"/>
  </r>
  <r>
    <n v="392215"/>
    <s v="East London"/>
    <s v="IPL-2009"/>
    <d v="2009-05-08T00:00:00"/>
    <s v="A Nehra"/>
    <s v="Buffalo Park"/>
    <n v="1"/>
    <s v="Delhi Daredevils"/>
    <s v="Mumbai Indians"/>
    <s v="Mumbai Indians"/>
    <s v="bat"/>
    <s v="Delhi Daredevils"/>
    <s v="wickets"/>
    <n v="7"/>
    <s v="N"/>
    <s v="NA"/>
    <x v="11"/>
    <x v="18"/>
  </r>
  <r>
    <n v="392216"/>
    <s v="Kimberley"/>
    <s v="IPL-2009"/>
    <d v="2009-05-09T00:00:00"/>
    <s v="DPMD Jayawardene"/>
    <s v="De Beers Diamond Oval"/>
    <n v="1"/>
    <s v="Deccan Chargers"/>
    <s v="Kings XI Punjab"/>
    <s v="Kings XI Punjab"/>
    <s v="field"/>
    <s v="Kings XI Punjab"/>
    <s v="wickets"/>
    <n v="3"/>
    <s v="N"/>
    <s v="NA"/>
    <x v="14"/>
    <x v="6"/>
  </r>
  <r>
    <n v="392217"/>
    <s v="Kimberley"/>
    <s v="IPL-2009"/>
    <d v="2009-05-09T00:00:00"/>
    <s v="S Badrinath"/>
    <s v="De Beers Diamond Oval"/>
    <n v="1"/>
    <s v="Chennai Super Kings"/>
    <s v="Rajasthan Royals"/>
    <s v="Rajasthan Royals"/>
    <s v="bat"/>
    <s v="Chennai Super Kings"/>
    <s v="wickets"/>
    <n v="7"/>
    <s v="N"/>
    <s v="NA"/>
    <x v="14"/>
    <x v="20"/>
  </r>
  <r>
    <n v="392218"/>
    <s v="Port Elizabeth"/>
    <s v="IPL-2009"/>
    <d v="2009-05-10T00:00:00"/>
    <s v="JP Duminy"/>
    <s v="St George's Park"/>
    <n v="1"/>
    <s v="Royal Challengers Bangalore"/>
    <s v="Mumbai Indians"/>
    <s v="Mumbai Indians"/>
    <s v="bat"/>
    <s v="Mumbai Indians"/>
    <s v="runs"/>
    <n v="16"/>
    <s v="N"/>
    <s v="NA"/>
    <x v="8"/>
    <x v="12"/>
  </r>
  <r>
    <n v="392219"/>
    <s v="Johannesburg"/>
    <s v="IPL-2009"/>
    <d v="2009-05-10T00:00:00"/>
    <s v="A Mishra"/>
    <s v="New Wanderers Stadium"/>
    <n v="1"/>
    <s v="Delhi Daredevils"/>
    <s v="Kolkata Knight Riders"/>
    <s v="Delhi Daredevils"/>
    <s v="field"/>
    <s v="Delhi Daredevils"/>
    <s v="wickets"/>
    <n v="7"/>
    <s v="N"/>
    <s v="NA"/>
    <x v="17"/>
    <x v="5"/>
  </r>
  <r>
    <n v="392220"/>
    <s v="Kimberley"/>
    <s v="IPL-2009"/>
    <d v="2009-05-11T00:00:00"/>
    <s v="DR Smith"/>
    <s v="De Beers Diamond Oval"/>
    <n v="1"/>
    <s v="Deccan Chargers"/>
    <s v="Rajasthan Royals"/>
    <s v="Deccan Chargers"/>
    <s v="bat"/>
    <s v="Deccan Chargers"/>
    <s v="runs"/>
    <n v="53"/>
    <s v="N"/>
    <s v="NA"/>
    <x v="14"/>
    <x v="20"/>
  </r>
  <r>
    <n v="392221"/>
    <s v="Centurion"/>
    <s v="IPL-2009"/>
    <d v="2009-05-12T00:00:00"/>
    <s v="LRPL Taylor"/>
    <s v="SuperSport Park"/>
    <n v="1"/>
    <s v="Royal Challengers Bangalore"/>
    <s v="Kolkata Knight Riders"/>
    <s v="Royal Challengers Bangalore"/>
    <s v="field"/>
    <s v="Royal Challengers Bangalore"/>
    <s v="wickets"/>
    <n v="6"/>
    <s v="N"/>
    <s v="NA"/>
    <x v="11"/>
    <x v="21"/>
  </r>
  <r>
    <n v="392222"/>
    <s v="Centurion"/>
    <s v="IPL-2009"/>
    <d v="2009-05-12T00:00:00"/>
    <s v="Harbhajan Singh"/>
    <s v="SuperSport Park"/>
    <n v="1"/>
    <s v="Kings XI Punjab"/>
    <s v="Mumbai Indians"/>
    <s v="Kings XI Punjab"/>
    <s v="bat"/>
    <s v="Mumbai Indians"/>
    <s v="wickets"/>
    <n v="8"/>
    <s v="N"/>
    <s v="NA"/>
    <x v="15"/>
    <x v="0"/>
  </r>
  <r>
    <n v="392223"/>
    <s v="Durban"/>
    <s v="IPL-2009"/>
    <d v="2009-05-13T00:00:00"/>
    <s v="R Bhatia"/>
    <s v="Kingsmead"/>
    <n v="1"/>
    <s v="Deccan Chargers"/>
    <s v="Delhi Daredevils"/>
    <s v="Deccan Chargers"/>
    <s v="field"/>
    <s v="Delhi Daredevils"/>
    <s v="runs"/>
    <n v="12"/>
    <s v="N"/>
    <s v="NA"/>
    <x v="6"/>
    <x v="1"/>
  </r>
  <r>
    <n v="392224"/>
    <s v="Durban"/>
    <s v="IPL-2009"/>
    <d v="2009-05-14T00:00:00"/>
    <s v="LRPL Taylor"/>
    <s v="Kingsmead"/>
    <n v="1"/>
    <s v="Royal Challengers Bangalore"/>
    <s v="Chennai Super Kings"/>
    <s v="Chennai Super Kings"/>
    <s v="bat"/>
    <s v="Royal Challengers Bangalore"/>
    <s v="wickets"/>
    <n v="2"/>
    <s v="N"/>
    <s v="NA"/>
    <x v="8"/>
    <x v="3"/>
  </r>
  <r>
    <n v="392225"/>
    <s v="Durban"/>
    <s v="IPL-2009"/>
    <d v="2009-05-14T00:00:00"/>
    <s v="SK Warne"/>
    <s v="Kingsmead"/>
    <n v="1"/>
    <s v="Mumbai Indians"/>
    <s v="Rajasthan Royals"/>
    <s v="Rajasthan Royals"/>
    <s v="bat"/>
    <s v="Rajasthan Royals"/>
    <s v="runs"/>
    <n v="2"/>
    <s v="N"/>
    <s v="NA"/>
    <x v="8"/>
    <x v="3"/>
  </r>
  <r>
    <n v="392226"/>
    <s v="Bloemfontein"/>
    <s v="IPL-2009"/>
    <d v="2009-05-15T00:00:00"/>
    <s v="B Lee"/>
    <s v="OUTsurance Oval"/>
    <n v="1"/>
    <s v="Delhi Daredevils"/>
    <s v="Kings XI Punjab"/>
    <s v="Kings XI Punjab"/>
    <s v="field"/>
    <s v="Kings XI Punjab"/>
    <s v="wickets"/>
    <n v="6"/>
    <s v="N"/>
    <s v="NA"/>
    <x v="12"/>
    <x v="8"/>
  </r>
  <r>
    <n v="392227"/>
    <s v="Port Elizabeth"/>
    <s v="IPL-2009"/>
    <d v="2009-05-16T00:00:00"/>
    <s v="ML Hayden"/>
    <s v="St George's Park"/>
    <n v="1"/>
    <s v="Chennai Super Kings"/>
    <s v="Mumbai Indians"/>
    <s v="Mumbai Indians"/>
    <s v="bat"/>
    <s v="Chennai Super Kings"/>
    <s v="wickets"/>
    <n v="7"/>
    <s v="N"/>
    <s v="NA"/>
    <x v="18"/>
    <x v="15"/>
  </r>
  <r>
    <n v="392228"/>
    <s v="Johannesburg"/>
    <s v="IPL-2009"/>
    <d v="2009-05-16T00:00:00"/>
    <s v="RG Sharma"/>
    <s v="New Wanderers Stadium"/>
    <n v="1"/>
    <s v="Deccan Chargers"/>
    <s v="Kolkata Knight Riders"/>
    <s v="Deccan Chargers"/>
    <s v="field"/>
    <s v="Deccan Chargers"/>
    <s v="wickets"/>
    <n v="6"/>
    <s v="N"/>
    <s v="NA"/>
    <x v="7"/>
    <x v="19"/>
  </r>
  <r>
    <n v="392229"/>
    <s v="Johannesburg"/>
    <s v="IPL-2009"/>
    <d v="2009-05-17T00:00:00"/>
    <s v="Yuvraj Singh"/>
    <s v="New Wanderers Stadium"/>
    <n v="1"/>
    <s v="Deccan Chargers"/>
    <s v="Kings XI Punjab"/>
    <s v="Deccan Chargers"/>
    <s v="field"/>
    <s v="Kings XI Punjab"/>
    <s v="runs"/>
    <n v="1"/>
    <s v="N"/>
    <s v="NA"/>
    <x v="19"/>
    <x v="5"/>
  </r>
  <r>
    <n v="392230"/>
    <s v="Bloemfontein"/>
    <s v="IPL-2009"/>
    <d v="2009-05-17T00:00:00"/>
    <s v="AB de Villiers"/>
    <s v="OUTsurance Oval"/>
    <n v="1"/>
    <s v="Delhi Daredevils"/>
    <s v="Rajasthan Royals"/>
    <s v="Delhi Daredevils"/>
    <s v="bat"/>
    <s v="Delhi Daredevils"/>
    <s v="runs"/>
    <n v="14"/>
    <s v="N"/>
    <s v="NA"/>
    <x v="15"/>
    <x v="8"/>
  </r>
  <r>
    <n v="392231"/>
    <s v="Centurion"/>
    <s v="IPL-2009"/>
    <d v="2009-05-18T00:00:00"/>
    <s v="BJ Hodge"/>
    <s v="SuperSport Park"/>
    <n v="1"/>
    <s v="Chennai Super Kings"/>
    <s v="Kolkata Knight Riders"/>
    <s v="Chennai Super Kings"/>
    <s v="bat"/>
    <s v="Kolkata Knight Riders"/>
    <s v="wickets"/>
    <n v="7"/>
    <s v="N"/>
    <s v="NA"/>
    <x v="20"/>
    <x v="5"/>
  </r>
  <r>
    <n v="392232"/>
    <s v="Johannesburg"/>
    <s v="IPL-2009"/>
    <d v="2009-05-19T00:00:00"/>
    <s v="JH Kallis"/>
    <s v="New Wanderers Stadium"/>
    <n v="1"/>
    <s v="Royal Challengers Bangalore"/>
    <s v="Delhi Daredevils"/>
    <s v="Delhi Daredevils"/>
    <s v="bat"/>
    <s v="Royal Challengers Bangalore"/>
    <s v="wickets"/>
    <n v="7"/>
    <s v="N"/>
    <s v="NA"/>
    <x v="5"/>
    <x v="5"/>
  </r>
  <r>
    <n v="392233"/>
    <s v="Durban"/>
    <s v="IPL-2009"/>
    <d v="2009-05-20T00:00:00"/>
    <s v="LR Shukla"/>
    <s v="Kingsmead"/>
    <n v="1"/>
    <s v="Kolkata Knight Riders"/>
    <s v="Rajasthan Royals"/>
    <s v="Kolkata Knight Riders"/>
    <s v="field"/>
    <s v="Kolkata Knight Riders"/>
    <s v="wickets"/>
    <n v="4"/>
    <s v="N"/>
    <s v="NA"/>
    <x v="10"/>
    <x v="15"/>
  </r>
  <r>
    <n v="392234"/>
    <s v="Durban"/>
    <s v="IPL-2009"/>
    <d v="2009-05-20T00:00:00"/>
    <s v="M Muralitharan"/>
    <s v="Kingsmead"/>
    <n v="1"/>
    <s v="Chennai Super Kings"/>
    <s v="Kings XI Punjab"/>
    <s v="Chennai Super Kings"/>
    <s v="bat"/>
    <s v="Chennai Super Kings"/>
    <s v="runs"/>
    <n v="24"/>
    <s v="N"/>
    <s v="NA"/>
    <x v="10"/>
    <x v="15"/>
  </r>
  <r>
    <n v="392235"/>
    <s v="Centurion"/>
    <s v="IPL-2009"/>
    <d v="2009-05-21T00:00:00"/>
    <s v="V Sehwag"/>
    <s v="SuperSport Park"/>
    <n v="1"/>
    <s v="Delhi Daredevils"/>
    <s v="Mumbai Indians"/>
    <s v="Delhi Daredevils"/>
    <s v="field"/>
    <s v="Delhi Daredevils"/>
    <s v="wickets"/>
    <n v="4"/>
    <s v="N"/>
    <s v="NA"/>
    <x v="5"/>
    <x v="19"/>
  </r>
  <r>
    <n v="392236"/>
    <s v="Centurion"/>
    <s v="IPL-2009"/>
    <d v="2009-05-21T00:00:00"/>
    <s v="MK Pandey"/>
    <s v="SuperSport Park"/>
    <n v="1"/>
    <s v="Royal Challengers Bangalore"/>
    <s v="Deccan Chargers"/>
    <s v="Royal Challengers Bangalore"/>
    <s v="bat"/>
    <s v="Royal Challengers Bangalore"/>
    <s v="runs"/>
    <n v="12"/>
    <s v="N"/>
    <s v="NA"/>
    <x v="5"/>
    <x v="19"/>
  </r>
  <r>
    <n v="392237"/>
    <s v="Centurion"/>
    <s v="IPL-2009"/>
    <d v="2009-05-22T00:00:00"/>
    <s v="AC Gilchrist"/>
    <s v="SuperSport Park"/>
    <n v="1"/>
    <s v="Delhi Daredevils"/>
    <s v="Deccan Chargers"/>
    <s v="Deccan Chargers"/>
    <s v="field"/>
    <s v="Deccan Chargers"/>
    <s v="wickets"/>
    <n v="6"/>
    <s v="N"/>
    <s v="NA"/>
    <x v="8"/>
    <x v="3"/>
  </r>
  <r>
    <n v="392238"/>
    <s v="Johannesburg"/>
    <s v="IPL-2009"/>
    <d v="2009-05-23T00:00:00"/>
    <s v="MK Pandey"/>
    <s v="New Wanderers Stadium"/>
    <n v="1"/>
    <s v="Royal Challengers Bangalore"/>
    <s v="Chennai Super Kings"/>
    <s v="Royal Challengers Bangalore"/>
    <s v="field"/>
    <s v="Royal Challengers Bangalore"/>
    <s v="wickets"/>
    <n v="6"/>
    <s v="N"/>
    <s v="NA"/>
    <x v="7"/>
    <x v="15"/>
  </r>
  <r>
    <n v="392239"/>
    <s v="Johannesburg"/>
    <s v="IPL-2009"/>
    <d v="2009-05-24T00:00:00"/>
    <s v="A Kumble"/>
    <s v="New Wanderers Stadium"/>
    <n v="1"/>
    <s v="Royal Challengers Bangalore"/>
    <s v="Deccan Chargers"/>
    <s v="Royal Challengers Bangalore"/>
    <s v="field"/>
    <s v="Deccan Chargers"/>
    <s v="runs"/>
    <n v="6"/>
    <s v="N"/>
    <s v="NA"/>
    <x v="7"/>
    <x v="15"/>
  </r>
  <r>
    <n v="419106"/>
    <s v="Mumbai"/>
    <s v="IPL-2010"/>
    <d v="2010-03-12T00:00:00"/>
    <s v="AD Mathews"/>
    <s v="Dr DY Patil Sports Academy"/>
    <n v="0"/>
    <s v="Deccan Chargers"/>
    <s v="Kolkata Knight Riders"/>
    <s v="Deccan Chargers"/>
    <s v="field"/>
    <s v="Kolkata Knight Riders"/>
    <s v="runs"/>
    <n v="11"/>
    <s v="N"/>
    <s v="NA"/>
    <x v="7"/>
    <x v="5"/>
  </r>
  <r>
    <n v="419107"/>
    <s v="Mumbai"/>
    <s v="IPL-2010"/>
    <d v="2010-03-13T00:00:00"/>
    <s v="YK Pathan"/>
    <s v="Brabourne Stadium"/>
    <n v="0"/>
    <s v="Mumbai Indians"/>
    <s v="Rajasthan Royals"/>
    <s v="Mumbai Indians"/>
    <s v="bat"/>
    <s v="Mumbai Indians"/>
    <s v="runs"/>
    <n v="4"/>
    <s v="N"/>
    <s v="NA"/>
    <x v="7"/>
    <x v="5"/>
  </r>
  <r>
    <n v="419108"/>
    <s v="Chandigarh"/>
    <s v="IPL-2010"/>
    <d v="2010-03-13T00:00:00"/>
    <s v="G Gambhir"/>
    <s v="Punjab Cricket Association Stadium, Mohali"/>
    <n v="0"/>
    <s v="Kings XI Punjab"/>
    <s v="Delhi Daredevils"/>
    <s v="Delhi Daredevils"/>
    <s v="field"/>
    <s v="Delhi Daredevils"/>
    <s v="wickets"/>
    <n v="5"/>
    <s v="N"/>
    <s v="NA"/>
    <x v="8"/>
    <x v="19"/>
  </r>
  <r>
    <n v="419109"/>
    <s v="Kolkata"/>
    <s v="IPL-2010"/>
    <d v="2010-03-14T00:00:00"/>
    <s v="MK Tiwary"/>
    <s v="Eden Gardens"/>
    <n v="0"/>
    <s v="Kolkata Knight Riders"/>
    <s v="Royal Challengers Bangalore"/>
    <s v="Kolkata Knight Riders"/>
    <s v="field"/>
    <s v="Kolkata Knight Riders"/>
    <s v="wickets"/>
    <n v="7"/>
    <s v="N"/>
    <s v="NA"/>
    <x v="12"/>
    <x v="6"/>
  </r>
  <r>
    <n v="419110"/>
    <s v="Chennai"/>
    <s v="IPL-2010"/>
    <d v="2010-03-14T00:00:00"/>
    <s v="WPUJC Vaas"/>
    <s v="MA Chidambaram Stadium, Chepauk"/>
    <n v="0"/>
    <s v="Chennai Super Kings"/>
    <s v="Deccan Chargers"/>
    <s v="Deccan Chargers"/>
    <s v="bat"/>
    <s v="Deccan Chargers"/>
    <s v="runs"/>
    <n v="31"/>
    <s v="N"/>
    <s v="NA"/>
    <x v="16"/>
    <x v="3"/>
  </r>
  <r>
    <n v="419111"/>
    <s v="Ahmedabad"/>
    <s v="IPL-2010"/>
    <d v="2010-03-15T00:00:00"/>
    <s v="V Sehwag"/>
    <s v="Sardar Patel Stadium, Motera"/>
    <n v="0"/>
    <s v="Rajasthan Royals"/>
    <s v="Delhi Daredevils"/>
    <s v="Delhi Daredevils"/>
    <s v="field"/>
    <s v="Delhi Daredevils"/>
    <s v="wickets"/>
    <n v="6"/>
    <s v="N"/>
    <s v="NA"/>
    <x v="10"/>
    <x v="0"/>
  </r>
  <r>
    <n v="419112"/>
    <s v="Bangalore"/>
    <s v="IPL-2010"/>
    <d v="2010-03-16T00:00:00"/>
    <s v="JH Kallis"/>
    <s v="M Chinnaswamy Stadium"/>
    <n v="0"/>
    <s v="Royal Challengers Bangalore"/>
    <s v="Kings XI Punjab"/>
    <s v="Kings XI Punjab"/>
    <s v="bat"/>
    <s v="Royal Challengers Bangalore"/>
    <s v="wickets"/>
    <n v="8"/>
    <s v="N"/>
    <s v="NA"/>
    <x v="21"/>
    <x v="3"/>
  </r>
  <r>
    <n v="419113"/>
    <s v="Kolkata"/>
    <s v="IPL-2010"/>
    <d v="2010-03-16T00:00:00"/>
    <s v="MS Dhoni"/>
    <s v="Eden Gardens"/>
    <n v="0"/>
    <s v="Kolkata Knight Riders"/>
    <s v="Chennai Super Kings"/>
    <s v="Chennai Super Kings"/>
    <s v="bat"/>
    <s v="Chennai Super Kings"/>
    <s v="runs"/>
    <n v="55"/>
    <s v="N"/>
    <s v="NA"/>
    <x v="12"/>
    <x v="6"/>
  </r>
  <r>
    <n v="419114"/>
    <s v="Delhi"/>
    <s v="IPL-2010"/>
    <d v="2010-03-17T00:00:00"/>
    <s v="SR Tendulkar"/>
    <s v="Feroz Shah Kotla"/>
    <n v="0"/>
    <s v="Delhi Daredevils"/>
    <s v="Mumbai Indians"/>
    <s v="Delhi Daredevils"/>
    <s v="field"/>
    <s v="Mumbai Indians"/>
    <s v="runs"/>
    <n v="98"/>
    <s v="N"/>
    <s v="NA"/>
    <x v="8"/>
    <x v="18"/>
  </r>
  <r>
    <n v="419115"/>
    <s v="Bangalore"/>
    <s v="IPL-2010"/>
    <d v="2010-03-18T00:00:00"/>
    <s v="JH Kallis"/>
    <s v="M Chinnaswamy Stadium"/>
    <n v="0"/>
    <s v="Royal Challengers Bangalore"/>
    <s v="Rajasthan Royals"/>
    <s v="Royal Challengers Bangalore"/>
    <s v="field"/>
    <s v="Royal Challengers Bangalore"/>
    <s v="wickets"/>
    <n v="10"/>
    <s v="N"/>
    <s v="NA"/>
    <x v="16"/>
    <x v="3"/>
  </r>
  <r>
    <n v="419116"/>
    <s v="Delhi"/>
    <s v="IPL-2010"/>
    <d v="2010-03-19T00:00:00"/>
    <s v="ML Hayden"/>
    <s v="Feroz Shah Kotla"/>
    <n v="0"/>
    <s v="Delhi Daredevils"/>
    <s v="Chennai Super Kings"/>
    <s v="Delhi Daredevils"/>
    <s v="bat"/>
    <s v="Chennai Super Kings"/>
    <s v="wickets"/>
    <n v="5"/>
    <s v="N"/>
    <s v="NA"/>
    <x v="8"/>
    <x v="18"/>
  </r>
  <r>
    <n v="419117"/>
    <s v="Cuttack"/>
    <s v="IPL-2010"/>
    <d v="2010-03-19T00:00:00"/>
    <s v="A Symonds"/>
    <s v="Barabati Stadium"/>
    <n v="0"/>
    <s v="Deccan Chargers"/>
    <s v="Kings XI Punjab"/>
    <s v="Kings XI Punjab"/>
    <s v="field"/>
    <s v="Deccan Chargers"/>
    <s v="runs"/>
    <n v="6"/>
    <s v="N"/>
    <s v="NA"/>
    <x v="4"/>
    <x v="16"/>
  </r>
  <r>
    <n v="419118"/>
    <s v="Ahmedabad"/>
    <s v="IPL-2010"/>
    <d v="2010-03-20T00:00:00"/>
    <s v="AA Jhunjhunwala"/>
    <s v="Sardar Patel Stadium, Motera"/>
    <n v="0"/>
    <s v="Rajasthan Royals"/>
    <s v="Kolkata Knight Riders"/>
    <s v="Rajasthan Royals"/>
    <s v="bat"/>
    <s v="Rajasthan Royals"/>
    <s v="runs"/>
    <n v="34"/>
    <s v="N"/>
    <s v="NA"/>
    <x v="7"/>
    <x v="5"/>
  </r>
  <r>
    <n v="419119"/>
    <s v="Mumbai"/>
    <s v="IPL-2010"/>
    <d v="2010-03-20T00:00:00"/>
    <s v="JH Kallis"/>
    <s v="Brabourne Stadium"/>
    <n v="0"/>
    <s v="Mumbai Indians"/>
    <s v="Royal Challengers Bangalore"/>
    <s v="Mumbai Indians"/>
    <s v="bat"/>
    <s v="Royal Challengers Bangalore"/>
    <s v="wickets"/>
    <n v="7"/>
    <s v="N"/>
    <s v="NA"/>
    <x v="12"/>
    <x v="21"/>
  </r>
  <r>
    <n v="419120"/>
    <s v="Cuttack"/>
    <s v="IPL-2010"/>
    <d v="2010-03-21T00:00:00"/>
    <s v="A Symonds"/>
    <s v="Barabati Stadium"/>
    <n v="0"/>
    <s v="Deccan Chargers"/>
    <s v="Delhi Daredevils"/>
    <s v="Deccan Chargers"/>
    <s v="bat"/>
    <s v="Deccan Chargers"/>
    <s v="runs"/>
    <n v="10"/>
    <s v="N"/>
    <s v="NA"/>
    <x v="4"/>
    <x v="16"/>
  </r>
  <r>
    <n v="419121"/>
    <s v="Chennai"/>
    <s v="IPL-2010"/>
    <d v="2010-03-21T00:00:00"/>
    <s v="J Theron"/>
    <s v="MA Chidambaram Stadium, Chepauk"/>
    <n v="0"/>
    <s v="Chennai Super Kings"/>
    <s v="Kings XI Punjab"/>
    <s v="Chennai Super Kings"/>
    <s v="field"/>
    <s v="Kings XI Punjab"/>
    <s v="tie"/>
    <s v="NA"/>
    <s v="Y"/>
    <s v="NA"/>
    <x v="16"/>
    <x v="3"/>
  </r>
  <r>
    <n v="419122"/>
    <s v="Mumbai"/>
    <s v="IPL-2010"/>
    <d v="2010-03-22T00:00:00"/>
    <s v="SR Tendulkar"/>
    <s v="Brabourne Stadium"/>
    <n v="0"/>
    <s v="Mumbai Indians"/>
    <s v="Kolkata Knight Riders"/>
    <s v="Kolkata Knight Riders"/>
    <s v="bat"/>
    <s v="Mumbai Indians"/>
    <s v="wickets"/>
    <n v="7"/>
    <s v="N"/>
    <s v="NA"/>
    <x v="15"/>
    <x v="15"/>
  </r>
  <r>
    <n v="419123"/>
    <s v="Bangalore"/>
    <s v="IPL-2010"/>
    <d v="2010-03-23T00:00:00"/>
    <s v="RV Uthappa"/>
    <s v="M Chinnaswamy Stadium"/>
    <n v="0"/>
    <s v="Royal Challengers Bangalore"/>
    <s v="Chennai Super Kings"/>
    <s v="Chennai Super Kings"/>
    <s v="field"/>
    <s v="Royal Challengers Bangalore"/>
    <s v="runs"/>
    <n v="36"/>
    <s v="N"/>
    <s v="NA"/>
    <x v="7"/>
    <x v="5"/>
  </r>
  <r>
    <n v="419124"/>
    <s v="Chandigarh"/>
    <s v="IPL-2010"/>
    <d v="2010-03-24T00:00:00"/>
    <s v="AC Voges"/>
    <s v="Punjab Cricket Association Stadium, Mohali"/>
    <n v="0"/>
    <s v="Kings XI Punjab"/>
    <s v="Rajasthan Royals"/>
    <s v="Kings XI Punjab"/>
    <s v="field"/>
    <s v="Rajasthan Royals"/>
    <s v="runs"/>
    <n v="31"/>
    <s v="N"/>
    <s v="NA"/>
    <x v="8"/>
    <x v="18"/>
  </r>
  <r>
    <n v="419125"/>
    <s v="Mumbai"/>
    <s v="IPL-2010"/>
    <d v="2010-03-25T00:00:00"/>
    <s v="SR Tendulkar"/>
    <s v="Brabourne Stadium"/>
    <n v="0"/>
    <s v="Mumbai Indians"/>
    <s v="Chennai Super Kings"/>
    <s v="Mumbai Indians"/>
    <s v="field"/>
    <s v="Mumbai Indians"/>
    <s v="wickets"/>
    <n v="5"/>
    <s v="N"/>
    <s v="NA"/>
    <x v="4"/>
    <x v="6"/>
  </r>
  <r>
    <n v="419126"/>
    <s v="Ahmedabad"/>
    <s v="IPL-2010"/>
    <d v="2010-03-26T00:00:00"/>
    <s v="YK Pathan"/>
    <s v="Sardar Patel Stadium, Motera"/>
    <n v="0"/>
    <s v="Rajasthan Royals"/>
    <s v="Deccan Chargers"/>
    <s v="Deccan Chargers"/>
    <s v="bat"/>
    <s v="Rajasthan Royals"/>
    <s v="wickets"/>
    <n v="8"/>
    <s v="N"/>
    <s v="NA"/>
    <x v="12"/>
    <x v="15"/>
  </r>
  <r>
    <n v="419127"/>
    <s v="Chandigarh"/>
    <s v="IPL-2010"/>
    <d v="2010-03-27T00:00:00"/>
    <s v="MK Tiwary"/>
    <s v="Punjab Cricket Association Stadium, Mohali"/>
    <n v="0"/>
    <s v="Kings XI Punjab"/>
    <s v="Kolkata Knight Riders"/>
    <s v="Kolkata Knight Riders"/>
    <s v="bat"/>
    <s v="Kolkata Knight Riders"/>
    <s v="runs"/>
    <n v="39"/>
    <s v="N"/>
    <s v="NA"/>
    <x v="8"/>
    <x v="19"/>
  </r>
  <r>
    <n v="419128"/>
    <s v="Bangalore"/>
    <s v="IPL-2010"/>
    <d v="2010-03-25T00:00:00"/>
    <s v="KM Jadhav"/>
    <s v="M Chinnaswamy Stadium"/>
    <n v="0"/>
    <s v="Royal Challengers Bangalore"/>
    <s v="Delhi Daredevils"/>
    <s v="Royal Challengers Bangalore"/>
    <s v="field"/>
    <s v="Delhi Daredevils"/>
    <s v="runs"/>
    <n v="17"/>
    <s v="N"/>
    <s v="NA"/>
    <x v="10"/>
    <x v="0"/>
  </r>
  <r>
    <n v="419129"/>
    <s v="Ahmedabad"/>
    <s v="IPL-2010"/>
    <d v="2010-03-28T00:00:00"/>
    <s v="NV Ojha"/>
    <s v="Sardar Patel Stadium, Motera"/>
    <n v="0"/>
    <s v="Rajasthan Royals"/>
    <s v="Chennai Super Kings"/>
    <s v="Rajasthan Royals"/>
    <s v="bat"/>
    <s v="Rajasthan Royals"/>
    <s v="runs"/>
    <n v="17"/>
    <s v="N"/>
    <s v="NA"/>
    <x v="15"/>
    <x v="15"/>
  </r>
  <r>
    <n v="419130"/>
    <s v="Mumbai"/>
    <s v="IPL-2010"/>
    <d v="2010-03-28T00:00:00"/>
    <s v="Harbhajan Singh"/>
    <s v="Dr DY Patil Sports Academy"/>
    <n v="0"/>
    <s v="Deccan Chargers"/>
    <s v="Mumbai Indians"/>
    <s v="Deccan Chargers"/>
    <s v="field"/>
    <s v="Mumbai Indians"/>
    <s v="runs"/>
    <n v="41"/>
    <s v="N"/>
    <s v="NA"/>
    <x v="21"/>
    <x v="4"/>
  </r>
  <r>
    <n v="419131"/>
    <s v="Delhi"/>
    <s v="IPL-2010"/>
    <d v="2010-03-29T00:00:00"/>
    <s v="DA Warner"/>
    <s v="Feroz Shah Kotla"/>
    <n v="0"/>
    <s v="Delhi Daredevils"/>
    <s v="Kolkata Knight Riders"/>
    <s v="Delhi Daredevils"/>
    <s v="bat"/>
    <s v="Delhi Daredevils"/>
    <s v="runs"/>
    <n v="40"/>
    <s v="N"/>
    <s v="NA"/>
    <x v="15"/>
    <x v="15"/>
  </r>
  <r>
    <n v="419132"/>
    <s v="Mumbai"/>
    <s v="IPL-2010"/>
    <d v="2010-03-30T00:00:00"/>
    <s v="SL Malinga"/>
    <s v="Brabourne Stadium"/>
    <n v="0"/>
    <s v="Mumbai Indians"/>
    <s v="Kings XI Punjab"/>
    <s v="Mumbai Indians"/>
    <s v="field"/>
    <s v="Mumbai Indians"/>
    <s v="wickets"/>
    <n v="4"/>
    <s v="N"/>
    <s v="NA"/>
    <x v="8"/>
    <x v="18"/>
  </r>
  <r>
    <n v="419133"/>
    <s v="Chennai"/>
    <s v="IPL-2010"/>
    <d v="2010-03-31T00:00:00"/>
    <s v="M Vijay"/>
    <s v="MA Chidambaram Stadium, Chepauk"/>
    <n v="0"/>
    <s v="Chennai Super Kings"/>
    <s v="Royal Challengers Bangalore"/>
    <s v="Royal Challengers Bangalore"/>
    <s v="bat"/>
    <s v="Chennai Super Kings"/>
    <s v="wickets"/>
    <n v="5"/>
    <s v="N"/>
    <s v="NA"/>
    <x v="10"/>
    <x v="0"/>
  </r>
  <r>
    <n v="419134"/>
    <s v="Delhi"/>
    <s v="IPL-2010"/>
    <d v="2010-03-31T00:00:00"/>
    <s v="KD Karthik"/>
    <s v="Feroz Shah Kotla"/>
    <n v="0"/>
    <s v="Delhi Daredevils"/>
    <s v="Rajasthan Royals"/>
    <s v="Delhi Daredevils"/>
    <s v="bat"/>
    <s v="Delhi Daredevils"/>
    <s v="runs"/>
    <n v="67"/>
    <s v="N"/>
    <s v="NA"/>
    <x v="12"/>
    <x v="15"/>
  </r>
  <r>
    <n v="419135"/>
    <s v="Kolkata"/>
    <s v="IPL-2010"/>
    <d v="2010-04-01T00:00:00"/>
    <s v="SC Ganguly"/>
    <s v="Eden Gardens"/>
    <n v="0"/>
    <s v="Kolkata Knight Riders"/>
    <s v="Deccan Chargers"/>
    <s v="Kolkata Knight Riders"/>
    <s v="bat"/>
    <s v="Kolkata Knight Riders"/>
    <s v="runs"/>
    <n v="24"/>
    <s v="N"/>
    <s v="NA"/>
    <x v="16"/>
    <x v="3"/>
  </r>
  <r>
    <n v="419136"/>
    <s v="Chandigarh"/>
    <s v="IPL-2010"/>
    <d v="2010-04-02T00:00:00"/>
    <s v="KP Pietersen"/>
    <s v="Punjab Cricket Association Stadium, Mohali"/>
    <n v="0"/>
    <s v="Kings XI Punjab"/>
    <s v="Royal Challengers Bangalore"/>
    <s v="Kings XI Punjab"/>
    <s v="bat"/>
    <s v="Royal Challengers Bangalore"/>
    <s v="wickets"/>
    <n v="6"/>
    <s v="N"/>
    <s v="NA"/>
    <x v="4"/>
    <x v="16"/>
  </r>
  <r>
    <n v="419137"/>
    <s v="Chennai"/>
    <s v="IPL-2010"/>
    <d v="2010-04-03T00:00:00"/>
    <s v="M Vijay"/>
    <s v="MA Chidambaram Stadium, Chepauk"/>
    <n v="0"/>
    <s v="Chennai Super Kings"/>
    <s v="Rajasthan Royals"/>
    <s v="Chennai Super Kings"/>
    <s v="bat"/>
    <s v="Chennai Super Kings"/>
    <s v="runs"/>
    <n v="23"/>
    <s v="N"/>
    <s v="NA"/>
    <x v="7"/>
    <x v="5"/>
  </r>
  <r>
    <n v="419138"/>
    <s v="Mumbai"/>
    <s v="IPL-2010"/>
    <d v="2010-04-03T00:00:00"/>
    <s v="AT Rayudu"/>
    <s v="Brabourne Stadium"/>
    <n v="0"/>
    <s v="Mumbai Indians"/>
    <s v="Deccan Chargers"/>
    <s v="Mumbai Indians"/>
    <s v="bat"/>
    <s v="Mumbai Indians"/>
    <s v="runs"/>
    <n v="63"/>
    <s v="N"/>
    <s v="NA"/>
    <x v="8"/>
    <x v="19"/>
  </r>
  <r>
    <n v="419139"/>
    <s v="Kolkata"/>
    <s v="IPL-2010"/>
    <d v="2010-04-04T00:00:00"/>
    <s v="DPMD Jayawardene"/>
    <s v="Eden Gardens"/>
    <n v="0"/>
    <s v="Kolkata Knight Riders"/>
    <s v="Kings XI Punjab"/>
    <s v="Kolkata Knight Riders"/>
    <s v="bat"/>
    <s v="Kings XI Punjab"/>
    <s v="wickets"/>
    <n v="8"/>
    <s v="N"/>
    <s v="NA"/>
    <x v="13"/>
    <x v="3"/>
  </r>
  <r>
    <n v="419140"/>
    <s v="Delhi"/>
    <s v="IPL-2010"/>
    <d v="2010-04-04T00:00:00"/>
    <s v="PD Collingwood"/>
    <s v="Feroz Shah Kotla"/>
    <n v="0"/>
    <s v="Delhi Daredevils"/>
    <s v="Royal Challengers Bangalore"/>
    <s v="Delhi Daredevils"/>
    <s v="bat"/>
    <s v="Delhi Daredevils"/>
    <s v="runs"/>
    <n v="37"/>
    <s v="N"/>
    <s v="NA"/>
    <x v="4"/>
    <x v="16"/>
  </r>
  <r>
    <n v="419141"/>
    <s v="Nagpur"/>
    <s v="IPL-2010"/>
    <d v="2010-04-05T00:00:00"/>
    <s v="SK Warne"/>
    <s v="Vidarbha Cricket Association Stadium, Jamtha"/>
    <n v="0"/>
    <s v="Deccan Chargers"/>
    <s v="Rajasthan Royals"/>
    <s v="Rajasthan Royals"/>
    <s v="bat"/>
    <s v="Rajasthan Royals"/>
    <s v="runs"/>
    <n v="2"/>
    <s v="N"/>
    <s v="NA"/>
    <x v="12"/>
    <x v="15"/>
  </r>
  <r>
    <n v="419142"/>
    <s v="Chennai"/>
    <s v="IPL-2010"/>
    <d v="2010-04-06T00:00:00"/>
    <s v="SK Raina"/>
    <s v="MA Chidambaram Stadium, Chepauk"/>
    <n v="0"/>
    <s v="Chennai Super Kings"/>
    <s v="Mumbai Indians"/>
    <s v="Chennai Super Kings"/>
    <s v="bat"/>
    <s v="Chennai Super Kings"/>
    <s v="runs"/>
    <n v="24"/>
    <s v="N"/>
    <s v="NA"/>
    <x v="13"/>
    <x v="3"/>
  </r>
  <r>
    <n v="419143"/>
    <s v="Jaipur"/>
    <s v="IPL-2010"/>
    <d v="2010-04-07T00:00:00"/>
    <s v="MJ Lumb"/>
    <s v="Sawai Mansingh Stadium"/>
    <n v="0"/>
    <s v="Rajasthan Royals"/>
    <s v="Kings XI Punjab"/>
    <s v="Kings XI Punjab"/>
    <s v="bat"/>
    <s v="Rajasthan Royals"/>
    <s v="wickets"/>
    <n v="9"/>
    <s v="N"/>
    <s v="NA"/>
    <x v="19"/>
    <x v="18"/>
  </r>
  <r>
    <n v="419144"/>
    <s v="Kolkata"/>
    <s v="IPL-2010"/>
    <d v="2010-04-07T00:00:00"/>
    <s v="SC Ganguly"/>
    <s v="Eden Gardens"/>
    <n v="0"/>
    <s v="Kolkata Knight Riders"/>
    <s v="Delhi Daredevils"/>
    <s v="Kolkata Knight Riders"/>
    <s v="bat"/>
    <s v="Kolkata Knight Riders"/>
    <s v="runs"/>
    <n v="14"/>
    <s v="N"/>
    <s v="NA"/>
    <x v="10"/>
    <x v="0"/>
  </r>
  <r>
    <n v="419145"/>
    <s v="Bangalore"/>
    <s v="IPL-2010"/>
    <d v="2010-04-08T00:00:00"/>
    <s v="TL Suman"/>
    <s v="M Chinnaswamy Stadium"/>
    <n v="0"/>
    <s v="Royal Challengers Bangalore"/>
    <s v="Deccan Chargers"/>
    <s v="Deccan Chargers"/>
    <s v="field"/>
    <s v="Deccan Chargers"/>
    <s v="wickets"/>
    <n v="7"/>
    <s v="N"/>
    <s v="NA"/>
    <x v="13"/>
    <x v="3"/>
  </r>
  <r>
    <n v="419146"/>
    <s v="Chandigarh"/>
    <s v="IPL-2010"/>
    <d v="2010-04-09T00:00:00"/>
    <s v="KC Sangakkara"/>
    <s v="Punjab Cricket Association Stadium, Mohali"/>
    <n v="0"/>
    <s v="Kings XI Punjab"/>
    <s v="Mumbai Indians"/>
    <s v="Mumbai Indians"/>
    <s v="bat"/>
    <s v="Kings XI Punjab"/>
    <s v="wickets"/>
    <n v="6"/>
    <s v="N"/>
    <s v="NA"/>
    <x v="11"/>
    <x v="6"/>
  </r>
  <r>
    <n v="419147"/>
    <s v="Nagpur"/>
    <s v="IPL-2010"/>
    <d v="2010-04-10T00:00:00"/>
    <s v="RJ Harris"/>
    <s v="Vidarbha Cricket Association Stadium, Jamtha"/>
    <n v="0"/>
    <s v="Deccan Chargers"/>
    <s v="Chennai Super Kings"/>
    <s v="Chennai Super Kings"/>
    <s v="bat"/>
    <s v="Deccan Chargers"/>
    <s v="wickets"/>
    <n v="6"/>
    <s v="N"/>
    <s v="NA"/>
    <x v="12"/>
    <x v="15"/>
  </r>
  <r>
    <n v="419148"/>
    <s v="Bangalore"/>
    <s v="IPL-2010"/>
    <d v="2010-04-10T00:00:00"/>
    <s v="R Vinay Kumar"/>
    <s v="M Chinnaswamy Stadium"/>
    <n v="0"/>
    <s v="Royal Challengers Bangalore"/>
    <s v="Kolkata Knight Riders"/>
    <s v="Royal Challengers Bangalore"/>
    <s v="field"/>
    <s v="Royal Challengers Bangalore"/>
    <s v="wickets"/>
    <n v="7"/>
    <s v="N"/>
    <s v="NA"/>
    <x v="16"/>
    <x v="3"/>
  </r>
  <r>
    <n v="419149"/>
    <s v="Delhi"/>
    <s v="IPL-2010"/>
    <d v="2010-04-11T00:00:00"/>
    <s v="PP Chawla"/>
    <s v="Feroz Shah Kotla"/>
    <n v="0"/>
    <s v="Delhi Daredevils"/>
    <s v="Kings XI Punjab"/>
    <s v="Delhi Daredevils"/>
    <s v="bat"/>
    <s v="Kings XI Punjab"/>
    <s v="wickets"/>
    <n v="7"/>
    <s v="N"/>
    <s v="NA"/>
    <x v="4"/>
    <x v="6"/>
  </r>
  <r>
    <n v="419150"/>
    <s v="Jaipur"/>
    <s v="IPL-2010"/>
    <d v="2010-04-11T00:00:00"/>
    <s v="SR Tendulkar"/>
    <s v="Sawai Mansingh Stadium"/>
    <n v="0"/>
    <s v="Rajasthan Royals"/>
    <s v="Mumbai Indians"/>
    <s v="Rajasthan Royals"/>
    <s v="field"/>
    <s v="Mumbai Indians"/>
    <s v="runs"/>
    <n v="37"/>
    <s v="N"/>
    <s v="NA"/>
    <x v="8"/>
    <x v="18"/>
  </r>
  <r>
    <n v="419151"/>
    <s v="Nagpur"/>
    <s v="IPL-2010"/>
    <d v="2010-04-12T00:00:00"/>
    <s v="Harmeet Singh"/>
    <s v="Vidarbha Cricket Association Stadium, Jamtha"/>
    <n v="0"/>
    <s v="Deccan Chargers"/>
    <s v="Royal Challengers Bangalore"/>
    <s v="Royal Challengers Bangalore"/>
    <s v="field"/>
    <s v="Deccan Chargers"/>
    <s v="runs"/>
    <n v="13"/>
    <s v="N"/>
    <s v="NA"/>
    <x v="7"/>
    <x v="5"/>
  </r>
  <r>
    <n v="419152"/>
    <s v="Mumbai"/>
    <s v="IPL-2010"/>
    <d v="2010-04-13T00:00:00"/>
    <s v="KA Pollard"/>
    <s v="Brabourne Stadium"/>
    <n v="0"/>
    <s v="Mumbai Indians"/>
    <s v="Delhi Daredevils"/>
    <s v="Mumbai Indians"/>
    <s v="bat"/>
    <s v="Mumbai Indians"/>
    <s v="runs"/>
    <n v="39"/>
    <s v="N"/>
    <s v="NA"/>
    <x v="13"/>
    <x v="3"/>
  </r>
  <r>
    <n v="419153"/>
    <s v="Chennai"/>
    <s v="IPL-2010"/>
    <d v="2010-04-13T00:00:00"/>
    <s v="R Ashwin"/>
    <s v="MA Chidambaram Stadium, Chepauk"/>
    <n v="0"/>
    <s v="Chennai Super Kings"/>
    <s v="Kolkata Knight Riders"/>
    <s v="Kolkata Knight Riders"/>
    <s v="bat"/>
    <s v="Chennai Super Kings"/>
    <s v="wickets"/>
    <n v="9"/>
    <s v="N"/>
    <s v="NA"/>
    <x v="15"/>
    <x v="15"/>
  </r>
  <r>
    <n v="419154"/>
    <s v="Jaipur"/>
    <s v="IPL-2010"/>
    <d v="2010-04-14T00:00:00"/>
    <s v="KP Pietersen"/>
    <s v="Sawai Mansingh Stadium"/>
    <n v="0"/>
    <s v="Rajasthan Royals"/>
    <s v="Royal Challengers Bangalore"/>
    <s v="Rajasthan Royals"/>
    <s v="bat"/>
    <s v="Royal Challengers Bangalore"/>
    <s v="wickets"/>
    <n v="5"/>
    <s v="N"/>
    <s v="NA"/>
    <x v="8"/>
    <x v="19"/>
  </r>
  <r>
    <n v="419155"/>
    <s v="Chennai"/>
    <s v="IPL-2010"/>
    <d v="2010-04-15T00:00:00"/>
    <s v="G Gambhir"/>
    <s v="MA Chidambaram Stadium, Chepauk"/>
    <n v="0"/>
    <s v="Chennai Super Kings"/>
    <s v="Delhi Daredevils"/>
    <s v="Chennai Super Kings"/>
    <s v="bat"/>
    <s v="Delhi Daredevils"/>
    <s v="wickets"/>
    <n v="6"/>
    <s v="N"/>
    <s v="NA"/>
    <x v="12"/>
    <x v="21"/>
  </r>
  <r>
    <n v="419156"/>
    <s v="Dharamsala"/>
    <s v="IPL-2010"/>
    <d v="2010-04-16T00:00:00"/>
    <s v="RG Sharma"/>
    <s v="Himachal Pradesh Cricket Association Stadium"/>
    <n v="0"/>
    <s v="Kings XI Punjab"/>
    <s v="Deccan Chargers"/>
    <s v="Deccan Chargers"/>
    <s v="field"/>
    <s v="Deccan Chargers"/>
    <s v="wickets"/>
    <n v="5"/>
    <s v="N"/>
    <s v="NA"/>
    <x v="11"/>
    <x v="6"/>
  </r>
  <r>
    <n v="419157"/>
    <s v="Bangalore"/>
    <s v="IPL-2010"/>
    <d v="2010-04-17T00:00:00"/>
    <s v="R McLaren"/>
    <s v="M Chinnaswamy Stadium"/>
    <n v="0"/>
    <s v="Royal Challengers Bangalore"/>
    <s v="Mumbai Indians"/>
    <s v="Royal Challengers Bangalore"/>
    <s v="field"/>
    <s v="Mumbai Indians"/>
    <s v="runs"/>
    <n v="57"/>
    <s v="N"/>
    <s v="NA"/>
    <x v="12"/>
    <x v="15"/>
  </r>
  <r>
    <n v="419158"/>
    <s v="Kolkata"/>
    <s v="IPL-2010"/>
    <d v="2010-04-17T00:00:00"/>
    <s v="JD Unadkat"/>
    <s v="Eden Gardens"/>
    <n v="0"/>
    <s v="Kolkata Knight Riders"/>
    <s v="Rajasthan Royals"/>
    <s v="Rajasthan Royals"/>
    <s v="bat"/>
    <s v="Kolkata Knight Riders"/>
    <s v="wickets"/>
    <n v="8"/>
    <s v="N"/>
    <s v="NA"/>
    <x v="10"/>
    <x v="5"/>
  </r>
  <r>
    <n v="419159"/>
    <s v="Dharamsala"/>
    <s v="IPL-2010"/>
    <d v="2010-04-18T00:00:00"/>
    <s v="MS Dhoni"/>
    <s v="Himachal Pradesh Cricket Association Stadium"/>
    <n v="0"/>
    <s v="Kings XI Punjab"/>
    <s v="Chennai Super Kings"/>
    <s v="Chennai Super Kings"/>
    <s v="field"/>
    <s v="Chennai Super Kings"/>
    <s v="wickets"/>
    <n v="6"/>
    <s v="N"/>
    <s v="NA"/>
    <x v="4"/>
    <x v="6"/>
  </r>
  <r>
    <n v="419160"/>
    <s v="Delhi"/>
    <s v="IPL-2010"/>
    <d v="2010-04-18T00:00:00"/>
    <s v="A Symonds"/>
    <s v="Feroz Shah Kotla"/>
    <n v="0"/>
    <s v="Delhi Daredevils"/>
    <s v="Deccan Chargers"/>
    <s v="Deccan Chargers"/>
    <s v="bat"/>
    <s v="Deccan Chargers"/>
    <s v="runs"/>
    <n v="11"/>
    <s v="N"/>
    <s v="NA"/>
    <x v="8"/>
    <x v="18"/>
  </r>
  <r>
    <n v="419161"/>
    <s v="Kolkata"/>
    <s v="IPL-2010"/>
    <d v="2010-04-19T00:00:00"/>
    <s v="M Kartik"/>
    <s v="Eden Gardens"/>
    <n v="0"/>
    <s v="Kolkata Knight Riders"/>
    <s v="Mumbai Indians"/>
    <s v="Mumbai Indians"/>
    <s v="bat"/>
    <s v="Kolkata Knight Riders"/>
    <s v="wickets"/>
    <n v="9"/>
    <s v="N"/>
    <s v="NA"/>
    <x v="10"/>
    <x v="0"/>
  </r>
  <r>
    <n v="419162"/>
    <s v="Mumbai"/>
    <s v="IPL-2010"/>
    <d v="2010-04-21T00:00:00"/>
    <s v="KA Pollard"/>
    <s v="Dr DY Patil Sports Academy"/>
    <n v="0"/>
    <s v="Royal Challengers Bangalore"/>
    <s v="Mumbai Indians"/>
    <s v="Mumbai Indians"/>
    <s v="bat"/>
    <s v="Mumbai Indians"/>
    <s v="runs"/>
    <n v="35"/>
    <s v="N"/>
    <s v="NA"/>
    <x v="8"/>
    <x v="5"/>
  </r>
  <r>
    <n v="419163"/>
    <s v="Mumbai"/>
    <s v="IPL-2010"/>
    <d v="2010-04-22T00:00:00"/>
    <s v="DE Bollinger"/>
    <s v="Dr DY Patil Sports Academy"/>
    <n v="0"/>
    <s v="Chennai Super Kings"/>
    <s v="Deccan Chargers"/>
    <s v="Chennai Super Kings"/>
    <s v="bat"/>
    <s v="Chennai Super Kings"/>
    <s v="runs"/>
    <n v="38"/>
    <s v="N"/>
    <s v="NA"/>
    <x v="8"/>
    <x v="5"/>
  </r>
  <r>
    <n v="419164"/>
    <s v="Mumbai"/>
    <s v="IPL-2010"/>
    <d v="2010-04-24T00:00:00"/>
    <s v="A Kumble"/>
    <s v="Dr DY Patil Sports Academy"/>
    <n v="0"/>
    <s v="Royal Challengers Bangalore"/>
    <s v="Deccan Chargers"/>
    <s v="Deccan Chargers"/>
    <s v="bat"/>
    <s v="Royal Challengers Bangalore"/>
    <s v="wickets"/>
    <n v="9"/>
    <s v="N"/>
    <s v="NA"/>
    <x v="7"/>
    <x v="15"/>
  </r>
  <r>
    <n v="419165"/>
    <s v="Mumbai"/>
    <s v="IPL-2010"/>
    <d v="2010-04-25T00:00:00"/>
    <s v="SK Raina"/>
    <s v="Dr DY Patil Sports Academy"/>
    <n v="0"/>
    <s v="Chennai Super Kings"/>
    <s v="Mumbai Indians"/>
    <s v="Chennai Super Kings"/>
    <s v="bat"/>
    <s v="Chennai Super Kings"/>
    <s v="runs"/>
    <n v="22"/>
    <s v="N"/>
    <s v="NA"/>
    <x v="7"/>
    <x v="15"/>
  </r>
  <r>
    <n v="501198"/>
    <s v="Chennai"/>
    <s v="IPL-2011"/>
    <d v="2011-04-08T00:00:00"/>
    <s v="S Anirudha"/>
    <s v="MA Chidambaram Stadium, Chepauk"/>
    <n v="0"/>
    <s v="Chennai Super Kings"/>
    <s v="Kolkata Knight Riders"/>
    <s v="Chennai Super Kings"/>
    <s v="bat"/>
    <s v="Chennai Super Kings"/>
    <s v="runs"/>
    <n v="2"/>
    <s v="N"/>
    <s v="NA"/>
    <x v="8"/>
    <x v="22"/>
  </r>
  <r>
    <n v="501199"/>
    <s v="Hyderabad"/>
    <s v="IPL-2011"/>
    <d v="2011-04-09T00:00:00"/>
    <s v="SK Trivedi"/>
    <s v="Rajiv Gandhi International Stadium, Uppal"/>
    <n v="0"/>
    <s v="Deccan Chargers"/>
    <s v="Rajasthan Royals"/>
    <s v="Rajasthan Royals"/>
    <s v="field"/>
    <s v="Rajasthan Royals"/>
    <s v="wickets"/>
    <n v="8"/>
    <s v="N"/>
    <s v="NA"/>
    <x v="7"/>
    <x v="18"/>
  </r>
  <r>
    <n v="501200"/>
    <s v="Kochi"/>
    <s v="IPL-2011"/>
    <d v="2011-04-09T00:00:00"/>
    <s v="AB de Villiers"/>
    <s v="Nehru Stadium"/>
    <n v="0"/>
    <s v="Kochi Tuskers Kerala"/>
    <s v="Royal Challengers Bangalore"/>
    <s v="Kochi Tuskers Kerala"/>
    <s v="bat"/>
    <s v="Royal Challengers Bangalore"/>
    <s v="wickets"/>
    <n v="6"/>
    <s v="N"/>
    <s v="NA"/>
    <x v="12"/>
    <x v="4"/>
  </r>
  <r>
    <n v="501201"/>
    <s v="Delhi"/>
    <s v="IPL-2011"/>
    <d v="2011-04-10T00:00:00"/>
    <s v="SL Malinga"/>
    <s v="Feroz Shah Kotla"/>
    <n v="0"/>
    <s v="Delhi Daredevils"/>
    <s v="Mumbai Indians"/>
    <s v="Delhi Daredevils"/>
    <s v="bat"/>
    <s v="Mumbai Indians"/>
    <s v="wickets"/>
    <n v="8"/>
    <s v="N"/>
    <s v="NA"/>
    <x v="22"/>
    <x v="5"/>
  </r>
  <r>
    <n v="501202"/>
    <s v="Mumbai"/>
    <s v="IPL-2011"/>
    <d v="2011-04-10T00:00:00"/>
    <s v="SB Wagh"/>
    <s v="Dr DY Patil Sports Academy"/>
    <n v="0"/>
    <s v="Pune Warriors"/>
    <s v="Kings XI Punjab"/>
    <s v="Kings XI Punjab"/>
    <s v="bat"/>
    <s v="Pune Warriors"/>
    <s v="wickets"/>
    <n v="7"/>
    <s v="N"/>
    <s v="NA"/>
    <x v="8"/>
    <x v="22"/>
  </r>
  <r>
    <n v="501203"/>
    <s v="Kolkata"/>
    <s v="IPL-2011"/>
    <d v="2011-04-11T00:00:00"/>
    <s v="JH Kallis"/>
    <s v="Eden Gardens"/>
    <n v="0"/>
    <s v="Kolkata Knight Riders"/>
    <s v="Deccan Chargers"/>
    <s v="Kolkata Knight Riders"/>
    <s v="bat"/>
    <s v="Kolkata Knight Riders"/>
    <s v="runs"/>
    <n v="9"/>
    <s v="N"/>
    <s v="NA"/>
    <x v="7"/>
    <x v="18"/>
  </r>
  <r>
    <n v="501204"/>
    <s v="Jaipur"/>
    <s v="IPL-2011"/>
    <d v="2011-04-12T00:00:00"/>
    <s v="SK Warne"/>
    <s v="Sawai Mansingh Stadium"/>
    <n v="0"/>
    <s v="Rajasthan Royals"/>
    <s v="Delhi Daredevils"/>
    <s v="Delhi Daredevils"/>
    <s v="bat"/>
    <s v="Rajasthan Royals"/>
    <s v="wickets"/>
    <n v="6"/>
    <s v="N"/>
    <s v="NA"/>
    <x v="2"/>
    <x v="5"/>
  </r>
  <r>
    <n v="501205"/>
    <s v="Bangalore"/>
    <s v="IPL-2011"/>
    <d v="2011-04-12T00:00:00"/>
    <s v="SR Tendulkar"/>
    <s v="M Chinnaswamy Stadium"/>
    <n v="0"/>
    <s v="Royal Challengers Bangalore"/>
    <s v="Mumbai Indians"/>
    <s v="Mumbai Indians"/>
    <s v="field"/>
    <s v="Mumbai Indians"/>
    <s v="wickets"/>
    <n v="9"/>
    <s v="N"/>
    <s v="NA"/>
    <x v="12"/>
    <x v="23"/>
  </r>
  <r>
    <n v="501206"/>
    <s v="Chandigarh"/>
    <s v="IPL-2011"/>
    <d v="2011-04-13T00:00:00"/>
    <s v="PC Valthaty"/>
    <s v="Punjab Cricket Association Stadium, Mohali"/>
    <n v="0"/>
    <s v="Kings XI Punjab"/>
    <s v="Chennai Super Kings"/>
    <s v="Kings XI Punjab"/>
    <s v="field"/>
    <s v="Kings XI Punjab"/>
    <s v="wickets"/>
    <n v="6"/>
    <s v="N"/>
    <s v="NA"/>
    <x v="0"/>
    <x v="1"/>
  </r>
  <r>
    <n v="501207"/>
    <s v="Mumbai"/>
    <s v="IPL-2011"/>
    <d v="2011-04-13T00:00:00"/>
    <s v="MD Mishra"/>
    <s v="Dr DY Patil Sports Academy"/>
    <n v="0"/>
    <s v="Pune Warriors"/>
    <s v="Kochi Tuskers Kerala"/>
    <s v="Kochi Tuskers Kerala"/>
    <s v="bat"/>
    <s v="Pune Warriors"/>
    <s v="wickets"/>
    <n v="4"/>
    <s v="N"/>
    <s v="NA"/>
    <x v="13"/>
    <x v="22"/>
  </r>
  <r>
    <n v="501208"/>
    <s v="Hyderabad"/>
    <s v="IPL-2011"/>
    <d v="2011-04-14T00:00:00"/>
    <s v="DW Steyn"/>
    <s v="Rajiv Gandhi International Stadium, Uppal"/>
    <n v="0"/>
    <s v="Deccan Chargers"/>
    <s v="Royal Challengers Bangalore"/>
    <s v="Royal Challengers Bangalore"/>
    <s v="field"/>
    <s v="Deccan Chargers"/>
    <s v="runs"/>
    <n v="33"/>
    <s v="N"/>
    <s v="NA"/>
    <x v="7"/>
    <x v="19"/>
  </r>
  <r>
    <n v="501209"/>
    <s v="Jaipur"/>
    <s v="IPL-2011"/>
    <d v="2011-04-15T00:00:00"/>
    <s v="G Gambhir"/>
    <s v="Sawai Mansingh Stadium"/>
    <n v="0"/>
    <s v="Rajasthan Royals"/>
    <s v="Kolkata Knight Riders"/>
    <s v="Kolkata Knight Riders"/>
    <s v="field"/>
    <s v="Kolkata Knight Riders"/>
    <s v="wickets"/>
    <n v="9"/>
    <s v="N"/>
    <s v="NA"/>
    <x v="2"/>
    <x v="21"/>
  </r>
  <r>
    <n v="501210"/>
    <s v="Mumbai"/>
    <s v="IPL-2011"/>
    <d v="2011-04-15T00:00:00"/>
    <s v="BB McCullum"/>
    <s v="Wankhede Stadium"/>
    <n v="0"/>
    <s v="Mumbai Indians"/>
    <s v="Kochi Tuskers Kerala"/>
    <s v="Kochi Tuskers Kerala"/>
    <s v="field"/>
    <s v="Kochi Tuskers Kerala"/>
    <s v="wickets"/>
    <n v="8"/>
    <s v="N"/>
    <s v="NA"/>
    <x v="8"/>
    <x v="22"/>
  </r>
  <r>
    <n v="501211"/>
    <s v="Chennai"/>
    <s v="IPL-2011"/>
    <d v="2011-04-16T00:00:00"/>
    <s v="MEK Hussey"/>
    <s v="MA Chidambaram Stadium, Chepauk"/>
    <n v="0"/>
    <s v="Chennai Super Kings"/>
    <s v="Royal Challengers Bangalore"/>
    <s v="Chennai Super Kings"/>
    <s v="bat"/>
    <s v="Chennai Super Kings"/>
    <s v="runs"/>
    <n v="21"/>
    <s v="N"/>
    <s v="NA"/>
    <x v="12"/>
    <x v="23"/>
  </r>
  <r>
    <n v="501212"/>
    <s v="Hyderabad"/>
    <s v="IPL-2011"/>
    <d v="2011-04-16T00:00:00"/>
    <s v="PC Valthaty"/>
    <s v="Rajiv Gandhi International Stadium, Uppal"/>
    <n v="0"/>
    <s v="Deccan Chargers"/>
    <s v="Kings XI Punjab"/>
    <s v="Kings XI Punjab"/>
    <s v="field"/>
    <s v="Kings XI Punjab"/>
    <s v="wickets"/>
    <n v="8"/>
    <s v="N"/>
    <s v="NA"/>
    <x v="7"/>
    <x v="19"/>
  </r>
  <r>
    <n v="501213"/>
    <s v="Mumbai"/>
    <s v="IPL-2011"/>
    <d v="2011-04-17T00:00:00"/>
    <s v="Yuvraj Singh"/>
    <s v="Dr DY Patil Sports Academy"/>
    <n v="0"/>
    <s v="Pune Warriors"/>
    <s v="Delhi Daredevils"/>
    <s v="Delhi Daredevils"/>
    <s v="field"/>
    <s v="Delhi Daredevils"/>
    <s v="wickets"/>
    <n v="3"/>
    <s v="N"/>
    <s v="NA"/>
    <x v="0"/>
    <x v="6"/>
  </r>
  <r>
    <n v="501214"/>
    <s v="Kolkata"/>
    <s v="IPL-2011"/>
    <d v="2011-04-17T00:00:00"/>
    <s v="L Balaji"/>
    <s v="Eden Gardens"/>
    <n v="0"/>
    <s v="Kolkata Knight Riders"/>
    <s v="Rajasthan Royals"/>
    <s v="Kolkata Knight Riders"/>
    <s v="field"/>
    <s v="Kolkata Knight Riders"/>
    <s v="wickets"/>
    <n v="8"/>
    <s v="N"/>
    <s v="NA"/>
    <x v="2"/>
    <x v="5"/>
  </r>
  <r>
    <n v="501215"/>
    <s v="Kochi"/>
    <s v="IPL-2011"/>
    <d v="2011-04-18T00:00:00"/>
    <s v="BB McCullum"/>
    <s v="Nehru Stadium"/>
    <n v="0"/>
    <s v="Kochi Tuskers Kerala"/>
    <s v="Chennai Super Kings"/>
    <s v="Kochi Tuskers Kerala"/>
    <s v="field"/>
    <s v="Kochi Tuskers Kerala"/>
    <s v="wickets"/>
    <n v="7"/>
    <s v="N"/>
    <s v="D/L"/>
    <x v="16"/>
    <x v="23"/>
  </r>
  <r>
    <n v="501216"/>
    <s v="Delhi"/>
    <s v="IPL-2011"/>
    <d v="2011-04-19T00:00:00"/>
    <s v="S Sohal"/>
    <s v="Feroz Shah Kotla"/>
    <n v="0"/>
    <s v="Delhi Daredevils"/>
    <s v="Deccan Chargers"/>
    <s v="Deccan Chargers"/>
    <s v="bat"/>
    <s v="Deccan Chargers"/>
    <s v="runs"/>
    <n v="16"/>
    <s v="N"/>
    <s v="NA"/>
    <x v="23"/>
    <x v="24"/>
  </r>
  <r>
    <n v="501218"/>
    <s v="Mumbai"/>
    <s v="IPL-2011"/>
    <d v="2011-04-20T00:00:00"/>
    <s v="MM Patel"/>
    <s v="Wankhede Stadium"/>
    <n v="0"/>
    <s v="Mumbai Indians"/>
    <s v="Pune Warriors"/>
    <s v="Pune Warriors"/>
    <s v="bat"/>
    <s v="Mumbai Indians"/>
    <s v="wickets"/>
    <n v="7"/>
    <s v="N"/>
    <s v="NA"/>
    <x v="0"/>
    <x v="6"/>
  </r>
  <r>
    <n v="501219"/>
    <s v="Kolkata"/>
    <s v="IPL-2011"/>
    <d v="2011-04-20T00:00:00"/>
    <s v="DPMD Jayawardene"/>
    <s v="Eden Gardens"/>
    <n v="0"/>
    <s v="Kolkata Knight Riders"/>
    <s v="Kochi Tuskers Kerala"/>
    <s v="Kolkata Knight Riders"/>
    <s v="field"/>
    <s v="Kochi Tuskers Kerala"/>
    <s v="runs"/>
    <n v="6"/>
    <s v="N"/>
    <s v="NA"/>
    <x v="2"/>
    <x v="5"/>
  </r>
  <r>
    <n v="501220"/>
    <s v="Chandigarh"/>
    <s v="IPL-2011"/>
    <d v="2011-04-21T00:00:00"/>
    <s v="SE Marsh"/>
    <s v="Punjab Cricket Association Stadium, Mohali"/>
    <n v="0"/>
    <s v="Kings XI Punjab"/>
    <s v="Rajasthan Royals"/>
    <s v="Rajasthan Royals"/>
    <s v="field"/>
    <s v="Kings XI Punjab"/>
    <s v="runs"/>
    <n v="48"/>
    <s v="N"/>
    <s v="NA"/>
    <x v="13"/>
    <x v="22"/>
  </r>
  <r>
    <n v="501221"/>
    <s v="Mumbai"/>
    <s v="IPL-2011"/>
    <d v="2011-04-22T00:00:00"/>
    <s v="Harbhajan Singh"/>
    <s v="Wankhede Stadium"/>
    <n v="0"/>
    <s v="Mumbai Indians"/>
    <s v="Chennai Super Kings"/>
    <s v="Chennai Super Kings"/>
    <s v="field"/>
    <s v="Mumbai Indians"/>
    <s v="runs"/>
    <n v="8"/>
    <s v="N"/>
    <s v="NA"/>
    <x v="0"/>
    <x v="6"/>
  </r>
  <r>
    <n v="501222"/>
    <s v="Kolkata"/>
    <s v="IPL-2011"/>
    <d v="2011-04-22T00:00:00"/>
    <s v="CH Gayle"/>
    <s v="Eden Gardens"/>
    <n v="0"/>
    <s v="Kolkata Knight Riders"/>
    <s v="Royal Challengers Bangalore"/>
    <s v="Royal Challengers Bangalore"/>
    <s v="field"/>
    <s v="Royal Challengers Bangalore"/>
    <s v="wickets"/>
    <n v="9"/>
    <s v="N"/>
    <s v="NA"/>
    <x v="15"/>
    <x v="5"/>
  </r>
  <r>
    <n v="501223"/>
    <s v="Delhi"/>
    <s v="IPL-2011"/>
    <d v="2011-04-23T00:00:00"/>
    <s v="DA Warner"/>
    <s v="Feroz Shah Kotla"/>
    <n v="0"/>
    <s v="Delhi Daredevils"/>
    <s v="Kings XI Punjab"/>
    <s v="Kings XI Punjab"/>
    <s v="field"/>
    <s v="Delhi Daredevils"/>
    <s v="runs"/>
    <n v="29"/>
    <s v="N"/>
    <s v="NA"/>
    <x v="13"/>
    <x v="0"/>
  </r>
  <r>
    <n v="501224"/>
    <s v="Hyderabad"/>
    <s v="IPL-2011"/>
    <d v="2011-04-24T00:00:00"/>
    <s v="SL Malinga"/>
    <s v="Rajiv Gandhi International Stadium, Uppal"/>
    <n v="0"/>
    <s v="Deccan Chargers"/>
    <s v="Mumbai Indians"/>
    <s v="Deccan Chargers"/>
    <s v="field"/>
    <s v="Mumbai Indians"/>
    <s v="runs"/>
    <n v="37"/>
    <s v="N"/>
    <s v="NA"/>
    <x v="12"/>
    <x v="23"/>
  </r>
  <r>
    <n v="501225"/>
    <s v="Jaipur"/>
    <s v="IPL-2011"/>
    <d v="2011-04-24T00:00:00"/>
    <s v="SK Warne"/>
    <s v="Sawai Mansingh Stadium"/>
    <n v="0"/>
    <s v="Rajasthan Royals"/>
    <s v="Kochi Tuskers Kerala"/>
    <s v="Rajasthan Royals"/>
    <s v="field"/>
    <s v="Rajasthan Royals"/>
    <s v="wickets"/>
    <n v="8"/>
    <s v="N"/>
    <s v="NA"/>
    <x v="8"/>
    <x v="18"/>
  </r>
  <r>
    <n v="501226"/>
    <s v="Chennai"/>
    <s v="IPL-2011"/>
    <d v="2011-04-25T00:00:00"/>
    <s v="MEK Hussey"/>
    <s v="MA Chidambaram Stadium, Chepauk"/>
    <n v="0"/>
    <s v="Chennai Super Kings"/>
    <s v="Pune Warriors"/>
    <s v="Pune Warriors"/>
    <s v="field"/>
    <s v="Chennai Super Kings"/>
    <s v="runs"/>
    <n v="25"/>
    <s v="N"/>
    <s v="NA"/>
    <x v="2"/>
    <x v="5"/>
  </r>
  <r>
    <n v="501227"/>
    <s v="Delhi"/>
    <s v="IPL-2011"/>
    <d v="2011-04-26T00:00:00"/>
    <s v="V Kohli"/>
    <s v="Feroz Shah Kotla"/>
    <n v="0"/>
    <s v="Delhi Daredevils"/>
    <s v="Royal Challengers Bangalore"/>
    <s v="Royal Challengers Bangalore"/>
    <s v="field"/>
    <s v="Royal Challengers Bangalore"/>
    <s v="wickets"/>
    <n v="3"/>
    <s v="N"/>
    <s v="NA"/>
    <x v="13"/>
    <x v="24"/>
  </r>
  <r>
    <n v="501228"/>
    <s v="Mumbai"/>
    <s v="IPL-2011"/>
    <d v="2011-04-27T00:00:00"/>
    <s v="DE Bollinger"/>
    <s v="Dr DY Patil Sports Academy"/>
    <n v="0"/>
    <s v="Pune Warriors"/>
    <s v="Chennai Super Kings"/>
    <s v="Pune Warriors"/>
    <s v="bat"/>
    <s v="Chennai Super Kings"/>
    <s v="wickets"/>
    <n v="8"/>
    <s v="N"/>
    <s v="NA"/>
    <x v="0"/>
    <x v="1"/>
  </r>
  <r>
    <n v="501229"/>
    <s v="Kochi"/>
    <s v="IPL-2011"/>
    <d v="2011-04-27T00:00:00"/>
    <s v="I Sharma"/>
    <s v="Nehru Stadium"/>
    <n v="0"/>
    <s v="Kochi Tuskers Kerala"/>
    <s v="Deccan Chargers"/>
    <s v="Kochi Tuskers Kerala"/>
    <s v="field"/>
    <s v="Deccan Chargers"/>
    <s v="runs"/>
    <n v="55"/>
    <s v="N"/>
    <s v="NA"/>
    <x v="12"/>
    <x v="23"/>
  </r>
  <r>
    <n v="501230"/>
    <s v="Delhi"/>
    <s v="IPL-2011"/>
    <d v="2011-04-28T00:00:00"/>
    <s v="MK Tiwary"/>
    <s v="Feroz Shah Kotla"/>
    <n v="0"/>
    <s v="Delhi Daredevils"/>
    <s v="Kolkata Knight Riders"/>
    <s v="Delhi Daredevils"/>
    <s v="field"/>
    <s v="Kolkata Knight Riders"/>
    <s v="runs"/>
    <n v="17"/>
    <s v="N"/>
    <s v="NA"/>
    <x v="23"/>
    <x v="24"/>
  </r>
  <r>
    <n v="501231"/>
    <s v="Jaipur"/>
    <s v="IPL-2011"/>
    <d v="2011-04-29T00:00:00"/>
    <s v="J Botha"/>
    <s v="Sawai Mansingh Stadium"/>
    <n v="0"/>
    <s v="Rajasthan Royals"/>
    <s v="Mumbai Indians"/>
    <s v="Rajasthan Royals"/>
    <s v="field"/>
    <s v="Rajasthan Royals"/>
    <s v="wickets"/>
    <n v="7"/>
    <s v="N"/>
    <s v="NA"/>
    <x v="0"/>
    <x v="18"/>
  </r>
  <r>
    <n v="501232"/>
    <s v="Bangalore"/>
    <s v="IPL-2011"/>
    <d v="2011-04-29T00:00:00"/>
    <s v="V Kohli"/>
    <s v="M Chinnaswamy Stadium"/>
    <n v="0"/>
    <s v="Royal Challengers Bangalore"/>
    <s v="Pune Warriors"/>
    <s v="Pune Warriors"/>
    <s v="field"/>
    <s v="Royal Challengers Bangalore"/>
    <s v="runs"/>
    <n v="26"/>
    <s v="N"/>
    <s v="NA"/>
    <x v="2"/>
    <x v="21"/>
  </r>
  <r>
    <n v="501233"/>
    <s v="Kochi"/>
    <s v="IPL-2011"/>
    <d v="2011-04-30T00:00:00"/>
    <s v="V Sehwag"/>
    <s v="Nehru Stadium"/>
    <n v="0"/>
    <s v="Kochi Tuskers Kerala"/>
    <s v="Delhi Daredevils"/>
    <s v="Delhi Daredevils"/>
    <s v="bat"/>
    <s v="Delhi Daredevils"/>
    <s v="runs"/>
    <n v="38"/>
    <s v="N"/>
    <s v="NA"/>
    <x v="12"/>
    <x v="23"/>
  </r>
  <r>
    <n v="501234"/>
    <s v="Kolkata"/>
    <s v="IPL-2011"/>
    <d v="2011-04-30T00:00:00"/>
    <s v="Iqbal Abdulla"/>
    <s v="Eden Gardens"/>
    <n v="0"/>
    <s v="Kolkata Knight Riders"/>
    <s v="Kings XI Punjab"/>
    <s v="Kolkata Knight Riders"/>
    <s v="field"/>
    <s v="Kolkata Knight Riders"/>
    <s v="wickets"/>
    <n v="8"/>
    <s v="N"/>
    <s v="NA"/>
    <x v="22"/>
    <x v="1"/>
  </r>
  <r>
    <n v="501235"/>
    <s v="Jaipur"/>
    <s v="IPL-2011"/>
    <d v="2011-05-01T00:00:00"/>
    <s v="LRPL Taylor"/>
    <s v="Sawai Mansingh Stadium"/>
    <n v="0"/>
    <s v="Rajasthan Royals"/>
    <s v="Pune Warriors"/>
    <s v="Rajasthan Royals"/>
    <s v="field"/>
    <s v="Rajasthan Royals"/>
    <s v="wickets"/>
    <n v="6"/>
    <s v="N"/>
    <s v="NA"/>
    <x v="18"/>
    <x v="15"/>
  </r>
  <r>
    <n v="501236"/>
    <s v="Chennai"/>
    <s v="IPL-2011"/>
    <d v="2011-05-01T00:00:00"/>
    <s v="JA Morkel"/>
    <s v="MA Chidambaram Stadium, Chepauk"/>
    <n v="0"/>
    <s v="Chennai Super Kings"/>
    <s v="Deccan Chargers"/>
    <s v="Chennai Super Kings"/>
    <s v="bat"/>
    <s v="Chennai Super Kings"/>
    <s v="runs"/>
    <n v="19"/>
    <s v="N"/>
    <s v="NA"/>
    <x v="2"/>
    <x v="5"/>
  </r>
  <r>
    <n v="501237"/>
    <s v="Mumbai"/>
    <s v="IPL-2011"/>
    <d v="2011-05-02T00:00:00"/>
    <s v="KA Pollard"/>
    <s v="Wankhede Stadium"/>
    <n v="0"/>
    <s v="Mumbai Indians"/>
    <s v="Kings XI Punjab"/>
    <s v="Kings XI Punjab"/>
    <s v="field"/>
    <s v="Mumbai Indians"/>
    <s v="runs"/>
    <n v="23"/>
    <s v="N"/>
    <s v="NA"/>
    <x v="12"/>
    <x v="22"/>
  </r>
  <r>
    <n v="501238"/>
    <s v="Delhi"/>
    <s v="IPL-2011"/>
    <d v="2011-05-02T00:00:00"/>
    <s v="P Parameswaran"/>
    <s v="Feroz Shah Kotla"/>
    <n v="0"/>
    <s v="Delhi Daredevils"/>
    <s v="Kochi Tuskers Kerala"/>
    <s v="Kochi Tuskers Kerala"/>
    <s v="field"/>
    <s v="Kochi Tuskers Kerala"/>
    <s v="wickets"/>
    <n v="7"/>
    <s v="N"/>
    <s v="NA"/>
    <x v="0"/>
    <x v="1"/>
  </r>
  <r>
    <n v="501239"/>
    <s v="Hyderabad"/>
    <s v="IPL-2011"/>
    <d v="2011-05-03T00:00:00"/>
    <s v="YK Pathan"/>
    <s v="Rajiv Gandhi International Stadium, Uppal"/>
    <n v="0"/>
    <s v="Deccan Chargers"/>
    <s v="Kolkata Knight Riders"/>
    <s v="Deccan Chargers"/>
    <s v="field"/>
    <s v="Kolkata Knight Riders"/>
    <s v="runs"/>
    <n v="20"/>
    <s v="N"/>
    <s v="NA"/>
    <x v="13"/>
    <x v="24"/>
  </r>
  <r>
    <n v="501240"/>
    <s v="Chennai"/>
    <s v="IPL-2011"/>
    <d v="2011-05-04T00:00:00"/>
    <s v="MEK Hussey"/>
    <s v="MA Chidambaram Stadium, Chepauk"/>
    <n v="0"/>
    <s v="Chennai Super Kings"/>
    <s v="Rajasthan Royals"/>
    <s v="Rajasthan Royals"/>
    <s v="bat"/>
    <s v="Chennai Super Kings"/>
    <s v="wickets"/>
    <n v="8"/>
    <s v="N"/>
    <s v="NA"/>
    <x v="15"/>
    <x v="5"/>
  </r>
  <r>
    <n v="501241"/>
    <s v="Mumbai"/>
    <s v="IPL-2011"/>
    <d v="2011-05-04T00:00:00"/>
    <s v="R Sharma"/>
    <s v="Dr DY Patil Sports Academy"/>
    <n v="0"/>
    <s v="Pune Warriors"/>
    <s v="Mumbai Indians"/>
    <s v="Pune Warriors"/>
    <s v="field"/>
    <s v="Mumbai Indians"/>
    <s v="runs"/>
    <n v="21"/>
    <s v="N"/>
    <s v="NA"/>
    <x v="12"/>
    <x v="15"/>
  </r>
  <r>
    <n v="501242"/>
    <s v="Kochi"/>
    <s v="IPL-2011"/>
    <d v="2011-05-05T00:00:00"/>
    <s v="BJ Hodge"/>
    <s v="Nehru Stadium"/>
    <n v="0"/>
    <s v="Kochi Tuskers Kerala"/>
    <s v="Kolkata Knight Riders"/>
    <s v="Kolkata Knight Riders"/>
    <s v="field"/>
    <s v="Kochi Tuskers Kerala"/>
    <s v="runs"/>
    <n v="17"/>
    <s v="N"/>
    <s v="NA"/>
    <x v="19"/>
    <x v="24"/>
  </r>
  <r>
    <n v="501243"/>
    <s v="Hyderabad"/>
    <s v="IPL-2011"/>
    <d v="2011-05-05T00:00:00"/>
    <s v="V Sehwag"/>
    <s v="Rajiv Gandhi International Stadium, Uppal"/>
    <n v="0"/>
    <s v="Deccan Chargers"/>
    <s v="Delhi Daredevils"/>
    <s v="Delhi Daredevils"/>
    <s v="field"/>
    <s v="Delhi Daredevils"/>
    <s v="wickets"/>
    <n v="4"/>
    <s v="N"/>
    <s v="NA"/>
    <x v="0"/>
    <x v="6"/>
  </r>
  <r>
    <n v="501244"/>
    <s v="Bangalore"/>
    <s v="IPL-2011"/>
    <d v="2011-05-06T00:00:00"/>
    <s v="CH Gayle"/>
    <s v="M Chinnaswamy Stadium"/>
    <n v="0"/>
    <s v="Royal Challengers Bangalore"/>
    <s v="Kings XI Punjab"/>
    <s v="Kings XI Punjab"/>
    <s v="field"/>
    <s v="Royal Challengers Bangalore"/>
    <s v="runs"/>
    <n v="85"/>
    <s v="N"/>
    <s v="NA"/>
    <x v="2"/>
    <x v="5"/>
  </r>
  <r>
    <n v="501245"/>
    <s v="Kolkata"/>
    <s v="IPL-2011"/>
    <d v="2011-05-07T00:00:00"/>
    <s v="Iqbal Abdulla"/>
    <s v="Eden Gardens"/>
    <n v="0"/>
    <s v="Kolkata Knight Riders"/>
    <s v="Chennai Super Kings"/>
    <s v="Chennai Super Kings"/>
    <s v="bat"/>
    <s v="Kolkata Knight Riders"/>
    <s v="runs"/>
    <n v="10"/>
    <s v="N"/>
    <s v="D/L"/>
    <x v="0"/>
    <x v="22"/>
  </r>
  <r>
    <n v="501246"/>
    <s v="Mumbai"/>
    <s v="IPL-2011"/>
    <d v="2011-05-07T00:00:00"/>
    <s v="AT Rayudu"/>
    <s v="Wankhede Stadium"/>
    <n v="0"/>
    <s v="Mumbai Indians"/>
    <s v="Delhi Daredevils"/>
    <s v="Delhi Daredevils"/>
    <s v="field"/>
    <s v="Mumbai Indians"/>
    <s v="runs"/>
    <n v="32"/>
    <s v="N"/>
    <s v="NA"/>
    <x v="16"/>
    <x v="15"/>
  </r>
  <r>
    <n v="501247"/>
    <s v="Bangalore"/>
    <s v="IPL-2011"/>
    <d v="2011-05-08T00:00:00"/>
    <s v="CH Gayle"/>
    <s v="M Chinnaswamy Stadium"/>
    <n v="0"/>
    <s v="Royal Challengers Bangalore"/>
    <s v="Kochi Tuskers Kerala"/>
    <s v="Kochi Tuskers Kerala"/>
    <s v="bat"/>
    <s v="Royal Challengers Bangalore"/>
    <s v="wickets"/>
    <n v="9"/>
    <s v="N"/>
    <s v="NA"/>
    <x v="2"/>
    <x v="21"/>
  </r>
  <r>
    <n v="501248"/>
    <s v="Chandigarh"/>
    <s v="IPL-2011"/>
    <d v="2011-05-08T00:00:00"/>
    <s v="R Sharma"/>
    <s v="Punjab Cricket Association Stadium, Mohali"/>
    <n v="0"/>
    <s v="Kings XI Punjab"/>
    <s v="Pune Warriors"/>
    <s v="Kings XI Punjab"/>
    <s v="bat"/>
    <s v="Pune Warriors"/>
    <s v="wickets"/>
    <n v="5"/>
    <s v="N"/>
    <s v="NA"/>
    <x v="18"/>
    <x v="24"/>
  </r>
  <r>
    <n v="501249"/>
    <s v="Jaipur"/>
    <s v="IPL-2011"/>
    <d v="2011-05-09T00:00:00"/>
    <s v="M Vijay"/>
    <s v="Sawai Mansingh Stadium"/>
    <n v="0"/>
    <s v="Rajasthan Royals"/>
    <s v="Chennai Super Kings"/>
    <s v="Rajasthan Royals"/>
    <s v="field"/>
    <s v="Chennai Super Kings"/>
    <s v="runs"/>
    <n v="63"/>
    <s v="N"/>
    <s v="NA"/>
    <x v="16"/>
    <x v="15"/>
  </r>
  <r>
    <n v="501250"/>
    <s v="Hyderabad"/>
    <s v="IPL-2011"/>
    <d v="2011-05-10T00:00:00"/>
    <s v="MR Marsh"/>
    <s v="Rajiv Gandhi International Stadium, Uppal"/>
    <n v="0"/>
    <s v="Deccan Chargers"/>
    <s v="Pune Warriors"/>
    <s v="Deccan Chargers"/>
    <s v="bat"/>
    <s v="Pune Warriors"/>
    <s v="wickets"/>
    <n v="6"/>
    <s v="N"/>
    <s v="NA"/>
    <x v="0"/>
    <x v="6"/>
  </r>
  <r>
    <n v="501251"/>
    <s v="Chandigarh"/>
    <s v="IPL-2011"/>
    <d v="2011-05-10T00:00:00"/>
    <s v="BA Bhatt"/>
    <s v="Punjab Cricket Association Stadium, Mohali"/>
    <n v="0"/>
    <s v="Kings XI Punjab"/>
    <s v="Mumbai Indians"/>
    <s v="Mumbai Indians"/>
    <s v="field"/>
    <s v="Kings XI Punjab"/>
    <s v="runs"/>
    <n v="76"/>
    <s v="N"/>
    <s v="NA"/>
    <x v="18"/>
    <x v="24"/>
  </r>
  <r>
    <n v="501252"/>
    <s v="Jaipur"/>
    <s v="IPL-2011"/>
    <d v="2011-05-11T00:00:00"/>
    <s v="S Aravind"/>
    <s v="Sawai Mansingh Stadium"/>
    <n v="0"/>
    <s v="Rajasthan Royals"/>
    <s v="Royal Challengers Bangalore"/>
    <s v="Royal Challengers Bangalore"/>
    <s v="field"/>
    <s v="Royal Challengers Bangalore"/>
    <s v="wickets"/>
    <n v="9"/>
    <s v="N"/>
    <s v="NA"/>
    <x v="12"/>
    <x v="4"/>
  </r>
  <r>
    <n v="501253"/>
    <s v="Chennai"/>
    <s v="IPL-2011"/>
    <d v="2011-05-12T00:00:00"/>
    <s v="MS Dhoni"/>
    <s v="MA Chidambaram Stadium, Chepauk"/>
    <n v="0"/>
    <s v="Chennai Super Kings"/>
    <s v="Delhi Daredevils"/>
    <s v="Chennai Super Kings"/>
    <s v="bat"/>
    <s v="Chennai Super Kings"/>
    <s v="runs"/>
    <n v="18"/>
    <s v="N"/>
    <s v="NA"/>
    <x v="22"/>
    <x v="1"/>
  </r>
  <r>
    <n v="501254"/>
    <s v="Indore"/>
    <s v="IPL-2011"/>
    <d v="2011-05-13T00:00:00"/>
    <s v="KD Karthik"/>
    <s v="Holkar Cricket Stadium"/>
    <n v="0"/>
    <s v="Kochi Tuskers Kerala"/>
    <s v="Kings XI Punjab"/>
    <s v="Kings XI Punjab"/>
    <s v="field"/>
    <s v="Kings XI Punjab"/>
    <s v="wickets"/>
    <n v="6"/>
    <s v="N"/>
    <s v="NA"/>
    <x v="13"/>
    <x v="24"/>
  </r>
  <r>
    <n v="501255"/>
    <s v="Bangalore"/>
    <s v="IPL-2011"/>
    <d v="2011-05-14T00:00:00"/>
    <s v="CH Gayle"/>
    <s v="M Chinnaswamy Stadium"/>
    <n v="0"/>
    <s v="Royal Challengers Bangalore"/>
    <s v="Kolkata Knight Riders"/>
    <s v="Royal Challengers Bangalore"/>
    <s v="field"/>
    <s v="Royal Challengers Bangalore"/>
    <s v="wickets"/>
    <n v="4"/>
    <s v="N"/>
    <s v="D/L"/>
    <x v="7"/>
    <x v="5"/>
  </r>
  <r>
    <n v="501256"/>
    <s v="Mumbai"/>
    <s v="IPL-2011"/>
    <d v="2011-05-14T00:00:00"/>
    <s v="A Mishra"/>
    <s v="Wankhede Stadium"/>
    <n v="0"/>
    <s v="Mumbai Indians"/>
    <s v="Deccan Chargers"/>
    <s v="Deccan Chargers"/>
    <s v="bat"/>
    <s v="Deccan Chargers"/>
    <s v="runs"/>
    <n v="10"/>
    <s v="N"/>
    <s v="NA"/>
    <x v="19"/>
    <x v="18"/>
  </r>
  <r>
    <n v="501257"/>
    <s v="Dharamsala"/>
    <s v="IPL-2011"/>
    <d v="2011-05-15T00:00:00"/>
    <s v="PP Chawla"/>
    <s v="Himachal Pradesh Cricket Association Stadium"/>
    <n v="0"/>
    <s v="Kings XI Punjab"/>
    <s v="Delhi Daredevils"/>
    <s v="Delhi Daredevils"/>
    <s v="field"/>
    <s v="Kings XI Punjab"/>
    <s v="runs"/>
    <n v="29"/>
    <s v="N"/>
    <s v="NA"/>
    <x v="0"/>
    <x v="1"/>
  </r>
  <r>
    <n v="501258"/>
    <s v="Indore"/>
    <s v="IPL-2011"/>
    <d v="2011-05-15T00:00:00"/>
    <s v="BJ Hodge"/>
    <s v="Holkar Cricket Stadium"/>
    <n v="0"/>
    <s v="Kochi Tuskers Kerala"/>
    <s v="Rajasthan Royals"/>
    <s v="Kochi Tuskers Kerala"/>
    <s v="field"/>
    <s v="Kochi Tuskers Kerala"/>
    <s v="wickets"/>
    <n v="8"/>
    <s v="N"/>
    <s v="NA"/>
    <x v="23"/>
    <x v="24"/>
  </r>
  <r>
    <n v="501259"/>
    <s v="Mumbai"/>
    <s v="IPL-2011"/>
    <d v="2011-05-16T00:00:00"/>
    <s v="A Mishra"/>
    <s v="Dr DY Patil Sports Academy"/>
    <n v="0"/>
    <s v="Pune Warriors"/>
    <s v="Deccan Chargers"/>
    <s v="Deccan Chargers"/>
    <s v="field"/>
    <s v="Deccan Chargers"/>
    <s v="wickets"/>
    <n v="6"/>
    <s v="N"/>
    <s v="NA"/>
    <x v="19"/>
    <x v="18"/>
  </r>
  <r>
    <n v="501260"/>
    <s v="Dharamsala"/>
    <s v="IPL-2011"/>
    <d v="2011-05-17T00:00:00"/>
    <s v="AC Gilchrist"/>
    <s v="Himachal Pradesh Cricket Association Stadium"/>
    <n v="0"/>
    <s v="Kings XI Punjab"/>
    <s v="Royal Challengers Bangalore"/>
    <s v="Kings XI Punjab"/>
    <s v="bat"/>
    <s v="Kings XI Punjab"/>
    <s v="runs"/>
    <n v="111"/>
    <s v="N"/>
    <s v="NA"/>
    <x v="0"/>
    <x v="6"/>
  </r>
  <r>
    <n v="501261"/>
    <s v="Chennai"/>
    <s v="IPL-2011"/>
    <d v="2011-05-18T00:00:00"/>
    <s v="WP Saha"/>
    <s v="MA Chidambaram Stadium, Chepauk"/>
    <n v="0"/>
    <s v="Chennai Super Kings"/>
    <s v="Kochi Tuskers Kerala"/>
    <s v="Chennai Super Kings"/>
    <s v="bat"/>
    <s v="Chennai Super Kings"/>
    <s v="runs"/>
    <n v="11"/>
    <s v="N"/>
    <s v="NA"/>
    <x v="12"/>
    <x v="0"/>
  </r>
  <r>
    <n v="501262"/>
    <s v="Mumbai"/>
    <s v="IPL-2011"/>
    <d v="2011-05-19T00:00:00"/>
    <s v="YK Pathan"/>
    <s v="Dr DY Patil Sports Academy"/>
    <n v="0"/>
    <s v="Pune Warriors"/>
    <s v="Kolkata Knight Riders"/>
    <s v="Kolkata Knight Riders"/>
    <s v="field"/>
    <s v="Kolkata Knight Riders"/>
    <s v="wickets"/>
    <n v="7"/>
    <s v="N"/>
    <s v="NA"/>
    <x v="19"/>
    <x v="15"/>
  </r>
  <r>
    <n v="501263"/>
    <s v="Mumbai"/>
    <s v="IPL-2011"/>
    <d v="2011-05-20T00:00:00"/>
    <s v="SR Watson"/>
    <s v="Wankhede Stadium"/>
    <n v="0"/>
    <s v="Mumbai Indians"/>
    <s v="Rajasthan Royals"/>
    <s v="Mumbai Indians"/>
    <s v="bat"/>
    <s v="Rajasthan Royals"/>
    <s v="wickets"/>
    <n v="10"/>
    <s v="N"/>
    <s v="NA"/>
    <x v="7"/>
    <x v="22"/>
  </r>
  <r>
    <n v="501264"/>
    <s v="Dharamsala"/>
    <s v="IPL-2011"/>
    <d v="2011-05-21T00:00:00"/>
    <s v="S Dhawan"/>
    <s v="Himachal Pradesh Cricket Association Stadium"/>
    <n v="0"/>
    <s v="Kings XI Punjab"/>
    <s v="Deccan Chargers"/>
    <s v="Kings XI Punjab"/>
    <s v="field"/>
    <s v="Deccan Chargers"/>
    <s v="runs"/>
    <n v="82"/>
    <s v="N"/>
    <s v="NA"/>
    <x v="0"/>
    <x v="6"/>
  </r>
  <r>
    <n v="501265"/>
    <s v="Delhi"/>
    <s v="IPL-2011"/>
    <d v="2011-05-21T00:00:00"/>
    <s v="NA"/>
    <s v="Feroz Shah Kotla"/>
    <n v="0"/>
    <s v="Delhi Daredevils"/>
    <s v="Pune Warriors"/>
    <s v="Delhi Daredevils"/>
    <s v="bat"/>
    <s v="NA"/>
    <s v="NA"/>
    <s v="NA"/>
    <s v="NA"/>
    <s v="NA"/>
    <x v="15"/>
    <x v="24"/>
  </r>
  <r>
    <n v="501266"/>
    <s v="Bangalore"/>
    <s v="IPL-2011"/>
    <d v="2011-05-22T00:00:00"/>
    <s v="CH Gayle"/>
    <s v="M Chinnaswamy Stadium"/>
    <n v="0"/>
    <s v="Royal Challengers Bangalore"/>
    <s v="Chennai Super Kings"/>
    <s v="Royal Challengers Bangalore"/>
    <s v="field"/>
    <s v="Royal Challengers Bangalore"/>
    <s v="wickets"/>
    <n v="8"/>
    <s v="N"/>
    <s v="NA"/>
    <x v="16"/>
    <x v="0"/>
  </r>
  <r>
    <n v="501267"/>
    <s v="Kolkata"/>
    <s v="IPL-2011"/>
    <d v="2011-05-22T00:00:00"/>
    <s v="JEC Franklin"/>
    <s v="Eden Gardens"/>
    <n v="0"/>
    <s v="Kolkata Knight Riders"/>
    <s v="Mumbai Indians"/>
    <s v="Mumbai Indians"/>
    <s v="field"/>
    <s v="Mumbai Indians"/>
    <s v="wickets"/>
    <n v="5"/>
    <s v="N"/>
    <s v="NA"/>
    <x v="18"/>
    <x v="15"/>
  </r>
  <r>
    <n v="501268"/>
    <s v="Mumbai"/>
    <s v="IPL-2011"/>
    <d v="2011-05-24T00:00:00"/>
    <s v="SK Raina"/>
    <s v="Wankhede Stadium"/>
    <n v="0"/>
    <s v="Royal Challengers Bangalore"/>
    <s v="Chennai Super Kings"/>
    <s v="Chennai Super Kings"/>
    <s v="field"/>
    <s v="Chennai Super Kings"/>
    <s v="wickets"/>
    <n v="6"/>
    <s v="N"/>
    <s v="NA"/>
    <x v="0"/>
    <x v="15"/>
  </r>
  <r>
    <n v="501269"/>
    <s v="Mumbai"/>
    <s v="IPL-2011"/>
    <d v="2011-05-25T00:00:00"/>
    <s v="MM Patel"/>
    <s v="Wankhede Stadium"/>
    <n v="0"/>
    <s v="Mumbai Indians"/>
    <s v="Kolkata Knight Riders"/>
    <s v="Mumbai Indians"/>
    <s v="field"/>
    <s v="Mumbai Indians"/>
    <s v="wickets"/>
    <n v="4"/>
    <s v="N"/>
    <s v="NA"/>
    <x v="0"/>
    <x v="15"/>
  </r>
  <r>
    <n v="501270"/>
    <s v="Chennai"/>
    <s v="IPL-2011"/>
    <d v="2011-05-27T00:00:00"/>
    <s v="CH Gayle"/>
    <s v="MA Chidambaram Stadium, Chepauk"/>
    <n v="0"/>
    <s v="Royal Challengers Bangalore"/>
    <s v="Mumbai Indians"/>
    <s v="Mumbai Indians"/>
    <s v="field"/>
    <s v="Royal Challengers Bangalore"/>
    <s v="runs"/>
    <n v="43"/>
    <s v="N"/>
    <s v="NA"/>
    <x v="0"/>
    <x v="15"/>
  </r>
  <r>
    <n v="501271"/>
    <s v="Chennai"/>
    <s v="IPL-2011"/>
    <d v="2011-05-28T00:00:00"/>
    <s v="M Vijay"/>
    <s v="MA Chidambaram Stadium, Chepauk"/>
    <n v="0"/>
    <s v="Chennai Super Kings"/>
    <s v="Royal Challengers Bangalore"/>
    <s v="Chennai Super Kings"/>
    <s v="bat"/>
    <s v="Chennai Super Kings"/>
    <s v="runs"/>
    <n v="58"/>
    <s v="N"/>
    <s v="NA"/>
    <x v="0"/>
    <x v="15"/>
  </r>
  <r>
    <n v="548306"/>
    <s v="Chennai"/>
    <s v="IPL-2012"/>
    <d v="2012-04-04T00:00:00"/>
    <s v="RE Levi"/>
    <s v="MA Chidambaram Stadium, Chepauk"/>
    <n v="0"/>
    <s v="Chennai Super Kings"/>
    <s v="Mumbai Indians"/>
    <s v="Mumbai Indians"/>
    <s v="field"/>
    <s v="Mumbai Indians"/>
    <s v="wickets"/>
    <n v="8"/>
    <s v="N"/>
    <s v="NA"/>
    <x v="24"/>
    <x v="15"/>
  </r>
  <r>
    <n v="548307"/>
    <s v="Kolkata"/>
    <s v="IPL-2012"/>
    <d v="2012-04-05T00:00:00"/>
    <s v="IK Pathan"/>
    <s v="Eden Gardens"/>
    <n v="0"/>
    <s v="Kolkata Knight Riders"/>
    <s v="Delhi Daredevils"/>
    <s v="Delhi Daredevils"/>
    <s v="field"/>
    <s v="Delhi Daredevils"/>
    <s v="wickets"/>
    <n v="8"/>
    <s v="N"/>
    <s v="NA"/>
    <x v="13"/>
    <x v="20"/>
  </r>
  <r>
    <n v="548308"/>
    <s v="Mumbai"/>
    <s v="IPL-2012"/>
    <d v="2012-04-06T00:00:00"/>
    <s v="SPD Smith"/>
    <s v="Wankhede Stadium"/>
    <n v="0"/>
    <s v="Mumbai Indians"/>
    <s v="Pune Warriors"/>
    <s v="Mumbai Indians"/>
    <s v="field"/>
    <s v="Pune Warriors"/>
    <s v="runs"/>
    <n v="28"/>
    <s v="N"/>
    <s v="NA"/>
    <x v="25"/>
    <x v="15"/>
  </r>
  <r>
    <n v="548309"/>
    <s v="Jaipur"/>
    <s v="IPL-2012"/>
    <d v="2012-04-06T00:00:00"/>
    <s v="AM Rahane"/>
    <s v="Sawai Mansingh Stadium"/>
    <n v="0"/>
    <s v="Rajasthan Royals"/>
    <s v="Kings XI Punjab"/>
    <s v="Kings XI Punjab"/>
    <s v="field"/>
    <s v="Rajasthan Royals"/>
    <s v="runs"/>
    <n v="31"/>
    <s v="N"/>
    <s v="NA"/>
    <x v="4"/>
    <x v="18"/>
  </r>
  <r>
    <n v="548310"/>
    <s v="Bangalore"/>
    <s v="IPL-2012"/>
    <d v="2012-04-07T00:00:00"/>
    <s v="AB de Villiers"/>
    <s v="M Chinnaswamy Stadium"/>
    <n v="0"/>
    <s v="Royal Challengers Bangalore"/>
    <s v="Delhi Daredevils"/>
    <s v="Delhi Daredevils"/>
    <s v="field"/>
    <s v="Royal Challengers Bangalore"/>
    <s v="runs"/>
    <n v="20"/>
    <s v="N"/>
    <s v="NA"/>
    <x v="13"/>
    <x v="19"/>
  </r>
  <r>
    <n v="548311"/>
    <s v="Visakhapatnam"/>
    <s v="IPL-2012"/>
    <d v="2012-04-07T00:00:00"/>
    <s v="RA Jadeja"/>
    <s v="Dr. Y.S. Rajasekhara Reddy ACA-VDCA Cricket Stadium"/>
    <n v="0"/>
    <s v="Deccan Chargers"/>
    <s v="Chennai Super Kings"/>
    <s v="Deccan Chargers"/>
    <s v="field"/>
    <s v="Chennai Super Kings"/>
    <s v="runs"/>
    <n v="74"/>
    <s v="N"/>
    <s v="NA"/>
    <x v="24"/>
    <x v="20"/>
  </r>
  <r>
    <n v="548312"/>
    <s v="Jaipur"/>
    <s v="IPL-2012"/>
    <d v="2012-04-08T00:00:00"/>
    <s v="BJ Hodge"/>
    <s v="Sawai Mansingh Stadium"/>
    <n v="0"/>
    <s v="Rajasthan Royals"/>
    <s v="Kolkata Knight Riders"/>
    <s v="Kolkata Knight Riders"/>
    <s v="field"/>
    <s v="Rajasthan Royals"/>
    <s v="runs"/>
    <n v="22"/>
    <s v="N"/>
    <s v="NA"/>
    <x v="4"/>
    <x v="25"/>
  </r>
  <r>
    <n v="548313"/>
    <s v="Pune"/>
    <s v="IPL-2012"/>
    <d v="2012-04-08T00:00:00"/>
    <s v="MN Samuels"/>
    <s v="Subrata Roy Sahara Stadium"/>
    <n v="0"/>
    <s v="Pune Warriors"/>
    <s v="Kings XI Punjab"/>
    <s v="Pune Warriors"/>
    <s v="bat"/>
    <s v="Pune Warriors"/>
    <s v="runs"/>
    <n v="22"/>
    <s v="N"/>
    <s v="NA"/>
    <x v="21"/>
    <x v="15"/>
  </r>
  <r>
    <n v="548314"/>
    <s v="Visakhapatnam"/>
    <s v="IPL-2012"/>
    <d v="2012-04-09T00:00:00"/>
    <s v="RG Sharma"/>
    <s v="Dr. Y.S. Rajasekhara Reddy ACA-VDCA Cricket Stadium"/>
    <n v="0"/>
    <s v="Deccan Chargers"/>
    <s v="Mumbai Indians"/>
    <s v="Deccan Chargers"/>
    <s v="bat"/>
    <s v="Mumbai Indians"/>
    <s v="wickets"/>
    <n v="5"/>
    <s v="N"/>
    <s v="NA"/>
    <x v="25"/>
    <x v="26"/>
  </r>
  <r>
    <n v="548315"/>
    <s v="Bangalore"/>
    <s v="IPL-2012"/>
    <d v="2012-04-10T00:00:00"/>
    <s v="L Balaji"/>
    <s v="M Chinnaswamy Stadium"/>
    <n v="0"/>
    <s v="Royal Challengers Bangalore"/>
    <s v="Kolkata Knight Riders"/>
    <s v="Royal Challengers Bangalore"/>
    <s v="field"/>
    <s v="Kolkata Knight Riders"/>
    <s v="runs"/>
    <n v="42"/>
    <s v="N"/>
    <s v="NA"/>
    <x v="19"/>
    <x v="24"/>
  </r>
  <r>
    <n v="548316"/>
    <s v="Delhi"/>
    <s v="IPL-2012"/>
    <d v="2012-04-10T00:00:00"/>
    <s v="M Morkel"/>
    <s v="Feroz Shah Kotla"/>
    <n v="0"/>
    <s v="Delhi Daredevils"/>
    <s v="Chennai Super Kings"/>
    <s v="Delhi Daredevils"/>
    <s v="field"/>
    <s v="Delhi Daredevils"/>
    <s v="wickets"/>
    <n v="8"/>
    <s v="N"/>
    <s v="NA"/>
    <x v="0"/>
    <x v="18"/>
  </r>
  <r>
    <n v="548317"/>
    <s v="Mumbai"/>
    <s v="IPL-2012"/>
    <d v="2012-04-11T00:00:00"/>
    <s v="KA Pollard"/>
    <s v="Wankhede Stadium"/>
    <n v="0"/>
    <s v="Mumbai Indians"/>
    <s v="Rajasthan Royals"/>
    <s v="Rajasthan Royals"/>
    <s v="field"/>
    <s v="Mumbai Indians"/>
    <s v="runs"/>
    <n v="27"/>
    <s v="N"/>
    <s v="NA"/>
    <x v="2"/>
    <x v="27"/>
  </r>
  <r>
    <n v="548318"/>
    <s v="Chennai"/>
    <s v="IPL-2012"/>
    <d v="2012-04-12T00:00:00"/>
    <s v="F du Plessis"/>
    <s v="MA Chidambaram Stadium, Chepauk"/>
    <n v="0"/>
    <s v="Chennai Super Kings"/>
    <s v="Royal Challengers Bangalore"/>
    <s v="Royal Challengers Bangalore"/>
    <s v="bat"/>
    <s v="Chennai Super Kings"/>
    <s v="wickets"/>
    <n v="5"/>
    <s v="N"/>
    <s v="NA"/>
    <x v="12"/>
    <x v="24"/>
  </r>
  <r>
    <n v="548319"/>
    <s v="Chandigarh"/>
    <s v="IPL-2012"/>
    <d v="2012-04-12T00:00:00"/>
    <s v="AD Mascarenhas"/>
    <s v="Punjab Cricket Association Stadium, Mohali"/>
    <n v="0"/>
    <s v="Kings XI Punjab"/>
    <s v="Pune Warriors"/>
    <s v="Kings XI Punjab"/>
    <s v="field"/>
    <s v="Kings XI Punjab"/>
    <s v="wickets"/>
    <n v="7"/>
    <s v="N"/>
    <s v="NA"/>
    <x v="26"/>
    <x v="18"/>
  </r>
  <r>
    <n v="548320"/>
    <s v="Kolkata"/>
    <s v="IPL-2012"/>
    <d v="2012-04-13T00:00:00"/>
    <s v="Shakib Al Hasan"/>
    <s v="Eden Gardens"/>
    <n v="0"/>
    <s v="Kolkata Knight Riders"/>
    <s v="Rajasthan Royals"/>
    <s v="Rajasthan Royals"/>
    <s v="bat"/>
    <s v="Kolkata Knight Riders"/>
    <s v="wickets"/>
    <n v="5"/>
    <s v="N"/>
    <s v="NA"/>
    <x v="0"/>
    <x v="28"/>
  </r>
  <r>
    <n v="548321"/>
    <s v="Delhi"/>
    <s v="IPL-2012"/>
    <d v="2012-04-19T00:00:00"/>
    <s v="KP Pietersen"/>
    <s v="Feroz Shah Kotla"/>
    <n v="0"/>
    <s v="Delhi Daredevils"/>
    <s v="Deccan Chargers"/>
    <s v="Deccan Chargers"/>
    <s v="bat"/>
    <s v="Delhi Daredevils"/>
    <s v="wickets"/>
    <n v="5"/>
    <s v="N"/>
    <s v="NA"/>
    <x v="4"/>
    <x v="18"/>
  </r>
  <r>
    <n v="548322"/>
    <s v="Pune"/>
    <s v="IPL-2012"/>
    <d v="2012-04-14T00:00:00"/>
    <s v="JD Ryder"/>
    <s v="Subrata Roy Sahara Stadium"/>
    <n v="0"/>
    <s v="Pune Warriors"/>
    <s v="Chennai Super Kings"/>
    <s v="Chennai Super Kings"/>
    <s v="bat"/>
    <s v="Pune Warriors"/>
    <s v="wickets"/>
    <n v="7"/>
    <s v="N"/>
    <s v="NA"/>
    <x v="2"/>
    <x v="27"/>
  </r>
  <r>
    <n v="548323"/>
    <s v="Kolkata"/>
    <s v="IPL-2012"/>
    <d v="2012-04-15T00:00:00"/>
    <s v="SP Narine"/>
    <s v="Eden Gardens"/>
    <n v="0"/>
    <s v="Kolkata Knight Riders"/>
    <s v="Kings XI Punjab"/>
    <s v="Kolkata Knight Riders"/>
    <s v="field"/>
    <s v="Kings XI Punjab"/>
    <s v="runs"/>
    <n v="2"/>
    <s v="N"/>
    <s v="NA"/>
    <x v="0"/>
    <x v="28"/>
  </r>
  <r>
    <n v="548324"/>
    <s v="Bangalore"/>
    <s v="IPL-2012"/>
    <d v="2012-04-15T00:00:00"/>
    <s v="AM Rahane"/>
    <s v="M Chinnaswamy Stadium"/>
    <n v="0"/>
    <s v="Royal Challengers Bangalore"/>
    <s v="Rajasthan Royals"/>
    <s v="Rajasthan Royals"/>
    <s v="bat"/>
    <s v="Rajasthan Royals"/>
    <s v="runs"/>
    <n v="59"/>
    <s v="N"/>
    <s v="NA"/>
    <x v="24"/>
    <x v="24"/>
  </r>
  <r>
    <n v="548325"/>
    <s v="Mumbai"/>
    <s v="IPL-2012"/>
    <d v="2012-04-16T00:00:00"/>
    <s v="S Nadeem"/>
    <s v="Wankhede Stadium"/>
    <n v="0"/>
    <s v="Mumbai Indians"/>
    <s v="Delhi Daredevils"/>
    <s v="Delhi Daredevils"/>
    <s v="field"/>
    <s v="Delhi Daredevils"/>
    <s v="wickets"/>
    <n v="7"/>
    <s v="N"/>
    <s v="NA"/>
    <x v="4"/>
    <x v="18"/>
  </r>
  <r>
    <n v="548326"/>
    <s v="Jaipur"/>
    <s v="IPL-2012"/>
    <d v="2012-04-17T00:00:00"/>
    <s v="BJ Hodge"/>
    <s v="Sawai Mansingh Stadium"/>
    <n v="0"/>
    <s v="Rajasthan Royals"/>
    <s v="Deccan Chargers"/>
    <s v="Deccan Chargers"/>
    <s v="bat"/>
    <s v="Rajasthan Royals"/>
    <s v="wickets"/>
    <n v="5"/>
    <s v="N"/>
    <s v="NA"/>
    <x v="2"/>
    <x v="27"/>
  </r>
  <r>
    <n v="548327"/>
    <s v="Bangalore"/>
    <s v="IPL-2012"/>
    <d v="2012-04-17T00:00:00"/>
    <s v="CH Gayle"/>
    <s v="M Chinnaswamy Stadium"/>
    <n v="0"/>
    <s v="Royal Challengers Bangalore"/>
    <s v="Pune Warriors"/>
    <s v="Pune Warriors"/>
    <s v="bat"/>
    <s v="Royal Challengers Bangalore"/>
    <s v="wickets"/>
    <n v="6"/>
    <s v="N"/>
    <s v="NA"/>
    <x v="13"/>
    <x v="29"/>
  </r>
  <r>
    <n v="548328"/>
    <s v="Chandigarh"/>
    <s v="IPL-2012"/>
    <d v="2012-04-18T00:00:00"/>
    <s v="G Gambhir"/>
    <s v="Punjab Cricket Association Stadium, Mohali"/>
    <n v="0"/>
    <s v="Kings XI Punjab"/>
    <s v="Kolkata Knight Riders"/>
    <s v="Kings XI Punjab"/>
    <s v="bat"/>
    <s v="Kolkata Knight Riders"/>
    <s v="wickets"/>
    <n v="8"/>
    <s v="N"/>
    <s v="NA"/>
    <x v="24"/>
    <x v="24"/>
  </r>
  <r>
    <n v="548329"/>
    <s v="Hyderabad"/>
    <s v="IPL-2012"/>
    <d v="2012-05-10T00:00:00"/>
    <s v="DA Warner"/>
    <s v="Rajiv Gandhi International Stadium, Uppal"/>
    <n v="0"/>
    <s v="Deccan Chargers"/>
    <s v="Delhi Daredevils"/>
    <s v="Deccan Chargers"/>
    <s v="bat"/>
    <s v="Delhi Daredevils"/>
    <s v="wickets"/>
    <n v="9"/>
    <s v="N"/>
    <s v="NA"/>
    <x v="24"/>
    <x v="15"/>
  </r>
  <r>
    <n v="548330"/>
    <s v="Chennai"/>
    <s v="IPL-2012"/>
    <d v="2012-04-19T00:00:00"/>
    <s v="KMDN Kulasekara"/>
    <s v="MA Chidambaram Stadium, Chepauk"/>
    <n v="0"/>
    <s v="Chennai Super Kings"/>
    <s v="Pune Warriors"/>
    <s v="Pune Warriors"/>
    <s v="field"/>
    <s v="Chennai Super Kings"/>
    <s v="runs"/>
    <n v="13"/>
    <s v="N"/>
    <s v="NA"/>
    <x v="0"/>
    <x v="29"/>
  </r>
  <r>
    <n v="548331"/>
    <s v="Chandigarh"/>
    <s v="IPL-2012"/>
    <d v="2012-04-20T00:00:00"/>
    <s v="CH Gayle"/>
    <s v="Punjab Cricket Association Stadium, Mohali"/>
    <n v="0"/>
    <s v="Kings XI Punjab"/>
    <s v="Royal Challengers Bangalore"/>
    <s v="Royal Challengers Bangalore"/>
    <s v="field"/>
    <s v="Royal Challengers Bangalore"/>
    <s v="wickets"/>
    <n v="5"/>
    <s v="N"/>
    <s v="NA"/>
    <x v="19"/>
    <x v="24"/>
  </r>
  <r>
    <n v="548332"/>
    <s v="Chennai"/>
    <s v="IPL-2012"/>
    <d v="2012-04-21T00:00:00"/>
    <s v="F du Plessis"/>
    <s v="MA Chidambaram Stadium, Chepauk"/>
    <n v="0"/>
    <s v="Chennai Super Kings"/>
    <s v="Rajasthan Royals"/>
    <s v="Rajasthan Royals"/>
    <s v="bat"/>
    <s v="Chennai Super Kings"/>
    <s v="wickets"/>
    <n v="7"/>
    <s v="N"/>
    <s v="NA"/>
    <x v="2"/>
    <x v="27"/>
  </r>
  <r>
    <n v="548333"/>
    <s v="Delhi"/>
    <s v="IPL-2012"/>
    <d v="2012-04-21T00:00:00"/>
    <s v="SC Ganguly"/>
    <s v="Feroz Shah Kotla"/>
    <n v="0"/>
    <s v="Delhi Daredevils"/>
    <s v="Pune Warriors"/>
    <s v="Delhi Daredevils"/>
    <s v="field"/>
    <s v="Pune Warriors"/>
    <s v="runs"/>
    <n v="20"/>
    <s v="N"/>
    <s v="NA"/>
    <x v="0"/>
    <x v="29"/>
  </r>
  <r>
    <n v="548334"/>
    <s v="Mumbai"/>
    <s v="IPL-2012"/>
    <d v="2012-04-22T00:00:00"/>
    <s v="SE Marsh"/>
    <s v="Wankhede Stadium"/>
    <n v="0"/>
    <s v="Mumbai Indians"/>
    <s v="Kings XI Punjab"/>
    <s v="Mumbai Indians"/>
    <s v="bat"/>
    <s v="Kings XI Punjab"/>
    <s v="wickets"/>
    <n v="6"/>
    <s v="N"/>
    <s v="NA"/>
    <x v="19"/>
    <x v="24"/>
  </r>
  <r>
    <n v="548335"/>
    <s v="Cuttack"/>
    <s v="IPL-2012"/>
    <d v="2012-04-22T00:00:00"/>
    <s v="B Lee"/>
    <s v="Barabati Stadium"/>
    <n v="0"/>
    <s v="Deccan Chargers"/>
    <s v="Kolkata Knight Riders"/>
    <s v="Kolkata Knight Riders"/>
    <s v="field"/>
    <s v="Kolkata Knight Riders"/>
    <s v="wickets"/>
    <n v="5"/>
    <s v="N"/>
    <s v="NA"/>
    <x v="4"/>
    <x v="18"/>
  </r>
  <r>
    <n v="548336"/>
    <s v="Jaipur"/>
    <s v="IPL-2012"/>
    <d v="2012-04-23T00:00:00"/>
    <s v="AB de Villiers"/>
    <s v="Sawai Mansingh Stadium"/>
    <n v="0"/>
    <s v="Rajasthan Royals"/>
    <s v="Royal Challengers Bangalore"/>
    <s v="Rajasthan Royals"/>
    <s v="field"/>
    <s v="Royal Challengers Bangalore"/>
    <s v="runs"/>
    <n v="46"/>
    <s v="N"/>
    <s v="NA"/>
    <x v="0"/>
    <x v="28"/>
  </r>
  <r>
    <n v="548337"/>
    <s v="Pune"/>
    <s v="IPL-2012"/>
    <d v="2012-04-24T00:00:00"/>
    <s v="V Sehwag"/>
    <s v="Subrata Roy Sahara Stadium"/>
    <n v="0"/>
    <s v="Pune Warriors"/>
    <s v="Delhi Daredevils"/>
    <s v="Pune Warriors"/>
    <s v="bat"/>
    <s v="Delhi Daredevils"/>
    <s v="wickets"/>
    <n v="8"/>
    <s v="N"/>
    <s v="NA"/>
    <x v="19"/>
    <x v="24"/>
  </r>
  <r>
    <n v="548339"/>
    <s v="Chandigarh"/>
    <s v="IPL-2012"/>
    <d v="2012-04-25T00:00:00"/>
    <s v="AT Rayudu"/>
    <s v="Punjab Cricket Association Stadium, Mohali"/>
    <n v="0"/>
    <s v="Kings XI Punjab"/>
    <s v="Mumbai Indians"/>
    <s v="Kings XI Punjab"/>
    <s v="bat"/>
    <s v="Mumbai Indians"/>
    <s v="wickets"/>
    <n v="4"/>
    <s v="N"/>
    <s v="NA"/>
    <x v="2"/>
    <x v="27"/>
  </r>
  <r>
    <n v="548341"/>
    <s v="Pune"/>
    <s v="IPL-2012"/>
    <d v="2012-04-26T00:00:00"/>
    <s v="CL White"/>
    <s v="Subrata Roy Sahara Stadium"/>
    <n v="0"/>
    <s v="Pune Warriors"/>
    <s v="Deccan Chargers"/>
    <s v="Deccan Chargers"/>
    <s v="bat"/>
    <s v="Deccan Chargers"/>
    <s v="runs"/>
    <n v="18"/>
    <s v="N"/>
    <s v="NA"/>
    <x v="19"/>
    <x v="24"/>
  </r>
  <r>
    <n v="548342"/>
    <s v="Delhi"/>
    <s v="IPL-2012"/>
    <d v="2012-04-27T00:00:00"/>
    <s v="V Sehwag"/>
    <s v="Feroz Shah Kotla"/>
    <n v="0"/>
    <s v="Delhi Daredevils"/>
    <s v="Mumbai Indians"/>
    <s v="Mumbai Indians"/>
    <s v="field"/>
    <s v="Delhi Daredevils"/>
    <s v="runs"/>
    <n v="37"/>
    <s v="N"/>
    <s v="NA"/>
    <x v="2"/>
    <x v="27"/>
  </r>
  <r>
    <n v="548343"/>
    <s v="Chennai"/>
    <s v="IPL-2012"/>
    <d v="2012-04-28T00:00:00"/>
    <s v="Mandeep Singh"/>
    <s v="MA Chidambaram Stadium, Chepauk"/>
    <n v="0"/>
    <s v="Chennai Super Kings"/>
    <s v="Kings XI Punjab"/>
    <s v="Kings XI Punjab"/>
    <s v="bat"/>
    <s v="Kings XI Punjab"/>
    <s v="runs"/>
    <n v="7"/>
    <s v="N"/>
    <s v="NA"/>
    <x v="4"/>
    <x v="18"/>
  </r>
  <r>
    <n v="548344"/>
    <s v="Kolkata"/>
    <s v="IPL-2012"/>
    <d v="2012-04-28T00:00:00"/>
    <s v="G Gambhir"/>
    <s v="Eden Gardens"/>
    <n v="0"/>
    <s v="Kolkata Knight Riders"/>
    <s v="Royal Challengers Bangalore"/>
    <s v="Kolkata Knight Riders"/>
    <s v="bat"/>
    <s v="Kolkata Knight Riders"/>
    <s v="runs"/>
    <n v="47"/>
    <s v="N"/>
    <s v="NA"/>
    <x v="0"/>
    <x v="11"/>
  </r>
  <r>
    <n v="548345"/>
    <s v="Delhi"/>
    <s v="IPL-2012"/>
    <d v="2012-04-29T00:00:00"/>
    <s v="V Sehwag"/>
    <s v="Feroz Shah Kotla"/>
    <n v="0"/>
    <s v="Delhi Daredevils"/>
    <s v="Rajasthan Royals"/>
    <s v="Delhi Daredevils"/>
    <s v="bat"/>
    <s v="Delhi Daredevils"/>
    <s v="runs"/>
    <n v="1"/>
    <s v="N"/>
    <s v="NA"/>
    <x v="19"/>
    <x v="24"/>
  </r>
  <r>
    <n v="548346"/>
    <s v="Mumbai"/>
    <s v="IPL-2012"/>
    <d v="2012-04-29T00:00:00"/>
    <s v="DW Steyn"/>
    <s v="Wankhede Stadium"/>
    <n v="0"/>
    <s v="Mumbai Indians"/>
    <s v="Deccan Chargers"/>
    <s v="Mumbai Indians"/>
    <s v="field"/>
    <s v="Mumbai Indians"/>
    <s v="wickets"/>
    <n v="5"/>
    <s v="N"/>
    <s v="NA"/>
    <x v="25"/>
    <x v="27"/>
  </r>
  <r>
    <n v="548347"/>
    <s v="Chennai"/>
    <s v="IPL-2012"/>
    <d v="2012-04-30T00:00:00"/>
    <s v="G Gambhir"/>
    <s v="MA Chidambaram Stadium, Chepauk"/>
    <n v="0"/>
    <s v="Chennai Super Kings"/>
    <s v="Kolkata Knight Riders"/>
    <s v="Chennai Super Kings"/>
    <s v="bat"/>
    <s v="Kolkata Knight Riders"/>
    <s v="wickets"/>
    <n v="5"/>
    <s v="N"/>
    <s v="NA"/>
    <x v="4"/>
    <x v="30"/>
  </r>
  <r>
    <n v="548348"/>
    <s v="Cuttack"/>
    <s v="IPL-2012"/>
    <d v="2012-05-01T00:00:00"/>
    <s v="KC Sangakkara"/>
    <s v="Barabati Stadium"/>
    <n v="0"/>
    <s v="Deccan Chargers"/>
    <s v="Pune Warriors"/>
    <s v="Deccan Chargers"/>
    <s v="bat"/>
    <s v="Deccan Chargers"/>
    <s v="runs"/>
    <n v="13"/>
    <s v="N"/>
    <s v="NA"/>
    <x v="2"/>
    <x v="31"/>
  </r>
  <r>
    <n v="548349"/>
    <s v="Jaipur"/>
    <s v="IPL-2012"/>
    <d v="2012-05-01T00:00:00"/>
    <s v="P Negi"/>
    <s v="Sawai Mansingh Stadium"/>
    <n v="0"/>
    <s v="Rajasthan Royals"/>
    <s v="Delhi Daredevils"/>
    <s v="Rajasthan Royals"/>
    <s v="bat"/>
    <s v="Delhi Daredevils"/>
    <s v="wickets"/>
    <n v="6"/>
    <s v="N"/>
    <s v="NA"/>
    <x v="24"/>
    <x v="15"/>
  </r>
  <r>
    <n v="548350"/>
    <s v="Bangalore"/>
    <s v="IPL-2012"/>
    <d v="2012-05-02T00:00:00"/>
    <s v="Azhar Mahmood"/>
    <s v="M Chinnaswamy Stadium"/>
    <n v="0"/>
    <s v="Royal Challengers Bangalore"/>
    <s v="Kings XI Punjab"/>
    <s v="Kings XI Punjab"/>
    <s v="field"/>
    <s v="Kings XI Punjab"/>
    <s v="wickets"/>
    <n v="4"/>
    <s v="N"/>
    <s v="NA"/>
    <x v="4"/>
    <x v="30"/>
  </r>
  <r>
    <n v="548351"/>
    <s v="Pune"/>
    <s v="IPL-2012"/>
    <d v="2012-05-03T00:00:00"/>
    <s v="SL Malinga"/>
    <s v="Subrata Roy Sahara Stadium"/>
    <n v="0"/>
    <s v="Pune Warriors"/>
    <s v="Mumbai Indians"/>
    <s v="Mumbai Indians"/>
    <s v="bat"/>
    <s v="Mumbai Indians"/>
    <s v="runs"/>
    <n v="1"/>
    <s v="N"/>
    <s v="NA"/>
    <x v="0"/>
    <x v="28"/>
  </r>
  <r>
    <n v="548352"/>
    <s v="Chennai"/>
    <s v="IPL-2012"/>
    <d v="2012-05-04T00:00:00"/>
    <s v="SK Raina"/>
    <s v="MA Chidambaram Stadium, Chepauk"/>
    <n v="0"/>
    <s v="Chennai Super Kings"/>
    <s v="Deccan Chargers"/>
    <s v="Chennai Super Kings"/>
    <s v="bat"/>
    <s v="Chennai Super Kings"/>
    <s v="runs"/>
    <n v="10"/>
    <s v="N"/>
    <s v="NA"/>
    <x v="12"/>
    <x v="27"/>
  </r>
  <r>
    <n v="548353"/>
    <s v="Kolkata"/>
    <s v="IPL-2012"/>
    <d v="2012-05-05T00:00:00"/>
    <s v="SP Narine"/>
    <s v="Eden Gardens"/>
    <n v="0"/>
    <s v="Kolkata Knight Riders"/>
    <s v="Pune Warriors"/>
    <s v="Kolkata Knight Riders"/>
    <s v="bat"/>
    <s v="Kolkata Knight Riders"/>
    <s v="runs"/>
    <n v="7"/>
    <s v="N"/>
    <s v="NA"/>
    <x v="4"/>
    <x v="18"/>
  </r>
  <r>
    <n v="548354"/>
    <s v="Chandigarh"/>
    <s v="IPL-2012"/>
    <d v="2012-05-05T00:00:00"/>
    <s v="SR Watson"/>
    <s v="Punjab Cricket Association Stadium, Mohali"/>
    <n v="0"/>
    <s v="Kings XI Punjab"/>
    <s v="Rajasthan Royals"/>
    <s v="Rajasthan Royals"/>
    <s v="bat"/>
    <s v="Rajasthan Royals"/>
    <s v="runs"/>
    <n v="43"/>
    <s v="N"/>
    <s v="NA"/>
    <x v="24"/>
    <x v="15"/>
  </r>
  <r>
    <n v="548355"/>
    <s v="Mumbai"/>
    <s v="IPL-2012"/>
    <d v="2012-05-06T00:00:00"/>
    <s v="DR Smith"/>
    <s v="Wankhede Stadium"/>
    <n v="0"/>
    <s v="Mumbai Indians"/>
    <s v="Chennai Super Kings"/>
    <s v="Mumbai Indians"/>
    <s v="field"/>
    <s v="Mumbai Indians"/>
    <s v="wickets"/>
    <n v="2"/>
    <s v="N"/>
    <s v="NA"/>
    <x v="0"/>
    <x v="28"/>
  </r>
  <r>
    <n v="548356"/>
    <s v="Bangalore"/>
    <s v="IPL-2012"/>
    <d v="2012-05-06T00:00:00"/>
    <s v="AB de Villiers"/>
    <s v="M Chinnaswamy Stadium"/>
    <n v="0"/>
    <s v="Royal Challengers Bangalore"/>
    <s v="Deccan Chargers"/>
    <s v="Royal Challengers Bangalore"/>
    <s v="field"/>
    <s v="Royal Challengers Bangalore"/>
    <s v="wickets"/>
    <n v="5"/>
    <s v="N"/>
    <s v="NA"/>
    <x v="12"/>
    <x v="27"/>
  </r>
  <r>
    <n v="548357"/>
    <s v="Delhi"/>
    <s v="IPL-2012"/>
    <d v="2012-05-07T00:00:00"/>
    <s v="JH Kallis"/>
    <s v="Feroz Shah Kotla"/>
    <n v="0"/>
    <s v="Delhi Daredevils"/>
    <s v="Kolkata Knight Riders"/>
    <s v="Delhi Daredevils"/>
    <s v="bat"/>
    <s v="Kolkata Knight Riders"/>
    <s v="wickets"/>
    <n v="6"/>
    <s v="N"/>
    <s v="NA"/>
    <x v="24"/>
    <x v="19"/>
  </r>
  <r>
    <n v="548358"/>
    <s v="Pune"/>
    <s v="IPL-2012"/>
    <d v="2012-05-08T00:00:00"/>
    <s v="SR Watson"/>
    <s v="Subrata Roy Sahara Stadium"/>
    <n v="0"/>
    <s v="Pune Warriors"/>
    <s v="Rajasthan Royals"/>
    <s v="Pune Warriors"/>
    <s v="bat"/>
    <s v="Rajasthan Royals"/>
    <s v="wickets"/>
    <n v="7"/>
    <s v="N"/>
    <s v="NA"/>
    <x v="0"/>
    <x v="11"/>
  </r>
  <r>
    <n v="548359"/>
    <s v="Hyderabad"/>
    <s v="IPL-2012"/>
    <d v="2012-05-08T00:00:00"/>
    <s v="Mandeep Singh"/>
    <s v="Rajiv Gandhi International Stadium, Uppal"/>
    <n v="0"/>
    <s v="Deccan Chargers"/>
    <s v="Kings XI Punjab"/>
    <s v="Deccan Chargers"/>
    <s v="field"/>
    <s v="Kings XI Punjab"/>
    <s v="runs"/>
    <n v="25"/>
    <s v="N"/>
    <s v="NA"/>
    <x v="12"/>
    <x v="27"/>
  </r>
  <r>
    <n v="548360"/>
    <s v="Mumbai"/>
    <s v="IPL-2012"/>
    <d v="2012-05-09T00:00:00"/>
    <s v="CH Gayle"/>
    <s v="Wankhede Stadium"/>
    <n v="0"/>
    <s v="Mumbai Indians"/>
    <s v="Royal Challengers Bangalore"/>
    <s v="Royal Challengers Bangalore"/>
    <s v="field"/>
    <s v="Royal Challengers Bangalore"/>
    <s v="wickets"/>
    <n v="9"/>
    <s v="N"/>
    <s v="NA"/>
    <x v="4"/>
    <x v="25"/>
  </r>
  <r>
    <n v="548361"/>
    <s v="Jaipur"/>
    <s v="IPL-2012"/>
    <d v="2012-05-10T00:00:00"/>
    <s v="BW Hilfenhaus"/>
    <s v="Sawai Mansingh Stadium"/>
    <n v="0"/>
    <s v="Rajasthan Royals"/>
    <s v="Chennai Super Kings"/>
    <s v="Chennai Super Kings"/>
    <s v="field"/>
    <s v="Chennai Super Kings"/>
    <s v="wickets"/>
    <n v="4"/>
    <s v="N"/>
    <s v="NA"/>
    <x v="27"/>
    <x v="30"/>
  </r>
  <r>
    <n v="548362"/>
    <s v="Pune"/>
    <s v="IPL-2012"/>
    <d v="2012-05-11T00:00:00"/>
    <s v="CH Gayle"/>
    <s v="Subrata Roy Sahara Stadium"/>
    <n v="0"/>
    <s v="Pune Warriors"/>
    <s v="Royal Challengers Bangalore"/>
    <s v="Pune Warriors"/>
    <s v="field"/>
    <s v="Royal Challengers Bangalore"/>
    <s v="runs"/>
    <n v="35"/>
    <s v="N"/>
    <s v="NA"/>
    <x v="4"/>
    <x v="18"/>
  </r>
  <r>
    <n v="548363"/>
    <s v="Kolkata"/>
    <s v="IPL-2012"/>
    <d v="2012-05-12T00:00:00"/>
    <s v="RG Sharma"/>
    <s v="Eden Gardens"/>
    <n v="0"/>
    <s v="Kolkata Knight Riders"/>
    <s v="Mumbai Indians"/>
    <s v="Mumbai Indians"/>
    <s v="bat"/>
    <s v="Mumbai Indians"/>
    <s v="runs"/>
    <n v="27"/>
    <s v="N"/>
    <s v="NA"/>
    <x v="19"/>
    <x v="15"/>
  </r>
  <r>
    <n v="548364"/>
    <s v="Chennai"/>
    <s v="IPL-2012"/>
    <d v="2012-05-12T00:00:00"/>
    <s v="BW Hilfenhaus"/>
    <s v="MA Chidambaram Stadium, Chepauk"/>
    <n v="0"/>
    <s v="Chennai Super Kings"/>
    <s v="Delhi Daredevils"/>
    <s v="Chennai Super Kings"/>
    <s v="field"/>
    <s v="Chennai Super Kings"/>
    <s v="wickets"/>
    <n v="9"/>
    <s v="N"/>
    <s v="NA"/>
    <x v="21"/>
    <x v="11"/>
  </r>
  <r>
    <n v="548365"/>
    <s v="Jaipur"/>
    <s v="IPL-2012"/>
    <d v="2012-05-13T00:00:00"/>
    <s v="A Chandila"/>
    <s v="Sawai Mansingh Stadium"/>
    <n v="0"/>
    <s v="Rajasthan Royals"/>
    <s v="Pune Warriors"/>
    <s v="Rajasthan Royals"/>
    <s v="bat"/>
    <s v="Rajasthan Royals"/>
    <s v="runs"/>
    <n v="45"/>
    <s v="N"/>
    <s v="NA"/>
    <x v="4"/>
    <x v="18"/>
  </r>
  <r>
    <n v="548366"/>
    <s v="Chandigarh"/>
    <s v="IPL-2012"/>
    <d v="2012-05-13T00:00:00"/>
    <s v="DJ Hussey"/>
    <s v="Punjab Cricket Association Stadium, Mohali"/>
    <n v="0"/>
    <s v="Kings XI Punjab"/>
    <s v="Deccan Chargers"/>
    <s v="Deccan Chargers"/>
    <s v="bat"/>
    <s v="Kings XI Punjab"/>
    <s v="wickets"/>
    <n v="4"/>
    <s v="N"/>
    <s v="NA"/>
    <x v="12"/>
    <x v="27"/>
  </r>
  <r>
    <n v="548367"/>
    <s v="Bangalore"/>
    <s v="IPL-2012"/>
    <d v="2012-05-14T00:00:00"/>
    <s v="AT Rayudu"/>
    <s v="M Chinnaswamy Stadium"/>
    <n v="0"/>
    <s v="Royal Challengers Bangalore"/>
    <s v="Mumbai Indians"/>
    <s v="Mumbai Indians"/>
    <s v="field"/>
    <s v="Mumbai Indians"/>
    <s v="wickets"/>
    <n v="5"/>
    <s v="N"/>
    <s v="NA"/>
    <x v="21"/>
    <x v="11"/>
  </r>
  <r>
    <n v="548368"/>
    <s v="Kolkata"/>
    <s v="IPL-2012"/>
    <d v="2012-05-14T00:00:00"/>
    <s v="MEK Hussey"/>
    <s v="Eden Gardens"/>
    <n v="0"/>
    <s v="Kolkata Knight Riders"/>
    <s v="Chennai Super Kings"/>
    <s v="Chennai Super Kings"/>
    <s v="field"/>
    <s v="Chennai Super Kings"/>
    <s v="wickets"/>
    <n v="5"/>
    <s v="N"/>
    <s v="NA"/>
    <x v="24"/>
    <x v="15"/>
  </r>
  <r>
    <n v="548369"/>
    <s v="Delhi"/>
    <s v="IPL-2012"/>
    <d v="2012-05-15T00:00:00"/>
    <s v="UT Yadav"/>
    <s v="Feroz Shah Kotla"/>
    <n v="0"/>
    <s v="Delhi Daredevils"/>
    <s v="Kings XI Punjab"/>
    <s v="Kings XI Punjab"/>
    <s v="bat"/>
    <s v="Delhi Daredevils"/>
    <s v="wickets"/>
    <n v="5"/>
    <s v="N"/>
    <s v="NA"/>
    <x v="12"/>
    <x v="27"/>
  </r>
  <r>
    <n v="548370"/>
    <s v="Mumbai"/>
    <s v="IPL-2012"/>
    <d v="2012-05-16T00:00:00"/>
    <s v="SP Narine"/>
    <s v="Wankhede Stadium"/>
    <n v="0"/>
    <s v="Mumbai Indians"/>
    <s v="Kolkata Knight Riders"/>
    <s v="Mumbai Indians"/>
    <s v="field"/>
    <s v="Kolkata Knight Riders"/>
    <s v="runs"/>
    <n v="32"/>
    <s v="N"/>
    <s v="NA"/>
    <x v="21"/>
    <x v="11"/>
  </r>
  <r>
    <n v="548371"/>
    <s v="Dharamsala"/>
    <s v="IPL-2012"/>
    <d v="2012-05-17T00:00:00"/>
    <s v="AC Gilchrist"/>
    <s v="Himachal Pradesh Cricket Association Stadium"/>
    <n v="0"/>
    <s v="Kings XI Punjab"/>
    <s v="Chennai Super Kings"/>
    <s v="Kings XI Punjab"/>
    <s v="field"/>
    <s v="Kings XI Punjab"/>
    <s v="wickets"/>
    <n v="6"/>
    <s v="N"/>
    <s v="NA"/>
    <x v="26"/>
    <x v="18"/>
  </r>
  <r>
    <n v="548372"/>
    <s v="Delhi"/>
    <s v="IPL-2012"/>
    <d v="2012-05-17T00:00:00"/>
    <s v="CH Gayle"/>
    <s v="Feroz Shah Kotla"/>
    <n v="0"/>
    <s v="Delhi Daredevils"/>
    <s v="Royal Challengers Bangalore"/>
    <s v="Delhi Daredevils"/>
    <s v="field"/>
    <s v="Royal Challengers Bangalore"/>
    <s v="runs"/>
    <n v="21"/>
    <s v="N"/>
    <s v="NA"/>
    <x v="12"/>
    <x v="30"/>
  </r>
  <r>
    <n v="548373"/>
    <s v="Hyderabad"/>
    <s v="IPL-2012"/>
    <d v="2012-05-18T00:00:00"/>
    <s v="DW Steyn"/>
    <s v="Rajiv Gandhi International Stadium, Uppal"/>
    <n v="0"/>
    <s v="Deccan Chargers"/>
    <s v="Rajasthan Royals"/>
    <s v="Rajasthan Royals"/>
    <s v="bat"/>
    <s v="Deccan Chargers"/>
    <s v="wickets"/>
    <n v="5"/>
    <s v="N"/>
    <s v="NA"/>
    <x v="19"/>
    <x v="15"/>
  </r>
  <r>
    <n v="548374"/>
    <s v="Dharamsala"/>
    <s v="IPL-2012"/>
    <d v="2012-05-19T00:00:00"/>
    <s v="UT Yadav"/>
    <s v="Himachal Pradesh Cricket Association Stadium"/>
    <n v="0"/>
    <s v="Kings XI Punjab"/>
    <s v="Delhi Daredevils"/>
    <s v="Delhi Daredevils"/>
    <s v="field"/>
    <s v="Delhi Daredevils"/>
    <s v="wickets"/>
    <n v="6"/>
    <s v="N"/>
    <s v="NA"/>
    <x v="4"/>
    <x v="25"/>
  </r>
  <r>
    <n v="548375"/>
    <s v="Pune"/>
    <s v="IPL-2012"/>
    <d v="2012-05-19T00:00:00"/>
    <s v="Shakib Al Hasan"/>
    <s v="Subrata Roy Sahara Stadium"/>
    <n v="0"/>
    <s v="Pune Warriors"/>
    <s v="Kolkata Knight Riders"/>
    <s v="Kolkata Knight Riders"/>
    <s v="bat"/>
    <s v="Kolkata Knight Riders"/>
    <s v="runs"/>
    <n v="34"/>
    <s v="N"/>
    <s v="NA"/>
    <x v="13"/>
    <x v="11"/>
  </r>
  <r>
    <n v="548376"/>
    <s v="Hyderabad"/>
    <s v="IPL-2012"/>
    <d v="2012-05-20T00:00:00"/>
    <s v="DW Steyn"/>
    <s v="Rajiv Gandhi International Stadium, Uppal"/>
    <n v="0"/>
    <s v="Deccan Chargers"/>
    <s v="Royal Challengers Bangalore"/>
    <s v="Royal Challengers Bangalore"/>
    <s v="field"/>
    <s v="Deccan Chargers"/>
    <s v="runs"/>
    <n v="9"/>
    <s v="N"/>
    <s v="NA"/>
    <x v="19"/>
    <x v="15"/>
  </r>
  <r>
    <n v="548377"/>
    <s v="Jaipur"/>
    <s v="IPL-2012"/>
    <d v="2012-05-20T00:00:00"/>
    <s v="DR Smith"/>
    <s v="Sawai Mansingh Stadium"/>
    <n v="0"/>
    <s v="Rajasthan Royals"/>
    <s v="Mumbai Indians"/>
    <s v="Rajasthan Royals"/>
    <s v="bat"/>
    <s v="Mumbai Indians"/>
    <s v="wickets"/>
    <n v="10"/>
    <s v="N"/>
    <s v="NA"/>
    <x v="12"/>
    <x v="30"/>
  </r>
  <r>
    <n v="548378"/>
    <s v="Pune"/>
    <s v="IPL-2012"/>
    <d v="2012-05-22T00:00:00"/>
    <s v="YK Pathan"/>
    <s v="Subrata Roy Sahara Stadium"/>
    <n v="0"/>
    <s v="Delhi Daredevils"/>
    <s v="Kolkata Knight Riders"/>
    <s v="Kolkata Knight Riders"/>
    <s v="bat"/>
    <s v="Kolkata Knight Riders"/>
    <s v="runs"/>
    <n v="18"/>
    <s v="N"/>
    <s v="NA"/>
    <x v="8"/>
    <x v="15"/>
  </r>
  <r>
    <n v="548379"/>
    <s v="Bangalore"/>
    <s v="IPL-2012"/>
    <d v="2012-05-23T00:00:00"/>
    <s v="MS Dhoni"/>
    <s v="M Chinnaswamy Stadium"/>
    <n v="0"/>
    <s v="Chennai Super Kings"/>
    <s v="Mumbai Indians"/>
    <s v="Mumbai Indians"/>
    <s v="field"/>
    <s v="Chennai Super Kings"/>
    <s v="runs"/>
    <n v="38"/>
    <s v="N"/>
    <s v="NA"/>
    <x v="4"/>
    <x v="20"/>
  </r>
  <r>
    <n v="548380"/>
    <s v="Chennai"/>
    <s v="IPL-2012"/>
    <d v="2012-05-25T00:00:00"/>
    <s v="M Vijay"/>
    <s v="MA Chidambaram Stadium, Chepauk"/>
    <n v="0"/>
    <s v="Delhi Daredevils"/>
    <s v="Chennai Super Kings"/>
    <s v="Delhi Daredevils"/>
    <s v="field"/>
    <s v="Chennai Super Kings"/>
    <s v="runs"/>
    <n v="86"/>
    <s v="N"/>
    <s v="NA"/>
    <x v="8"/>
    <x v="15"/>
  </r>
  <r>
    <n v="548381"/>
    <s v="Chennai"/>
    <s v="IPL-2012"/>
    <d v="2012-05-27T00:00:00"/>
    <s v="MS Bisla"/>
    <s v="MA Chidambaram Stadium, Chepauk"/>
    <n v="0"/>
    <s v="Kolkata Knight Riders"/>
    <s v="Chennai Super Kings"/>
    <s v="Chennai Super Kings"/>
    <s v="bat"/>
    <s v="Kolkata Knight Riders"/>
    <s v="wickets"/>
    <n v="5"/>
    <s v="N"/>
    <s v="NA"/>
    <x v="4"/>
    <x v="15"/>
  </r>
  <r>
    <n v="597998"/>
    <s v="Kolkata"/>
    <s v="IPL-2013"/>
    <d v="2013-04-03T00:00:00"/>
    <s v="SP Narine"/>
    <s v="Eden Gardens"/>
    <n v="0"/>
    <s v="Kolkata Knight Riders"/>
    <s v="Delhi Daredevils"/>
    <s v="Kolkata Knight Riders"/>
    <s v="field"/>
    <s v="Kolkata Knight Riders"/>
    <s v="wickets"/>
    <n v="6"/>
    <s v="N"/>
    <s v="NA"/>
    <x v="19"/>
    <x v="15"/>
  </r>
  <r>
    <n v="597999"/>
    <s v="Bangalore"/>
    <s v="IPL-2013"/>
    <d v="2013-04-04T00:00:00"/>
    <s v="CH Gayle"/>
    <s v="M Chinnaswamy Stadium"/>
    <n v="0"/>
    <s v="Royal Challengers Bangalore"/>
    <s v="Mumbai Indians"/>
    <s v="Mumbai Indians"/>
    <s v="field"/>
    <s v="Royal Challengers Bangalore"/>
    <s v="runs"/>
    <n v="2"/>
    <s v="N"/>
    <s v="NA"/>
    <x v="26"/>
    <x v="30"/>
  </r>
  <r>
    <n v="598000"/>
    <s v="Hyderabad"/>
    <s v="IPL-2013"/>
    <d v="2013-04-05T00:00:00"/>
    <s v="A Mishra"/>
    <s v="Rajiv Gandhi International Stadium, Uppal"/>
    <n v="0"/>
    <s v="Sunrisers Hyderabad"/>
    <s v="Pune Warriors"/>
    <s v="Pune Warriors"/>
    <s v="field"/>
    <s v="Sunrisers Hyderabad"/>
    <s v="runs"/>
    <n v="22"/>
    <s v="N"/>
    <s v="NA"/>
    <x v="19"/>
    <x v="15"/>
  </r>
  <r>
    <n v="598001"/>
    <s v="Delhi"/>
    <s v="IPL-2013"/>
    <d v="2013-04-06T00:00:00"/>
    <s v="R Dravid"/>
    <s v="Feroz Shah Kotla"/>
    <n v="0"/>
    <s v="Delhi Daredevils"/>
    <s v="Rajasthan Royals"/>
    <s v="Rajasthan Royals"/>
    <s v="bat"/>
    <s v="Rajasthan Royals"/>
    <s v="runs"/>
    <n v="5"/>
    <s v="N"/>
    <s v="NA"/>
    <x v="21"/>
    <x v="30"/>
  </r>
  <r>
    <n v="598002"/>
    <s v="Chennai"/>
    <s v="IPL-2013"/>
    <d v="2013-04-06T00:00:00"/>
    <s v="KA Pollard"/>
    <s v="MA Chidambaram Stadium, Chepauk"/>
    <n v="0"/>
    <s v="Chennai Super Kings"/>
    <s v="Mumbai Indians"/>
    <s v="Mumbai Indians"/>
    <s v="bat"/>
    <s v="Mumbai Indians"/>
    <s v="runs"/>
    <n v="9"/>
    <s v="N"/>
    <s v="NA"/>
    <x v="11"/>
    <x v="25"/>
  </r>
  <r>
    <n v="598003"/>
    <s v="Pune"/>
    <s v="IPL-2013"/>
    <d v="2013-04-07T00:00:00"/>
    <s v="M Vohra"/>
    <s v="Subrata Roy Sahara Stadium"/>
    <n v="0"/>
    <s v="Pune Warriors"/>
    <s v="Kings XI Punjab"/>
    <s v="Pune Warriors"/>
    <s v="bat"/>
    <s v="Kings XI Punjab"/>
    <s v="wickets"/>
    <n v="8"/>
    <s v="N"/>
    <s v="NA"/>
    <x v="13"/>
    <x v="15"/>
  </r>
  <r>
    <n v="598004"/>
    <s v="Hyderabad"/>
    <s v="IPL-2013"/>
    <d v="2013-04-07T00:00:00"/>
    <s v="GH Vihari"/>
    <s v="Rajiv Gandhi International Stadium, Uppal"/>
    <n v="0"/>
    <s v="Sunrisers Hyderabad"/>
    <s v="Royal Challengers Bangalore"/>
    <s v="Royal Challengers Bangalore"/>
    <s v="bat"/>
    <s v="Sunrisers Hyderabad"/>
    <s v="tie"/>
    <s v="NA"/>
    <s v="Y"/>
    <s v="NA"/>
    <x v="25"/>
    <x v="19"/>
  </r>
  <r>
    <n v="598005"/>
    <s v="Jaipur"/>
    <s v="IPL-2013"/>
    <d v="2013-04-08T00:00:00"/>
    <s v="SK Trivedi"/>
    <s v="Sawai Mansingh Stadium"/>
    <n v="0"/>
    <s v="Rajasthan Royals"/>
    <s v="Kolkata Knight Riders"/>
    <s v="Kolkata Knight Riders"/>
    <s v="field"/>
    <s v="Rajasthan Royals"/>
    <s v="runs"/>
    <n v="19"/>
    <s v="N"/>
    <s v="NA"/>
    <x v="2"/>
    <x v="29"/>
  </r>
  <r>
    <n v="598006"/>
    <s v="Mumbai"/>
    <s v="IPL-2013"/>
    <d v="2013-04-09T00:00:00"/>
    <s v="KD Karthik"/>
    <s v="Wankhede Stadium"/>
    <n v="0"/>
    <s v="Mumbai Indians"/>
    <s v="Delhi Daredevils"/>
    <s v="Mumbai Indians"/>
    <s v="bat"/>
    <s v="Mumbai Indians"/>
    <s v="runs"/>
    <n v="44"/>
    <s v="N"/>
    <s v="NA"/>
    <x v="11"/>
    <x v="25"/>
  </r>
  <r>
    <n v="598007"/>
    <s v="Chandigarh"/>
    <s v="IPL-2013"/>
    <d v="2013-04-10T00:00:00"/>
    <s v="MEK Hussey"/>
    <s v="Punjab Cricket Association Stadium, Mohali"/>
    <n v="0"/>
    <s v="Kings XI Punjab"/>
    <s v="Chennai Super Kings"/>
    <s v="Chennai Super Kings"/>
    <s v="field"/>
    <s v="Chennai Super Kings"/>
    <s v="wickets"/>
    <n v="10"/>
    <s v="N"/>
    <s v="NA"/>
    <x v="2"/>
    <x v="30"/>
  </r>
  <r>
    <n v="598008"/>
    <s v="Bangalore"/>
    <s v="IPL-2013"/>
    <d v="2013-04-11T00:00:00"/>
    <s v="CH Gayle"/>
    <s v="M Chinnaswamy Stadium"/>
    <n v="0"/>
    <s v="Royal Challengers Bangalore"/>
    <s v="Kolkata Knight Riders"/>
    <s v="Royal Challengers Bangalore"/>
    <s v="field"/>
    <s v="Royal Challengers Bangalore"/>
    <s v="wickets"/>
    <n v="8"/>
    <s v="N"/>
    <s v="NA"/>
    <x v="0"/>
    <x v="31"/>
  </r>
  <r>
    <n v="598009"/>
    <s v="Pune"/>
    <s v="IPL-2013"/>
    <d v="2013-04-11T00:00:00"/>
    <s v="AJ Finch"/>
    <s v="Subrata Roy Sahara Stadium"/>
    <n v="0"/>
    <s v="Pune Warriors"/>
    <s v="Rajasthan Royals"/>
    <s v="Rajasthan Royals"/>
    <s v="bat"/>
    <s v="Pune Warriors"/>
    <s v="wickets"/>
    <n v="7"/>
    <s v="N"/>
    <s v="NA"/>
    <x v="11"/>
    <x v="32"/>
  </r>
  <r>
    <n v="598010"/>
    <s v="Delhi"/>
    <s v="IPL-2013"/>
    <d v="2013-04-12T00:00:00"/>
    <s v="A Mishra"/>
    <s v="Feroz Shah Kotla"/>
    <n v="0"/>
    <s v="Delhi Daredevils"/>
    <s v="Sunrisers Hyderabad"/>
    <s v="Delhi Daredevils"/>
    <s v="bat"/>
    <s v="Sunrisers Hyderabad"/>
    <s v="wickets"/>
    <n v="3"/>
    <s v="N"/>
    <s v="NA"/>
    <x v="2"/>
    <x v="33"/>
  </r>
  <r>
    <n v="598011"/>
    <s v="Mumbai"/>
    <s v="IPL-2013"/>
    <d v="2013-04-13T00:00:00"/>
    <s v="RG Sharma"/>
    <s v="Wankhede Stadium"/>
    <n v="0"/>
    <s v="Mumbai Indians"/>
    <s v="Pune Warriors"/>
    <s v="Mumbai Indians"/>
    <s v="bat"/>
    <s v="Mumbai Indians"/>
    <s v="runs"/>
    <n v="41"/>
    <s v="N"/>
    <s v="NA"/>
    <x v="19"/>
    <x v="15"/>
  </r>
  <r>
    <n v="598012"/>
    <s v="Chennai"/>
    <s v="IPL-2013"/>
    <d v="2013-04-13T00:00:00"/>
    <s v="RA Jadeja"/>
    <s v="MA Chidambaram Stadium, Chepauk"/>
    <n v="0"/>
    <s v="Chennai Super Kings"/>
    <s v="Royal Challengers Bangalore"/>
    <s v="Chennai Super Kings"/>
    <s v="field"/>
    <s v="Chennai Super Kings"/>
    <s v="wickets"/>
    <n v="4"/>
    <s v="N"/>
    <s v="NA"/>
    <x v="0"/>
    <x v="31"/>
  </r>
  <r>
    <n v="598013"/>
    <s v="Kolkata"/>
    <s v="IPL-2013"/>
    <d v="2013-04-14T00:00:00"/>
    <s v="G Gambhir"/>
    <s v="Eden Gardens"/>
    <n v="0"/>
    <s v="Kolkata Knight Riders"/>
    <s v="Sunrisers Hyderabad"/>
    <s v="Kolkata Knight Riders"/>
    <s v="bat"/>
    <s v="Kolkata Knight Riders"/>
    <s v="runs"/>
    <n v="48"/>
    <s v="N"/>
    <s v="NA"/>
    <x v="11"/>
    <x v="25"/>
  </r>
  <r>
    <n v="598014"/>
    <s v="Jaipur"/>
    <s v="IPL-2013"/>
    <d v="2013-04-14T00:00:00"/>
    <s v="JP Faulkner"/>
    <s v="Sawai Mansingh Stadium"/>
    <n v="0"/>
    <s v="Rajasthan Royals"/>
    <s v="Kings XI Punjab"/>
    <s v="Rajasthan Royals"/>
    <s v="field"/>
    <s v="Rajasthan Royals"/>
    <s v="wickets"/>
    <n v="6"/>
    <s v="N"/>
    <s v="NA"/>
    <x v="2"/>
    <x v="30"/>
  </r>
  <r>
    <n v="598015"/>
    <s v="Chennai"/>
    <s v="IPL-2013"/>
    <d v="2013-04-15T00:00:00"/>
    <s v="SPD Smith"/>
    <s v="MA Chidambaram Stadium, Chepauk"/>
    <n v="0"/>
    <s v="Chennai Super Kings"/>
    <s v="Pune Warriors"/>
    <s v="Pune Warriors"/>
    <s v="bat"/>
    <s v="Pune Warriors"/>
    <s v="runs"/>
    <n v="24"/>
    <s v="N"/>
    <s v="NA"/>
    <x v="0"/>
    <x v="31"/>
  </r>
  <r>
    <n v="598016"/>
    <s v="Chandigarh"/>
    <s v="IPL-2013"/>
    <d v="2013-04-16T00:00:00"/>
    <s v="MS Gony"/>
    <s v="Punjab Cricket Association Stadium, Mohali"/>
    <n v="0"/>
    <s v="Kings XI Punjab"/>
    <s v="Kolkata Knight Riders"/>
    <s v="Kolkata Knight Riders"/>
    <s v="field"/>
    <s v="Kings XI Punjab"/>
    <s v="runs"/>
    <n v="4"/>
    <s v="N"/>
    <s v="NA"/>
    <x v="28"/>
    <x v="15"/>
  </r>
  <r>
    <n v="598017"/>
    <s v="Bangalore"/>
    <s v="IPL-2013"/>
    <d v="2013-04-16T00:00:00"/>
    <s v="V Kohli"/>
    <s v="M Chinnaswamy Stadium"/>
    <n v="0"/>
    <s v="Royal Challengers Bangalore"/>
    <s v="Delhi Daredevils"/>
    <s v="Royal Challengers Bangalore"/>
    <s v="field"/>
    <s v="Royal Challengers Bangalore"/>
    <s v="tie"/>
    <s v="NA"/>
    <s v="Y"/>
    <s v="NA"/>
    <x v="11"/>
    <x v="25"/>
  </r>
  <r>
    <n v="598018"/>
    <s v="Pune"/>
    <s v="IPL-2013"/>
    <d v="2013-04-17T00:00:00"/>
    <s v="A Mishra"/>
    <s v="Subrata Roy Sahara Stadium"/>
    <n v="0"/>
    <s v="Pune Warriors"/>
    <s v="Sunrisers Hyderabad"/>
    <s v="Pune Warriors"/>
    <s v="field"/>
    <s v="Sunrisers Hyderabad"/>
    <s v="runs"/>
    <n v="11"/>
    <s v="N"/>
    <s v="NA"/>
    <x v="0"/>
    <x v="31"/>
  </r>
  <r>
    <n v="598019"/>
    <s v="Jaipur"/>
    <s v="IPL-2013"/>
    <d v="2013-04-17T00:00:00"/>
    <s v="AM Rahane"/>
    <s v="Sawai Mansingh Stadium"/>
    <n v="0"/>
    <s v="Rajasthan Royals"/>
    <s v="Mumbai Indians"/>
    <s v="Rajasthan Royals"/>
    <s v="bat"/>
    <s v="Rajasthan Royals"/>
    <s v="runs"/>
    <n v="87"/>
    <s v="N"/>
    <s v="NA"/>
    <x v="2"/>
    <x v="30"/>
  </r>
  <r>
    <n v="598020"/>
    <s v="Delhi"/>
    <s v="IPL-2013"/>
    <d v="2013-04-18T00:00:00"/>
    <s v="MEK Hussey"/>
    <s v="Feroz Shah Kotla"/>
    <n v="0"/>
    <s v="Delhi Daredevils"/>
    <s v="Chennai Super Kings"/>
    <s v="Chennai Super Kings"/>
    <s v="bat"/>
    <s v="Chennai Super Kings"/>
    <s v="runs"/>
    <n v="86"/>
    <s v="N"/>
    <s v="NA"/>
    <x v="11"/>
    <x v="25"/>
  </r>
  <r>
    <n v="598021"/>
    <s v="Hyderabad"/>
    <s v="IPL-2013"/>
    <d v="2013-04-19T00:00:00"/>
    <s v="GH Vihari"/>
    <s v="Rajiv Gandhi International Stadium, Uppal"/>
    <n v="0"/>
    <s v="Sunrisers Hyderabad"/>
    <s v="Kings XI Punjab"/>
    <s v="Kings XI Punjab"/>
    <s v="bat"/>
    <s v="Sunrisers Hyderabad"/>
    <s v="wickets"/>
    <n v="5"/>
    <s v="N"/>
    <s v="NA"/>
    <x v="12"/>
    <x v="34"/>
  </r>
  <r>
    <n v="598022"/>
    <s v="Kolkata"/>
    <s v="IPL-2013"/>
    <d v="2013-04-20T00:00:00"/>
    <s v="RA Jadeja"/>
    <s v="Eden Gardens"/>
    <n v="0"/>
    <s v="Kolkata Knight Riders"/>
    <s v="Chennai Super Kings"/>
    <s v="Kolkata Knight Riders"/>
    <s v="bat"/>
    <s v="Chennai Super Kings"/>
    <s v="wickets"/>
    <n v="4"/>
    <s v="N"/>
    <s v="NA"/>
    <x v="0"/>
    <x v="31"/>
  </r>
  <r>
    <n v="598023"/>
    <s v="Bangalore"/>
    <s v="IPL-2013"/>
    <d v="2013-04-20T00:00:00"/>
    <s v="R Vinay Kumar"/>
    <s v="M Chinnaswamy Stadium"/>
    <n v="0"/>
    <s v="Royal Challengers Bangalore"/>
    <s v="Rajasthan Royals"/>
    <s v="Royal Challengers Bangalore"/>
    <s v="field"/>
    <s v="Royal Challengers Bangalore"/>
    <s v="wickets"/>
    <n v="7"/>
    <s v="N"/>
    <s v="NA"/>
    <x v="2"/>
    <x v="30"/>
  </r>
  <r>
    <n v="598024"/>
    <s v="Delhi"/>
    <s v="IPL-2013"/>
    <d v="2013-04-21T00:00:00"/>
    <s v="V Sehwag"/>
    <s v="Feroz Shah Kotla"/>
    <n v="0"/>
    <s v="Delhi Daredevils"/>
    <s v="Mumbai Indians"/>
    <s v="Mumbai Indians"/>
    <s v="bat"/>
    <s v="Delhi Daredevils"/>
    <s v="wickets"/>
    <n v="9"/>
    <s v="N"/>
    <s v="NA"/>
    <x v="12"/>
    <x v="19"/>
  </r>
  <r>
    <n v="598025"/>
    <s v="Chandigarh"/>
    <s v="IPL-2013"/>
    <d v="2013-04-21T00:00:00"/>
    <s v="DA Miller"/>
    <s v="Punjab Cricket Association Stadium, Mohali"/>
    <n v="0"/>
    <s v="Kings XI Punjab"/>
    <s v="Pune Warriors"/>
    <s v="Kings XI Punjab"/>
    <s v="field"/>
    <s v="Kings XI Punjab"/>
    <s v="wickets"/>
    <n v="7"/>
    <s v="N"/>
    <s v="NA"/>
    <x v="11"/>
    <x v="32"/>
  </r>
  <r>
    <n v="598026"/>
    <s v="Chennai"/>
    <s v="IPL-2013"/>
    <d v="2013-04-22T00:00:00"/>
    <s v="MEK Hussey"/>
    <s v="MA Chidambaram Stadium, Chepauk"/>
    <n v="0"/>
    <s v="Chennai Super Kings"/>
    <s v="Rajasthan Royals"/>
    <s v="Rajasthan Royals"/>
    <s v="bat"/>
    <s v="Chennai Super Kings"/>
    <s v="wickets"/>
    <n v="5"/>
    <s v="N"/>
    <s v="NA"/>
    <x v="13"/>
    <x v="31"/>
  </r>
  <r>
    <n v="598027"/>
    <s v="Bangalore"/>
    <s v="IPL-2013"/>
    <d v="2013-04-23T00:00:00"/>
    <s v="CH Gayle"/>
    <s v="M Chinnaswamy Stadium"/>
    <n v="0"/>
    <s v="Royal Challengers Bangalore"/>
    <s v="Pune Warriors"/>
    <s v="Pune Warriors"/>
    <s v="field"/>
    <s v="Royal Challengers Bangalore"/>
    <s v="runs"/>
    <n v="130"/>
    <s v="N"/>
    <s v="NA"/>
    <x v="2"/>
    <x v="30"/>
  </r>
  <r>
    <n v="598028"/>
    <s v="Dharamsala"/>
    <s v="IPL-2013"/>
    <d v="2013-05-16T00:00:00"/>
    <s v="DA Miller"/>
    <s v="Himachal Pradesh Cricket Association Stadium"/>
    <n v="0"/>
    <s v="Kings XI Punjab"/>
    <s v="Delhi Daredevils"/>
    <s v="Delhi Daredevils"/>
    <s v="field"/>
    <s v="Kings XI Punjab"/>
    <s v="runs"/>
    <n v="7"/>
    <s v="N"/>
    <s v="NA"/>
    <x v="12"/>
    <x v="19"/>
  </r>
  <r>
    <n v="598029"/>
    <s v="Kolkata"/>
    <s v="IPL-2013"/>
    <d v="2013-04-24T00:00:00"/>
    <s v="DR Smith"/>
    <s v="Eden Gardens"/>
    <n v="0"/>
    <s v="Kolkata Knight Riders"/>
    <s v="Mumbai Indians"/>
    <s v="Kolkata Knight Riders"/>
    <s v="bat"/>
    <s v="Mumbai Indians"/>
    <s v="wickets"/>
    <n v="5"/>
    <s v="N"/>
    <s v="NA"/>
    <x v="12"/>
    <x v="19"/>
  </r>
  <r>
    <n v="598030"/>
    <s v="Chennai"/>
    <s v="IPL-2013"/>
    <d v="2013-04-25T00:00:00"/>
    <s v="MS Dhoni"/>
    <s v="MA Chidambaram Stadium, Chepauk"/>
    <n v="0"/>
    <s v="Chennai Super Kings"/>
    <s v="Sunrisers Hyderabad"/>
    <s v="Sunrisers Hyderabad"/>
    <s v="bat"/>
    <s v="Chennai Super Kings"/>
    <s v="wickets"/>
    <n v="5"/>
    <s v="N"/>
    <s v="NA"/>
    <x v="2"/>
    <x v="29"/>
  </r>
  <r>
    <n v="598031"/>
    <s v="Kolkata"/>
    <s v="IPL-2013"/>
    <d v="2013-04-26T00:00:00"/>
    <s v="JH Kallis"/>
    <s v="Eden Gardens"/>
    <n v="0"/>
    <s v="Kolkata Knight Riders"/>
    <s v="Kings XI Punjab"/>
    <s v="Kings XI Punjab"/>
    <s v="bat"/>
    <s v="Kolkata Knight Riders"/>
    <s v="wickets"/>
    <n v="6"/>
    <s v="N"/>
    <s v="NA"/>
    <x v="28"/>
    <x v="19"/>
  </r>
  <r>
    <n v="598032"/>
    <s v="Jaipur"/>
    <s v="IPL-2013"/>
    <d v="2013-04-27T00:00:00"/>
    <s v="JP Faulkner"/>
    <s v="Sawai Mansingh Stadium"/>
    <n v="0"/>
    <s v="Rajasthan Royals"/>
    <s v="Sunrisers Hyderabad"/>
    <s v="Sunrisers Hyderabad"/>
    <s v="bat"/>
    <s v="Rajasthan Royals"/>
    <s v="wickets"/>
    <n v="8"/>
    <s v="N"/>
    <s v="NA"/>
    <x v="26"/>
    <x v="32"/>
  </r>
  <r>
    <n v="598033"/>
    <s v="Mumbai"/>
    <s v="IPL-2013"/>
    <d v="2013-04-27T00:00:00"/>
    <s v="DR Smith"/>
    <s v="Wankhede Stadium"/>
    <n v="0"/>
    <s v="Mumbai Indians"/>
    <s v="Royal Challengers Bangalore"/>
    <s v="Mumbai Indians"/>
    <s v="bat"/>
    <s v="Mumbai Indians"/>
    <s v="runs"/>
    <n v="58"/>
    <s v="N"/>
    <s v="NA"/>
    <x v="0"/>
    <x v="28"/>
  </r>
  <r>
    <n v="598034"/>
    <s v="Chennai"/>
    <s v="IPL-2013"/>
    <d v="2013-04-28T00:00:00"/>
    <s v="MEK Hussey"/>
    <s v="MA Chidambaram Stadium, Chepauk"/>
    <n v="0"/>
    <s v="Chennai Super Kings"/>
    <s v="Kolkata Knight Riders"/>
    <s v="Kolkata Knight Riders"/>
    <s v="field"/>
    <s v="Chennai Super Kings"/>
    <s v="runs"/>
    <n v="14"/>
    <s v="N"/>
    <s v="NA"/>
    <x v="2"/>
    <x v="15"/>
  </r>
  <r>
    <n v="598035"/>
    <s v="Raipur"/>
    <s v="IPL-2013"/>
    <d v="2013-04-28T00:00:00"/>
    <s v="DA Warner"/>
    <s v="Shaheed Veer Narayan Singh International Stadium"/>
    <n v="0"/>
    <s v="Delhi Daredevils"/>
    <s v="Pune Warriors"/>
    <s v="Pune Warriors"/>
    <s v="field"/>
    <s v="Delhi Daredevils"/>
    <s v="runs"/>
    <n v="15"/>
    <s v="N"/>
    <s v="NA"/>
    <x v="28"/>
    <x v="19"/>
  </r>
  <r>
    <n v="598036"/>
    <s v="Jaipur"/>
    <s v="IPL-2013"/>
    <d v="2013-04-29T00:00:00"/>
    <s v="SV Samson"/>
    <s v="Sawai Mansingh Stadium"/>
    <n v="0"/>
    <s v="Rajasthan Royals"/>
    <s v="Royal Challengers Bangalore"/>
    <s v="Rajasthan Royals"/>
    <s v="field"/>
    <s v="Rajasthan Royals"/>
    <s v="wickets"/>
    <n v="4"/>
    <s v="N"/>
    <s v="NA"/>
    <x v="11"/>
    <x v="32"/>
  </r>
  <r>
    <n v="598037"/>
    <s v="Mumbai"/>
    <s v="IPL-2013"/>
    <d v="2013-04-29T00:00:00"/>
    <s v="RG Sharma"/>
    <s v="Wankhede Stadium"/>
    <n v="0"/>
    <s v="Mumbai Indians"/>
    <s v="Kings XI Punjab"/>
    <s v="Mumbai Indians"/>
    <s v="bat"/>
    <s v="Mumbai Indians"/>
    <s v="runs"/>
    <n v="4"/>
    <s v="N"/>
    <s v="NA"/>
    <x v="0"/>
    <x v="31"/>
  </r>
  <r>
    <n v="598038"/>
    <s v="Pune"/>
    <s v="IPL-2013"/>
    <d v="2013-04-30T00:00:00"/>
    <s v="MS Dhoni"/>
    <s v="Subrata Roy Sahara Stadium"/>
    <n v="0"/>
    <s v="Pune Warriors"/>
    <s v="Chennai Super Kings"/>
    <s v="Chennai Super Kings"/>
    <s v="bat"/>
    <s v="Chennai Super Kings"/>
    <s v="runs"/>
    <n v="37"/>
    <s v="N"/>
    <s v="NA"/>
    <x v="21"/>
    <x v="15"/>
  </r>
  <r>
    <n v="598039"/>
    <s v="Hyderabad"/>
    <s v="IPL-2013"/>
    <d v="2013-05-01T00:00:00"/>
    <s v="I Sharma"/>
    <s v="Rajiv Gandhi International Stadium, Uppal"/>
    <n v="0"/>
    <s v="Sunrisers Hyderabad"/>
    <s v="Mumbai Indians"/>
    <s v="Mumbai Indians"/>
    <s v="bat"/>
    <s v="Sunrisers Hyderabad"/>
    <s v="wickets"/>
    <n v="7"/>
    <s v="N"/>
    <s v="NA"/>
    <x v="0"/>
    <x v="28"/>
  </r>
  <r>
    <n v="598040"/>
    <s v="Raipur"/>
    <s v="IPL-2013"/>
    <d v="2013-05-01T00:00:00"/>
    <s v="DA Warner"/>
    <s v="Shaheed Veer Narayan Singh International Stadium"/>
    <n v="0"/>
    <s v="Delhi Daredevils"/>
    <s v="Kolkata Knight Riders"/>
    <s v="Kolkata Knight Riders"/>
    <s v="bat"/>
    <s v="Delhi Daredevils"/>
    <s v="wickets"/>
    <n v="7"/>
    <s v="N"/>
    <s v="NA"/>
    <x v="12"/>
    <x v="34"/>
  </r>
  <r>
    <n v="598041"/>
    <s v="Chennai"/>
    <s v="IPL-2013"/>
    <d v="2013-05-02T00:00:00"/>
    <s v="SK Raina"/>
    <s v="MA Chidambaram Stadium, Chepauk"/>
    <n v="0"/>
    <s v="Chennai Super Kings"/>
    <s v="Kings XI Punjab"/>
    <s v="Chennai Super Kings"/>
    <s v="bat"/>
    <s v="Chennai Super Kings"/>
    <s v="runs"/>
    <n v="15"/>
    <s v="N"/>
    <s v="NA"/>
    <x v="11"/>
    <x v="25"/>
  </r>
  <r>
    <n v="598042"/>
    <s v="Pune"/>
    <s v="IPL-2013"/>
    <d v="2013-05-02T00:00:00"/>
    <s v="AB de Villiers"/>
    <s v="Subrata Roy Sahara Stadium"/>
    <n v="0"/>
    <s v="Pune Warriors"/>
    <s v="Royal Challengers Bangalore"/>
    <s v="Royal Challengers Bangalore"/>
    <s v="bat"/>
    <s v="Royal Challengers Bangalore"/>
    <s v="runs"/>
    <n v="17"/>
    <s v="N"/>
    <s v="NA"/>
    <x v="2"/>
    <x v="30"/>
  </r>
  <r>
    <n v="598043"/>
    <s v="Kolkata"/>
    <s v="IPL-2013"/>
    <d v="2013-05-03T00:00:00"/>
    <s v="YK Pathan"/>
    <s v="Eden Gardens"/>
    <n v="0"/>
    <s v="Kolkata Knight Riders"/>
    <s v="Rajasthan Royals"/>
    <s v="Rajasthan Royals"/>
    <s v="bat"/>
    <s v="Kolkata Knight Riders"/>
    <s v="wickets"/>
    <n v="8"/>
    <s v="N"/>
    <s v="NA"/>
    <x v="12"/>
    <x v="34"/>
  </r>
  <r>
    <n v="598044"/>
    <s v="Hyderabad"/>
    <s v="IPL-2013"/>
    <d v="2013-05-04T00:00:00"/>
    <s v="DJG Sammy"/>
    <s v="Rajiv Gandhi International Stadium, Uppal"/>
    <n v="0"/>
    <s v="Sunrisers Hyderabad"/>
    <s v="Delhi Daredevils"/>
    <s v="Delhi Daredevils"/>
    <s v="bat"/>
    <s v="Sunrisers Hyderabad"/>
    <s v="wickets"/>
    <n v="6"/>
    <s v="N"/>
    <s v="NA"/>
    <x v="0"/>
    <x v="28"/>
  </r>
  <r>
    <n v="598045"/>
    <s v="Bangalore"/>
    <s v="IPL-2013"/>
    <d v="2013-05-14T00:00:00"/>
    <s v="AC Gilchrist"/>
    <s v="M Chinnaswamy Stadium"/>
    <n v="0"/>
    <s v="Royal Challengers Bangalore"/>
    <s v="Kings XI Punjab"/>
    <s v="Kings XI Punjab"/>
    <s v="field"/>
    <s v="Kings XI Punjab"/>
    <s v="wickets"/>
    <n v="7"/>
    <s v="N"/>
    <s v="NA"/>
    <x v="12"/>
    <x v="19"/>
  </r>
  <r>
    <n v="598046"/>
    <s v="Mumbai"/>
    <s v="IPL-2013"/>
    <d v="2013-05-05T00:00:00"/>
    <s v="MG Johnson"/>
    <s v="Wankhede Stadium"/>
    <n v="0"/>
    <s v="Mumbai Indians"/>
    <s v="Chennai Super Kings"/>
    <s v="Mumbai Indians"/>
    <s v="bat"/>
    <s v="Mumbai Indians"/>
    <s v="runs"/>
    <n v="60"/>
    <s v="N"/>
    <s v="NA"/>
    <x v="12"/>
    <x v="34"/>
  </r>
  <r>
    <n v="598047"/>
    <s v="Jaipur"/>
    <s v="IPL-2013"/>
    <d v="2013-05-05T00:00:00"/>
    <s v="AM Rahane"/>
    <s v="Sawai Mansingh Stadium"/>
    <n v="0"/>
    <s v="Rajasthan Royals"/>
    <s v="Pune Warriors"/>
    <s v="Pune Warriors"/>
    <s v="bat"/>
    <s v="Rajasthan Royals"/>
    <s v="wickets"/>
    <n v="5"/>
    <s v="N"/>
    <s v="NA"/>
    <x v="29"/>
    <x v="24"/>
  </r>
  <r>
    <n v="598048"/>
    <s v="Bangalore"/>
    <s v="IPL-2013"/>
    <d v="2013-04-09T00:00:00"/>
    <s v="V Kohli"/>
    <s v="M Chinnaswamy Stadium"/>
    <n v="0"/>
    <s v="Royal Challengers Bangalore"/>
    <s v="Sunrisers Hyderabad"/>
    <s v="Sunrisers Hyderabad"/>
    <s v="bat"/>
    <s v="Royal Challengers Bangalore"/>
    <s v="wickets"/>
    <n v="7"/>
    <s v="N"/>
    <s v="NA"/>
    <x v="19"/>
    <x v="15"/>
  </r>
  <r>
    <n v="598049"/>
    <s v="Jaipur"/>
    <s v="IPL-2013"/>
    <d v="2013-05-07T00:00:00"/>
    <s v="AM Rahane"/>
    <s v="Sawai Mansingh Stadium"/>
    <n v="0"/>
    <s v="Rajasthan Royals"/>
    <s v="Delhi Daredevils"/>
    <s v="Delhi Daredevils"/>
    <s v="bat"/>
    <s v="Rajasthan Royals"/>
    <s v="wickets"/>
    <n v="9"/>
    <s v="N"/>
    <s v="NA"/>
    <x v="2"/>
    <x v="24"/>
  </r>
  <r>
    <n v="598050"/>
    <s v="Mumbai"/>
    <s v="IPL-2013"/>
    <d v="2013-05-07T00:00:00"/>
    <s v="SR Tendulkar"/>
    <s v="Wankhede Stadium"/>
    <n v="0"/>
    <s v="Mumbai Indians"/>
    <s v="Kolkata Knight Riders"/>
    <s v="Mumbai Indians"/>
    <s v="bat"/>
    <s v="Mumbai Indians"/>
    <s v="runs"/>
    <n v="65"/>
    <s v="N"/>
    <s v="NA"/>
    <x v="12"/>
    <x v="19"/>
  </r>
  <r>
    <n v="598051"/>
    <s v="Hyderabad"/>
    <s v="IPL-2013"/>
    <d v="2013-05-08T00:00:00"/>
    <s v="SK Raina"/>
    <s v="Rajiv Gandhi International Stadium, Uppal"/>
    <n v="0"/>
    <s v="Sunrisers Hyderabad"/>
    <s v="Chennai Super Kings"/>
    <s v="Sunrisers Hyderabad"/>
    <s v="field"/>
    <s v="Chennai Super Kings"/>
    <s v="runs"/>
    <n v="77"/>
    <s v="N"/>
    <s v="NA"/>
    <x v="21"/>
    <x v="35"/>
  </r>
  <r>
    <n v="598052"/>
    <s v="Chandigarh"/>
    <s v="IPL-2013"/>
    <d v="2013-05-09T00:00:00"/>
    <s v="KK Cooper"/>
    <s v="Punjab Cricket Association Stadium, Mohali"/>
    <n v="0"/>
    <s v="Kings XI Punjab"/>
    <s v="Rajasthan Royals"/>
    <s v="Rajasthan Royals"/>
    <s v="field"/>
    <s v="Rajasthan Royals"/>
    <s v="wickets"/>
    <n v="8"/>
    <s v="N"/>
    <s v="NA"/>
    <x v="12"/>
    <x v="19"/>
  </r>
  <r>
    <n v="598053"/>
    <s v="Pune"/>
    <s v="IPL-2013"/>
    <d v="2013-05-09T00:00:00"/>
    <s v="G Gambhir"/>
    <s v="Subrata Roy Sahara Stadium"/>
    <n v="0"/>
    <s v="Pune Warriors"/>
    <s v="Kolkata Knight Riders"/>
    <s v="Kolkata Knight Riders"/>
    <s v="bat"/>
    <s v="Kolkata Knight Riders"/>
    <s v="runs"/>
    <n v="46"/>
    <s v="N"/>
    <s v="NA"/>
    <x v="0"/>
    <x v="28"/>
  </r>
  <r>
    <n v="598054"/>
    <s v="Delhi"/>
    <s v="IPL-2013"/>
    <d v="2013-05-10T00:00:00"/>
    <s v="JD Unadkat"/>
    <s v="Feroz Shah Kotla"/>
    <n v="0"/>
    <s v="Delhi Daredevils"/>
    <s v="Royal Challengers Bangalore"/>
    <s v="Delhi Daredevils"/>
    <s v="field"/>
    <s v="Royal Challengers Bangalore"/>
    <s v="runs"/>
    <n v="4"/>
    <s v="N"/>
    <s v="NA"/>
    <x v="30"/>
    <x v="32"/>
  </r>
  <r>
    <n v="598055"/>
    <s v="Pune"/>
    <s v="IPL-2013"/>
    <d v="2013-05-11T00:00:00"/>
    <s v="MG Johnson"/>
    <s v="Subrata Roy Sahara Stadium"/>
    <n v="0"/>
    <s v="Pune Warriors"/>
    <s v="Mumbai Indians"/>
    <s v="Pune Warriors"/>
    <s v="bat"/>
    <s v="Mumbai Indians"/>
    <s v="wickets"/>
    <n v="5"/>
    <s v="N"/>
    <s v="NA"/>
    <x v="0"/>
    <x v="31"/>
  </r>
  <r>
    <n v="598056"/>
    <s v="Chandigarh"/>
    <s v="IPL-2013"/>
    <d v="2013-05-11T00:00:00"/>
    <s v="PA Patel"/>
    <s v="Punjab Cricket Association Stadium, Mohali"/>
    <n v="0"/>
    <s v="Kings XI Punjab"/>
    <s v="Sunrisers Hyderabad"/>
    <s v="Kings XI Punjab"/>
    <s v="field"/>
    <s v="Sunrisers Hyderabad"/>
    <s v="runs"/>
    <n v="30"/>
    <s v="N"/>
    <s v="NA"/>
    <x v="21"/>
    <x v="24"/>
  </r>
  <r>
    <n v="598057"/>
    <s v="Ranchi"/>
    <s v="IPL-2013"/>
    <d v="2013-05-12T00:00:00"/>
    <s v="JH Kallis"/>
    <s v="JSCA International Stadium Complex"/>
    <n v="0"/>
    <s v="Kolkata Knight Riders"/>
    <s v="Royal Challengers Bangalore"/>
    <s v="Kolkata Knight Riders"/>
    <s v="field"/>
    <s v="Kolkata Knight Riders"/>
    <s v="wickets"/>
    <n v="5"/>
    <s v="N"/>
    <s v="NA"/>
    <x v="30"/>
    <x v="32"/>
  </r>
  <r>
    <n v="598058"/>
    <s v="Jaipur"/>
    <s v="IPL-2013"/>
    <d v="2013-05-12T00:00:00"/>
    <s v="SR Watson"/>
    <s v="Sawai Mansingh Stadium"/>
    <n v="0"/>
    <s v="Rajasthan Royals"/>
    <s v="Chennai Super Kings"/>
    <s v="Rajasthan Royals"/>
    <s v="field"/>
    <s v="Rajasthan Royals"/>
    <s v="wickets"/>
    <n v="5"/>
    <s v="N"/>
    <s v="NA"/>
    <x v="12"/>
    <x v="34"/>
  </r>
  <r>
    <n v="598059"/>
    <s v="Delhi"/>
    <s v="IPL-2013"/>
    <d v="2013-04-23T00:00:00"/>
    <s v="Harmeet Singh"/>
    <s v="Feroz Shah Kotla"/>
    <n v="0"/>
    <s v="Delhi Daredevils"/>
    <s v="Kings XI Punjab"/>
    <s v="Kings XI Punjab"/>
    <s v="field"/>
    <s v="Kings XI Punjab"/>
    <s v="wickets"/>
    <n v="5"/>
    <s v="N"/>
    <s v="NA"/>
    <x v="26"/>
    <x v="32"/>
  </r>
  <r>
    <n v="598060"/>
    <s v="Mumbai"/>
    <s v="IPL-2013"/>
    <d v="2013-05-13T00:00:00"/>
    <s v="KA Pollard"/>
    <s v="Wankhede Stadium"/>
    <n v="0"/>
    <s v="Mumbai Indians"/>
    <s v="Sunrisers Hyderabad"/>
    <s v="Sunrisers Hyderabad"/>
    <s v="bat"/>
    <s v="Mumbai Indians"/>
    <s v="wickets"/>
    <n v="7"/>
    <s v="N"/>
    <s v="NA"/>
    <x v="25"/>
    <x v="15"/>
  </r>
  <r>
    <n v="598061"/>
    <s v="Ranchi"/>
    <s v="IPL-2013"/>
    <d v="2013-05-15T00:00:00"/>
    <s v="MK Pandey"/>
    <s v="JSCA International Stadium Complex"/>
    <n v="0"/>
    <s v="Kolkata Knight Riders"/>
    <s v="Pune Warriors"/>
    <s v="Kolkata Knight Riders"/>
    <s v="field"/>
    <s v="Pune Warriors"/>
    <s v="runs"/>
    <n v="7"/>
    <s v="N"/>
    <s v="NA"/>
    <x v="30"/>
    <x v="32"/>
  </r>
  <r>
    <n v="598062"/>
    <s v="Chennai"/>
    <s v="IPL-2013"/>
    <d v="2013-05-14T00:00:00"/>
    <s v="MS Dhoni"/>
    <s v="MA Chidambaram Stadium, Chepauk"/>
    <n v="0"/>
    <s v="Chennai Super Kings"/>
    <s v="Delhi Daredevils"/>
    <s v="Chennai Super Kings"/>
    <s v="bat"/>
    <s v="Chennai Super Kings"/>
    <s v="runs"/>
    <n v="33"/>
    <s v="N"/>
    <s v="NA"/>
    <x v="29"/>
    <x v="24"/>
  </r>
  <r>
    <n v="598063"/>
    <s v="Mumbai"/>
    <s v="IPL-2013"/>
    <d v="2013-05-15T00:00:00"/>
    <s v="AP Tare"/>
    <s v="Wankhede Stadium"/>
    <n v="0"/>
    <s v="Mumbai Indians"/>
    <s v="Rajasthan Royals"/>
    <s v="Rajasthan Royals"/>
    <s v="field"/>
    <s v="Mumbai Indians"/>
    <s v="runs"/>
    <n v="14"/>
    <s v="N"/>
    <s v="NA"/>
    <x v="0"/>
    <x v="28"/>
  </r>
  <r>
    <n v="598064"/>
    <s v="Chandigarh"/>
    <s v="IPL-2013"/>
    <d v="2013-05-06T00:00:00"/>
    <s v="DA Miller"/>
    <s v="Punjab Cricket Association Stadium, Mohali"/>
    <n v="0"/>
    <s v="Kings XI Punjab"/>
    <s v="Royal Challengers Bangalore"/>
    <s v="Kings XI Punjab"/>
    <s v="field"/>
    <s v="Kings XI Punjab"/>
    <s v="wickets"/>
    <n v="6"/>
    <s v="N"/>
    <s v="NA"/>
    <x v="26"/>
    <x v="35"/>
  </r>
  <r>
    <n v="598065"/>
    <s v="Hyderabad"/>
    <s v="IPL-2013"/>
    <d v="2013-05-17T00:00:00"/>
    <s v="A Mishra"/>
    <s v="Rajiv Gandhi International Stadium, Uppal"/>
    <n v="0"/>
    <s v="Sunrisers Hyderabad"/>
    <s v="Rajasthan Royals"/>
    <s v="Sunrisers Hyderabad"/>
    <s v="bat"/>
    <s v="Sunrisers Hyderabad"/>
    <s v="runs"/>
    <n v="23"/>
    <s v="N"/>
    <s v="NA"/>
    <x v="0"/>
    <x v="31"/>
  </r>
  <r>
    <n v="598066"/>
    <s v="Dharamsala"/>
    <s v="IPL-2013"/>
    <d v="2013-05-18T00:00:00"/>
    <s v="Azhar Mahmood"/>
    <s v="Himachal Pradesh Cricket Association Stadium"/>
    <n v="0"/>
    <s v="Kings XI Punjab"/>
    <s v="Mumbai Indians"/>
    <s v="Mumbai Indians"/>
    <s v="field"/>
    <s v="Kings XI Punjab"/>
    <s v="runs"/>
    <n v="50"/>
    <s v="N"/>
    <s v="NA"/>
    <x v="12"/>
    <x v="34"/>
  </r>
  <r>
    <n v="598067"/>
    <s v="Pune"/>
    <s v="IPL-2013"/>
    <d v="2013-05-19T00:00:00"/>
    <s v="LJ Wright"/>
    <s v="Subrata Roy Sahara Stadium"/>
    <n v="0"/>
    <s v="Pune Warriors"/>
    <s v="Delhi Daredevils"/>
    <s v="Pune Warriors"/>
    <s v="bat"/>
    <s v="Pune Warriors"/>
    <s v="runs"/>
    <n v="38"/>
    <s v="N"/>
    <s v="NA"/>
    <x v="30"/>
    <x v="15"/>
  </r>
  <r>
    <n v="598068"/>
    <s v="Bangalore"/>
    <s v="IPL-2013"/>
    <d v="2013-05-18T00:00:00"/>
    <s v="V Kohli"/>
    <s v="M Chinnaswamy Stadium"/>
    <n v="0"/>
    <s v="Royal Challengers Bangalore"/>
    <s v="Chennai Super Kings"/>
    <s v="Chennai Super Kings"/>
    <s v="field"/>
    <s v="Royal Challengers Bangalore"/>
    <s v="runs"/>
    <n v="24"/>
    <s v="N"/>
    <s v="NA"/>
    <x v="29"/>
    <x v="24"/>
  </r>
  <r>
    <n v="598069"/>
    <s v="Hyderabad"/>
    <s v="IPL-2013"/>
    <d v="2013-05-19T00:00:00"/>
    <s v="PA Patel"/>
    <s v="Rajiv Gandhi International Stadium, Uppal"/>
    <n v="0"/>
    <s v="Sunrisers Hyderabad"/>
    <s v="Kolkata Knight Riders"/>
    <s v="Kolkata Knight Riders"/>
    <s v="bat"/>
    <s v="Sunrisers Hyderabad"/>
    <s v="wickets"/>
    <n v="5"/>
    <s v="N"/>
    <s v="NA"/>
    <x v="0"/>
    <x v="28"/>
  </r>
  <r>
    <n v="598070"/>
    <s v="Delhi"/>
    <s v="IPL-2013"/>
    <d v="2013-05-21T00:00:00"/>
    <s v="MEK Hussey"/>
    <s v="Feroz Shah Kotla"/>
    <n v="0"/>
    <s v="Chennai Super Kings"/>
    <s v="Mumbai Indians"/>
    <s v="Chennai Super Kings"/>
    <s v="bat"/>
    <s v="Chennai Super Kings"/>
    <s v="runs"/>
    <n v="48"/>
    <s v="N"/>
    <s v="NA"/>
    <x v="30"/>
    <x v="24"/>
  </r>
  <r>
    <n v="598071"/>
    <s v="Delhi"/>
    <s v="IPL-2013"/>
    <d v="2013-05-22T00:00:00"/>
    <s v="BJ Hodge"/>
    <s v="Feroz Shah Kotla"/>
    <n v="0"/>
    <s v="Rajasthan Royals"/>
    <s v="Sunrisers Hyderabad"/>
    <s v="Sunrisers Hyderabad"/>
    <s v="bat"/>
    <s v="Rajasthan Royals"/>
    <s v="wickets"/>
    <n v="4"/>
    <s v="N"/>
    <s v="NA"/>
    <x v="19"/>
    <x v="24"/>
  </r>
  <r>
    <n v="598072"/>
    <s v="Kolkata"/>
    <s v="IPL-2013"/>
    <d v="2013-05-24T00:00:00"/>
    <s v="Harbhajan Singh"/>
    <s v="Eden Gardens"/>
    <n v="0"/>
    <s v="Mumbai Indians"/>
    <s v="Rajasthan Royals"/>
    <s v="Rajasthan Royals"/>
    <s v="bat"/>
    <s v="Mumbai Indians"/>
    <s v="wickets"/>
    <n v="4"/>
    <s v="N"/>
    <s v="NA"/>
    <x v="29"/>
    <x v="15"/>
  </r>
  <r>
    <n v="598073"/>
    <s v="Kolkata"/>
    <s v="IPL-2013"/>
    <d v="2013-05-26T00:00:00"/>
    <s v="KA Pollard"/>
    <s v="Eden Gardens"/>
    <n v="0"/>
    <s v="Chennai Super Kings"/>
    <s v="Mumbai Indians"/>
    <s v="Mumbai Indians"/>
    <s v="bat"/>
    <s v="Mumbai Indians"/>
    <s v="runs"/>
    <n v="23"/>
    <s v="N"/>
    <s v="NA"/>
    <x v="12"/>
    <x v="15"/>
  </r>
  <r>
    <n v="729279"/>
    <s v="Abu Dhabi"/>
    <s v="IPL-2014"/>
    <d v="2014-04-16T00:00:00"/>
    <s v="JH Kallis"/>
    <s v="Sheikh Zayed Stadium"/>
    <n v="1"/>
    <s v="Mumbai Indians"/>
    <s v="Kolkata Knight Riders"/>
    <s v="Kolkata Knight Riders"/>
    <s v="bat"/>
    <s v="Kolkata Knight Riders"/>
    <s v="runs"/>
    <n v="41"/>
    <s v="N"/>
    <s v="NA"/>
    <x v="11"/>
    <x v="36"/>
  </r>
  <r>
    <n v="729281"/>
    <s v="NA"/>
    <s v="IPL-2014"/>
    <d v="2014-04-17T00:00:00"/>
    <s v="YS Chahal"/>
    <s v="Sharjah Cricket Stadium"/>
    <n v="1"/>
    <s v="Delhi Daredevils"/>
    <s v="Royal Challengers Bangalore"/>
    <s v="Royal Challengers Bangalore"/>
    <s v="field"/>
    <s v="Royal Challengers Bangalore"/>
    <s v="wickets"/>
    <n v="8"/>
    <s v="N"/>
    <s v="NA"/>
    <x v="2"/>
    <x v="19"/>
  </r>
  <r>
    <n v="729283"/>
    <s v="Abu Dhabi"/>
    <s v="IPL-2014"/>
    <d v="2014-04-18T00:00:00"/>
    <s v="GJ Maxwell"/>
    <s v="Sheikh Zayed Stadium"/>
    <n v="1"/>
    <s v="Chennai Super Kings"/>
    <s v="Kings XI Punjab"/>
    <s v="Chennai Super Kings"/>
    <s v="bat"/>
    <s v="Kings XI Punjab"/>
    <s v="wickets"/>
    <n v="6"/>
    <s v="N"/>
    <s v="NA"/>
    <x v="31"/>
    <x v="30"/>
  </r>
  <r>
    <n v="729285"/>
    <s v="Abu Dhabi"/>
    <s v="IPL-2014"/>
    <d v="2014-04-18T00:00:00"/>
    <s v="AM Rahane"/>
    <s v="Sheikh Zayed Stadium"/>
    <n v="1"/>
    <s v="Sunrisers Hyderabad"/>
    <s v="Rajasthan Royals"/>
    <s v="Rajasthan Royals"/>
    <s v="field"/>
    <s v="Rajasthan Royals"/>
    <s v="wickets"/>
    <n v="4"/>
    <s v="N"/>
    <s v="NA"/>
    <x v="4"/>
    <x v="36"/>
  </r>
  <r>
    <n v="729287"/>
    <s v="NA"/>
    <s v="IPL-2014"/>
    <d v="2014-04-19T00:00:00"/>
    <s v="PA Patel"/>
    <s v="Dubai International Cricket Stadium"/>
    <n v="1"/>
    <s v="Royal Challengers Bangalore"/>
    <s v="Mumbai Indians"/>
    <s v="Royal Challengers Bangalore"/>
    <s v="field"/>
    <s v="Royal Challengers Bangalore"/>
    <s v="wickets"/>
    <n v="7"/>
    <s v="N"/>
    <s v="NA"/>
    <x v="2"/>
    <x v="31"/>
  </r>
  <r>
    <n v="729289"/>
    <s v="NA"/>
    <s v="IPL-2014"/>
    <d v="2014-04-19T00:00:00"/>
    <s v="JP Duminy"/>
    <s v="Dubai International Cricket Stadium"/>
    <n v="1"/>
    <s v="Kolkata Knight Riders"/>
    <s v="Delhi Daredevils"/>
    <s v="Kolkata Knight Riders"/>
    <s v="bat"/>
    <s v="Delhi Daredevils"/>
    <s v="wickets"/>
    <n v="4"/>
    <s v="N"/>
    <s v="NA"/>
    <x v="2"/>
    <x v="25"/>
  </r>
  <r>
    <n v="729291"/>
    <s v="NA"/>
    <s v="IPL-2014"/>
    <d v="2014-04-20T00:00:00"/>
    <s v="GJ Maxwell"/>
    <s v="Sharjah Cricket Stadium"/>
    <n v="1"/>
    <s v="Rajasthan Royals"/>
    <s v="Kings XI Punjab"/>
    <s v="Kings XI Punjab"/>
    <s v="field"/>
    <s v="Kings XI Punjab"/>
    <s v="wickets"/>
    <n v="7"/>
    <s v="N"/>
    <s v="NA"/>
    <x v="4"/>
    <x v="16"/>
  </r>
  <r>
    <n v="729293"/>
    <s v="Abu Dhabi"/>
    <s v="IPL-2014"/>
    <d v="2014-04-21T00:00:00"/>
    <s v="SK Raina"/>
    <s v="Sheikh Zayed Stadium"/>
    <n v="1"/>
    <s v="Chennai Super Kings"/>
    <s v="Delhi Daredevils"/>
    <s v="Chennai Super Kings"/>
    <s v="bat"/>
    <s v="Chennai Super Kings"/>
    <s v="runs"/>
    <n v="93"/>
    <s v="N"/>
    <s v="NA"/>
    <x v="31"/>
    <x v="30"/>
  </r>
  <r>
    <n v="729295"/>
    <s v="NA"/>
    <s v="IPL-2014"/>
    <d v="2014-04-22T00:00:00"/>
    <s v="GJ Maxwell"/>
    <s v="Sharjah Cricket Stadium"/>
    <n v="1"/>
    <s v="Kings XI Punjab"/>
    <s v="Sunrisers Hyderabad"/>
    <s v="Sunrisers Hyderabad"/>
    <s v="field"/>
    <s v="Kings XI Punjab"/>
    <s v="runs"/>
    <n v="72"/>
    <s v="N"/>
    <s v="NA"/>
    <x v="11"/>
    <x v="19"/>
  </r>
  <r>
    <n v="729297"/>
    <s v="NA"/>
    <s v="IPL-2014"/>
    <d v="2014-04-23T00:00:00"/>
    <s v="RA Jadeja"/>
    <s v="Dubai International Cricket Stadium"/>
    <n v="1"/>
    <s v="Rajasthan Royals"/>
    <s v="Chennai Super Kings"/>
    <s v="Rajasthan Royals"/>
    <s v="field"/>
    <s v="Chennai Super Kings"/>
    <s v="runs"/>
    <n v="7"/>
    <s v="N"/>
    <s v="NA"/>
    <x v="12"/>
    <x v="36"/>
  </r>
  <r>
    <n v="729299"/>
    <s v="NA"/>
    <s v="IPL-2014"/>
    <d v="2014-04-24T00:00:00"/>
    <s v="CA Lynn"/>
    <s v="Sharjah Cricket Stadium"/>
    <n v="1"/>
    <s v="Royal Challengers Bangalore"/>
    <s v="Kolkata Knight Riders"/>
    <s v="Royal Challengers Bangalore"/>
    <s v="field"/>
    <s v="Kolkata Knight Riders"/>
    <s v="runs"/>
    <n v="2"/>
    <s v="N"/>
    <s v="NA"/>
    <x v="2"/>
    <x v="25"/>
  </r>
  <r>
    <n v="729301"/>
    <s v="NA"/>
    <s v="IPL-2014"/>
    <d v="2014-04-25T00:00:00"/>
    <s v="AJ Finch"/>
    <s v="Dubai International Cricket Stadium"/>
    <n v="1"/>
    <s v="Sunrisers Hyderabad"/>
    <s v="Delhi Daredevils"/>
    <s v="Sunrisers Hyderabad"/>
    <s v="bat"/>
    <s v="Sunrisers Hyderabad"/>
    <s v="runs"/>
    <n v="4"/>
    <s v="N"/>
    <s v="NA"/>
    <x v="11"/>
    <x v="19"/>
  </r>
  <r>
    <n v="729303"/>
    <s v="NA"/>
    <s v="IPL-2014"/>
    <d v="2014-04-25T00:00:00"/>
    <s v="MM Sharma"/>
    <s v="Dubai International Cricket Stadium"/>
    <n v="1"/>
    <s v="Chennai Super Kings"/>
    <s v="Mumbai Indians"/>
    <s v="Mumbai Indians"/>
    <s v="bat"/>
    <s v="Chennai Super Kings"/>
    <s v="wickets"/>
    <n v="7"/>
    <s v="N"/>
    <s v="NA"/>
    <x v="4"/>
    <x v="16"/>
  </r>
  <r>
    <n v="729305"/>
    <s v="Abu Dhabi"/>
    <s v="IPL-2014"/>
    <d v="2014-04-26T00:00:00"/>
    <s v="PV Tambe"/>
    <s v="Sheikh Zayed Stadium"/>
    <n v="1"/>
    <s v="Rajasthan Royals"/>
    <s v="Royal Challengers Bangalore"/>
    <s v="Rajasthan Royals"/>
    <s v="field"/>
    <s v="Rajasthan Royals"/>
    <s v="wickets"/>
    <n v="6"/>
    <s v="N"/>
    <s v="NA"/>
    <x v="12"/>
    <x v="30"/>
  </r>
  <r>
    <n v="729307"/>
    <s v="Abu Dhabi"/>
    <s v="IPL-2014"/>
    <d v="2014-04-26T00:00:00"/>
    <s v="Sandeep Sharma"/>
    <s v="Sheikh Zayed Stadium"/>
    <n v="1"/>
    <s v="Kolkata Knight Riders"/>
    <s v="Kings XI Punjab"/>
    <s v="Kolkata Knight Riders"/>
    <s v="field"/>
    <s v="Kings XI Punjab"/>
    <s v="runs"/>
    <n v="23"/>
    <s v="N"/>
    <s v="NA"/>
    <x v="12"/>
    <x v="36"/>
  </r>
  <r>
    <n v="729309"/>
    <s v="NA"/>
    <s v="IPL-2014"/>
    <d v="2014-04-27T00:00:00"/>
    <s v="M Vijay"/>
    <s v="Sharjah Cricket Stadium"/>
    <n v="1"/>
    <s v="Delhi Daredevils"/>
    <s v="Mumbai Indians"/>
    <s v="Mumbai Indians"/>
    <s v="bat"/>
    <s v="Delhi Daredevils"/>
    <s v="wickets"/>
    <n v="6"/>
    <s v="N"/>
    <s v="NA"/>
    <x v="2"/>
    <x v="25"/>
  </r>
  <r>
    <n v="729311"/>
    <s v="NA"/>
    <s v="IPL-2014"/>
    <d v="2014-04-27T00:00:00"/>
    <s v="DR Smith"/>
    <s v="Sharjah Cricket Stadium"/>
    <n v="1"/>
    <s v="Sunrisers Hyderabad"/>
    <s v="Chennai Super Kings"/>
    <s v="Sunrisers Hyderabad"/>
    <s v="bat"/>
    <s v="Chennai Super Kings"/>
    <s v="wickets"/>
    <n v="5"/>
    <s v="N"/>
    <s v="NA"/>
    <x v="25"/>
    <x v="25"/>
  </r>
  <r>
    <n v="729313"/>
    <s v="NA"/>
    <s v="IPL-2014"/>
    <d v="2014-04-28T00:00:00"/>
    <s v="Sandeep Sharma"/>
    <s v="Dubai International Cricket Stadium"/>
    <n v="1"/>
    <s v="Kings XI Punjab"/>
    <s v="Royal Challengers Bangalore"/>
    <s v="Kings XI Punjab"/>
    <s v="field"/>
    <s v="Kings XI Punjab"/>
    <s v="wickets"/>
    <n v="5"/>
    <s v="N"/>
    <s v="NA"/>
    <x v="4"/>
    <x v="19"/>
  </r>
  <r>
    <n v="729315"/>
    <s v="Abu Dhabi"/>
    <s v="IPL-2014"/>
    <d v="2014-04-29T00:00:00"/>
    <s v="JP Faulkner"/>
    <s v="Sheikh Zayed Stadium"/>
    <n v="1"/>
    <s v="Kolkata Knight Riders"/>
    <s v="Rajasthan Royals"/>
    <s v="Rajasthan Royals"/>
    <s v="bat"/>
    <s v="Rajasthan Royals"/>
    <s v="tie"/>
    <s v="NA"/>
    <s v="Y"/>
    <s v="NA"/>
    <x v="2"/>
    <x v="31"/>
  </r>
  <r>
    <n v="729317"/>
    <s v="NA"/>
    <s v="IPL-2014"/>
    <d v="2014-04-30T00:00:00"/>
    <s v="B Kumar"/>
    <s v="Dubai International Cricket Stadium"/>
    <n v="1"/>
    <s v="Mumbai Indians"/>
    <s v="Sunrisers Hyderabad"/>
    <s v="Mumbai Indians"/>
    <s v="field"/>
    <s v="Sunrisers Hyderabad"/>
    <s v="runs"/>
    <n v="15"/>
    <s v="N"/>
    <s v="NA"/>
    <x v="12"/>
    <x v="16"/>
  </r>
  <r>
    <n v="733971"/>
    <s v="Ranchi"/>
    <s v="IPL-2014"/>
    <d v="2014-05-02T00:00:00"/>
    <s v="RA Jadeja"/>
    <s v="JSCA International Stadium Complex"/>
    <n v="0"/>
    <s v="Chennai Super Kings"/>
    <s v="Kolkata Knight Riders"/>
    <s v="Chennai Super Kings"/>
    <s v="bat"/>
    <s v="Chennai Super Kings"/>
    <s v="runs"/>
    <n v="34"/>
    <s v="N"/>
    <s v="NA"/>
    <x v="25"/>
    <x v="35"/>
  </r>
  <r>
    <n v="733973"/>
    <s v="Mumbai"/>
    <s v="IPL-2014"/>
    <d v="2014-05-03T00:00:00"/>
    <s v="CJ Anderson"/>
    <s v="Wankhede Stadium"/>
    <n v="0"/>
    <s v="Mumbai Indians"/>
    <s v="Kings XI Punjab"/>
    <s v="Kings XI Punjab"/>
    <s v="bat"/>
    <s v="Mumbai Indians"/>
    <s v="wickets"/>
    <n v="5"/>
    <s v="N"/>
    <s v="NA"/>
    <x v="27"/>
    <x v="30"/>
  </r>
  <r>
    <n v="733975"/>
    <s v="Delhi"/>
    <s v="IPL-2014"/>
    <d v="2014-05-03T00:00:00"/>
    <s v="KK Nair"/>
    <s v="Feroz Shah Kotla"/>
    <n v="0"/>
    <s v="Delhi Daredevils"/>
    <s v="Rajasthan Royals"/>
    <s v="Rajasthan Royals"/>
    <s v="field"/>
    <s v="Rajasthan Royals"/>
    <s v="wickets"/>
    <n v="7"/>
    <s v="N"/>
    <s v="NA"/>
    <x v="15"/>
    <x v="19"/>
  </r>
  <r>
    <n v="733977"/>
    <s v="Bangalore"/>
    <s v="IPL-2014"/>
    <d v="2014-05-04T00:00:00"/>
    <s v="AB de Villiers"/>
    <s v="M Chinnaswamy Stadium"/>
    <n v="0"/>
    <s v="Royal Challengers Bangalore"/>
    <s v="Sunrisers Hyderabad"/>
    <s v="Royal Challengers Bangalore"/>
    <s v="field"/>
    <s v="Royal Challengers Bangalore"/>
    <s v="wickets"/>
    <n v="4"/>
    <s v="N"/>
    <s v="NA"/>
    <x v="12"/>
    <x v="25"/>
  </r>
  <r>
    <n v="733979"/>
    <s v="Ahmedabad"/>
    <s v="IPL-2014"/>
    <d v="2014-05-05T00:00:00"/>
    <s v="PV Tambe"/>
    <s v="Sardar Patel Stadium, Motera"/>
    <n v="0"/>
    <s v="Rajasthan Royals"/>
    <s v="Kolkata Knight Riders"/>
    <s v="Kolkata Knight Riders"/>
    <s v="field"/>
    <s v="Rajasthan Royals"/>
    <s v="runs"/>
    <n v="10"/>
    <s v="N"/>
    <s v="NA"/>
    <x v="30"/>
    <x v="34"/>
  </r>
  <r>
    <n v="733981"/>
    <s v="Delhi"/>
    <s v="IPL-2014"/>
    <d v="2014-05-05T00:00:00"/>
    <s v="DR Smith"/>
    <s v="Feroz Shah Kotla"/>
    <n v="0"/>
    <s v="Delhi Daredevils"/>
    <s v="Chennai Super Kings"/>
    <s v="Chennai Super Kings"/>
    <s v="field"/>
    <s v="Chennai Super Kings"/>
    <s v="wickets"/>
    <n v="8"/>
    <s v="N"/>
    <s v="NA"/>
    <x v="32"/>
    <x v="27"/>
  </r>
  <r>
    <n v="733983"/>
    <s v="Mumbai"/>
    <s v="IPL-2014"/>
    <d v="2014-05-06T00:00:00"/>
    <s v="RG Sharma"/>
    <s v="Wankhede Stadium"/>
    <n v="0"/>
    <s v="Mumbai Indians"/>
    <s v="Royal Challengers Bangalore"/>
    <s v="Royal Challengers Bangalore"/>
    <s v="field"/>
    <s v="Mumbai Indians"/>
    <s v="runs"/>
    <n v="19"/>
    <s v="N"/>
    <s v="NA"/>
    <x v="19"/>
    <x v="32"/>
  </r>
  <r>
    <n v="733985"/>
    <s v="Delhi"/>
    <s v="IPL-2014"/>
    <d v="2014-05-07T00:00:00"/>
    <s v="G Gambhir"/>
    <s v="Feroz Shah Kotla"/>
    <n v="0"/>
    <s v="Delhi Daredevils"/>
    <s v="Kolkata Knight Riders"/>
    <s v="Delhi Daredevils"/>
    <s v="bat"/>
    <s v="Kolkata Knight Riders"/>
    <s v="wickets"/>
    <n v="8"/>
    <s v="N"/>
    <s v="NA"/>
    <x v="27"/>
    <x v="30"/>
  </r>
  <r>
    <n v="733987"/>
    <s v="Cuttack"/>
    <s v="IPL-2014"/>
    <d v="2014-05-07T00:00:00"/>
    <s v="GJ Maxwell"/>
    <s v="Barabati Stadium"/>
    <n v="0"/>
    <s v="Kings XI Punjab"/>
    <s v="Chennai Super Kings"/>
    <s v="Chennai Super Kings"/>
    <s v="field"/>
    <s v="Kings XI Punjab"/>
    <s v="runs"/>
    <n v="44"/>
    <s v="N"/>
    <s v="NA"/>
    <x v="12"/>
    <x v="37"/>
  </r>
  <r>
    <n v="733989"/>
    <s v="Ahmedabad"/>
    <s v="IPL-2014"/>
    <d v="2014-05-08T00:00:00"/>
    <s v="B Kumar"/>
    <s v="Sardar Patel Stadium, Motera"/>
    <n v="0"/>
    <s v="Rajasthan Royals"/>
    <s v="Sunrisers Hyderabad"/>
    <s v="Rajasthan Royals"/>
    <s v="field"/>
    <s v="Sunrisers Hyderabad"/>
    <s v="runs"/>
    <n v="32"/>
    <s v="N"/>
    <s v="NA"/>
    <x v="25"/>
    <x v="35"/>
  </r>
  <r>
    <n v="733991"/>
    <s v="Bangalore"/>
    <s v="IPL-2014"/>
    <d v="2014-05-09T00:00:00"/>
    <s v="Sandeep Sharma"/>
    <s v="M Chinnaswamy Stadium"/>
    <n v="0"/>
    <s v="Royal Challengers Bangalore"/>
    <s v="Kings XI Punjab"/>
    <s v="Royal Challengers Bangalore"/>
    <s v="field"/>
    <s v="Kings XI Punjab"/>
    <s v="runs"/>
    <n v="32"/>
    <s v="N"/>
    <s v="NA"/>
    <x v="19"/>
    <x v="32"/>
  </r>
  <r>
    <n v="733993"/>
    <s v="Delhi"/>
    <s v="IPL-2014"/>
    <d v="2014-05-10T00:00:00"/>
    <s v="DW Steyn"/>
    <s v="Feroz Shah Kotla"/>
    <n v="0"/>
    <s v="Delhi Daredevils"/>
    <s v="Sunrisers Hyderabad"/>
    <s v="Sunrisers Hyderabad"/>
    <s v="field"/>
    <s v="Sunrisers Hyderabad"/>
    <s v="wickets"/>
    <n v="8"/>
    <s v="N"/>
    <s v="D/L"/>
    <x v="32"/>
    <x v="27"/>
  </r>
  <r>
    <n v="733995"/>
    <s v="Mumbai"/>
    <s v="IPL-2014"/>
    <d v="2014-05-10T00:00:00"/>
    <s v="DR Smith"/>
    <s v="Wankhede Stadium"/>
    <n v="0"/>
    <s v="Mumbai Indians"/>
    <s v="Chennai Super Kings"/>
    <s v="Chennai Super Kings"/>
    <s v="field"/>
    <s v="Chennai Super Kings"/>
    <s v="wickets"/>
    <n v="4"/>
    <s v="N"/>
    <s v="NA"/>
    <x v="12"/>
    <x v="25"/>
  </r>
  <r>
    <n v="733997"/>
    <s v="Cuttack"/>
    <s v="IPL-2014"/>
    <d v="2014-05-11T00:00:00"/>
    <s v="G Gambhir"/>
    <s v="Barabati Stadium"/>
    <n v="0"/>
    <s v="Kings XI Punjab"/>
    <s v="Kolkata Knight Riders"/>
    <s v="Kolkata Knight Riders"/>
    <s v="field"/>
    <s v="Kolkata Knight Riders"/>
    <s v="wickets"/>
    <n v="9"/>
    <s v="N"/>
    <s v="NA"/>
    <x v="30"/>
    <x v="34"/>
  </r>
  <r>
    <n v="733999"/>
    <s v="Bangalore"/>
    <s v="IPL-2014"/>
    <d v="2014-05-11T00:00:00"/>
    <s v="JP Faulkner"/>
    <s v="M Chinnaswamy Stadium"/>
    <n v="0"/>
    <s v="Royal Challengers Bangalore"/>
    <s v="Rajasthan Royals"/>
    <s v="Royal Challengers Bangalore"/>
    <s v="bat"/>
    <s v="Rajasthan Royals"/>
    <s v="wickets"/>
    <n v="5"/>
    <s v="N"/>
    <s v="NA"/>
    <x v="19"/>
    <x v="24"/>
  </r>
  <r>
    <n v="734001"/>
    <s v="Hyderabad"/>
    <s v="IPL-2014"/>
    <d v="2014-05-12T00:00:00"/>
    <s v="AT Rayudu"/>
    <s v="Rajiv Gandhi International Stadium, Uppal"/>
    <n v="0"/>
    <s v="Sunrisers Hyderabad"/>
    <s v="Mumbai Indians"/>
    <s v="Sunrisers Hyderabad"/>
    <s v="bat"/>
    <s v="Mumbai Indians"/>
    <s v="wickets"/>
    <n v="7"/>
    <s v="N"/>
    <s v="NA"/>
    <x v="12"/>
    <x v="25"/>
  </r>
  <r>
    <n v="734003"/>
    <s v="Ranchi"/>
    <s v="IPL-2014"/>
    <d v="2014-05-13T00:00:00"/>
    <s v="RA Jadeja"/>
    <s v="JSCA International Stadium Complex"/>
    <n v="0"/>
    <s v="Chennai Super Kings"/>
    <s v="Rajasthan Royals"/>
    <s v="Rajasthan Royals"/>
    <s v="bat"/>
    <s v="Chennai Super Kings"/>
    <s v="wickets"/>
    <n v="5"/>
    <s v="N"/>
    <s v="NA"/>
    <x v="27"/>
    <x v="30"/>
  </r>
  <r>
    <n v="734005"/>
    <s v="Bangalore"/>
    <s v="IPL-2014"/>
    <d v="2014-05-13T00:00:00"/>
    <s v="Yuvraj Singh"/>
    <s v="M Chinnaswamy Stadium"/>
    <n v="0"/>
    <s v="Royal Challengers Bangalore"/>
    <s v="Delhi Daredevils"/>
    <s v="Delhi Daredevils"/>
    <s v="field"/>
    <s v="Royal Challengers Bangalore"/>
    <s v="runs"/>
    <n v="16"/>
    <s v="N"/>
    <s v="NA"/>
    <x v="33"/>
    <x v="24"/>
  </r>
  <r>
    <n v="734007"/>
    <s v="Hyderabad"/>
    <s v="IPL-2014"/>
    <d v="2014-05-14T00:00:00"/>
    <s v="WP Saha"/>
    <s v="Rajiv Gandhi International Stadium, Uppal"/>
    <n v="0"/>
    <s v="Sunrisers Hyderabad"/>
    <s v="Kings XI Punjab"/>
    <s v="Kings XI Punjab"/>
    <s v="field"/>
    <s v="Kings XI Punjab"/>
    <s v="wickets"/>
    <n v="6"/>
    <s v="N"/>
    <s v="NA"/>
    <x v="26"/>
    <x v="37"/>
  </r>
  <r>
    <n v="734009"/>
    <s v="Cuttack"/>
    <s v="IPL-2014"/>
    <d v="2014-05-14T00:00:00"/>
    <s v="RV Uthappa"/>
    <s v="Barabati Stadium"/>
    <n v="0"/>
    <s v="Kolkata Knight Riders"/>
    <s v="Mumbai Indians"/>
    <s v="Kolkata Knight Riders"/>
    <s v="field"/>
    <s v="Kolkata Knight Riders"/>
    <s v="wickets"/>
    <n v="6"/>
    <s v="N"/>
    <s v="NA"/>
    <x v="25"/>
    <x v="35"/>
  </r>
  <r>
    <n v="734011"/>
    <s v="Ahmedabad"/>
    <s v="IPL-2014"/>
    <d v="2014-05-15T00:00:00"/>
    <s v="AM Rahane"/>
    <s v="Sardar Patel Stadium, Motera"/>
    <n v="0"/>
    <s v="Rajasthan Royals"/>
    <s v="Delhi Daredevils"/>
    <s v="Delhi Daredevils"/>
    <s v="field"/>
    <s v="Rajasthan Royals"/>
    <s v="runs"/>
    <n v="62"/>
    <s v="N"/>
    <s v="NA"/>
    <x v="19"/>
    <x v="24"/>
  </r>
  <r>
    <n v="734013"/>
    <s v="Ranchi"/>
    <s v="IPL-2014"/>
    <d v="2014-05-18T00:00:00"/>
    <s v="AB de Villiers"/>
    <s v="JSCA International Stadium Complex"/>
    <n v="0"/>
    <s v="Chennai Super Kings"/>
    <s v="Royal Challengers Bangalore"/>
    <s v="Chennai Super Kings"/>
    <s v="bat"/>
    <s v="Royal Challengers Bangalore"/>
    <s v="wickets"/>
    <n v="5"/>
    <s v="N"/>
    <s v="NA"/>
    <x v="27"/>
    <x v="30"/>
  </r>
  <r>
    <n v="734015"/>
    <s v="Hyderabad"/>
    <s v="IPL-2014"/>
    <d v="2014-05-18T00:00:00"/>
    <s v="UT Yadav"/>
    <s v="Rajiv Gandhi International Stadium, Uppal"/>
    <n v="0"/>
    <s v="Sunrisers Hyderabad"/>
    <s v="Kolkata Knight Riders"/>
    <s v="Sunrisers Hyderabad"/>
    <s v="bat"/>
    <s v="Kolkata Knight Riders"/>
    <s v="wickets"/>
    <n v="7"/>
    <s v="N"/>
    <s v="NA"/>
    <x v="30"/>
    <x v="34"/>
  </r>
  <r>
    <n v="734017"/>
    <s v="Ahmedabad"/>
    <s v="IPL-2014"/>
    <d v="2014-05-19T00:00:00"/>
    <s v="MEK Hussey"/>
    <s v="Sardar Patel Stadium, Motera"/>
    <n v="0"/>
    <s v="Rajasthan Royals"/>
    <s v="Mumbai Indians"/>
    <s v="Mumbai Indians"/>
    <s v="bat"/>
    <s v="Mumbai Indians"/>
    <s v="runs"/>
    <n v="25"/>
    <s v="N"/>
    <s v="NA"/>
    <x v="19"/>
    <x v="24"/>
  </r>
  <r>
    <n v="734019"/>
    <s v="Delhi"/>
    <s v="IPL-2014"/>
    <d v="2014-05-19T00:00:00"/>
    <s v="AR Patel"/>
    <s v="Feroz Shah Kotla"/>
    <n v="0"/>
    <s v="Delhi Daredevils"/>
    <s v="Kings XI Punjab"/>
    <s v="Kings XI Punjab"/>
    <s v="field"/>
    <s v="Kings XI Punjab"/>
    <s v="wickets"/>
    <n v="4"/>
    <s v="N"/>
    <s v="NA"/>
    <x v="12"/>
    <x v="37"/>
  </r>
  <r>
    <n v="734021"/>
    <s v="Hyderabad"/>
    <s v="IPL-2014"/>
    <d v="2014-05-20T00:00:00"/>
    <s v="DA Warner"/>
    <s v="Rajiv Gandhi International Stadium, Uppal"/>
    <n v="0"/>
    <s v="Sunrisers Hyderabad"/>
    <s v="Royal Challengers Bangalore"/>
    <s v="Royal Challengers Bangalore"/>
    <s v="bat"/>
    <s v="Sunrisers Hyderabad"/>
    <s v="wickets"/>
    <n v="7"/>
    <s v="N"/>
    <s v="NA"/>
    <x v="25"/>
    <x v="35"/>
  </r>
  <r>
    <n v="734023"/>
    <s v="Kolkata"/>
    <s v="IPL-2014"/>
    <d v="2014-05-20T00:00:00"/>
    <s v="RV Uthappa"/>
    <s v="Eden Gardens"/>
    <n v="0"/>
    <s v="Kolkata Knight Riders"/>
    <s v="Chennai Super Kings"/>
    <s v="Kolkata Knight Riders"/>
    <s v="field"/>
    <s v="Kolkata Knight Riders"/>
    <s v="wickets"/>
    <n v="8"/>
    <s v="N"/>
    <s v="NA"/>
    <x v="32"/>
    <x v="30"/>
  </r>
  <r>
    <n v="734025"/>
    <s v="Chandigarh"/>
    <s v="IPL-2014"/>
    <d v="2014-05-21T00:00:00"/>
    <s v="LMP Simmons"/>
    <s v="Punjab Cricket Association Stadium, Mohali"/>
    <n v="0"/>
    <s v="Kings XI Punjab"/>
    <s v="Mumbai Indians"/>
    <s v="Mumbai Indians"/>
    <s v="field"/>
    <s v="Mumbai Indians"/>
    <s v="wickets"/>
    <n v="7"/>
    <s v="N"/>
    <s v="NA"/>
    <x v="12"/>
    <x v="25"/>
  </r>
  <r>
    <n v="734027"/>
    <s v="Kolkata"/>
    <s v="IPL-2014"/>
    <d v="2014-05-22T00:00:00"/>
    <s v="RV Uthappa"/>
    <s v="Eden Gardens"/>
    <n v="0"/>
    <s v="Kolkata Knight Riders"/>
    <s v="Royal Challengers Bangalore"/>
    <s v="Royal Challengers Bangalore"/>
    <s v="field"/>
    <s v="Kolkata Knight Riders"/>
    <s v="runs"/>
    <n v="30"/>
    <s v="N"/>
    <s v="NA"/>
    <x v="25"/>
    <x v="34"/>
  </r>
  <r>
    <n v="734029"/>
    <s v="Ranchi"/>
    <s v="IPL-2014"/>
    <d v="2014-05-22T00:00:00"/>
    <s v="DA Warner"/>
    <s v="JSCA International Stadium Complex"/>
    <n v="0"/>
    <s v="Chennai Super Kings"/>
    <s v="Sunrisers Hyderabad"/>
    <s v="Sunrisers Hyderabad"/>
    <s v="field"/>
    <s v="Sunrisers Hyderabad"/>
    <s v="wickets"/>
    <n v="6"/>
    <s v="N"/>
    <s v="NA"/>
    <x v="27"/>
    <x v="30"/>
  </r>
  <r>
    <n v="734031"/>
    <s v="Mumbai"/>
    <s v="IPL-2014"/>
    <d v="2014-05-23T00:00:00"/>
    <s v="MEK Hussey"/>
    <s v="Wankhede Stadium"/>
    <n v="0"/>
    <s v="Mumbai Indians"/>
    <s v="Delhi Daredevils"/>
    <s v="Delhi Daredevils"/>
    <s v="field"/>
    <s v="Mumbai Indians"/>
    <s v="runs"/>
    <n v="15"/>
    <s v="N"/>
    <s v="NA"/>
    <x v="19"/>
    <x v="24"/>
  </r>
  <r>
    <n v="734033"/>
    <s v="Chandigarh"/>
    <s v="IPL-2014"/>
    <d v="2014-05-23T00:00:00"/>
    <s v="SE Marsh"/>
    <s v="Punjab Cricket Association Stadium, Mohali"/>
    <n v="0"/>
    <s v="Kings XI Punjab"/>
    <s v="Rajasthan Royals"/>
    <s v="Rajasthan Royals"/>
    <s v="field"/>
    <s v="Kings XI Punjab"/>
    <s v="runs"/>
    <n v="16"/>
    <s v="N"/>
    <s v="NA"/>
    <x v="12"/>
    <x v="37"/>
  </r>
  <r>
    <n v="734035"/>
    <s v="Bangalore"/>
    <s v="IPL-2014"/>
    <d v="2014-05-24T00:00:00"/>
    <s v="MS Dhoni"/>
    <s v="M Chinnaswamy Stadium"/>
    <n v="0"/>
    <s v="Royal Challengers Bangalore"/>
    <s v="Chennai Super Kings"/>
    <s v="Chennai Super Kings"/>
    <s v="field"/>
    <s v="Chennai Super Kings"/>
    <s v="wickets"/>
    <n v="8"/>
    <s v="N"/>
    <s v="NA"/>
    <x v="25"/>
    <x v="35"/>
  </r>
  <r>
    <n v="734037"/>
    <s v="Kolkata"/>
    <s v="IPL-2014"/>
    <d v="2014-05-24T00:00:00"/>
    <s v="YK Pathan"/>
    <s v="Eden Gardens"/>
    <n v="0"/>
    <s v="Kolkata Knight Riders"/>
    <s v="Sunrisers Hyderabad"/>
    <s v="Kolkata Knight Riders"/>
    <s v="field"/>
    <s v="Kolkata Knight Riders"/>
    <s v="wickets"/>
    <n v="4"/>
    <s v="N"/>
    <s v="NA"/>
    <x v="32"/>
    <x v="27"/>
  </r>
  <r>
    <n v="734039"/>
    <s v="Chandigarh"/>
    <s v="IPL-2014"/>
    <d v="2014-05-25T00:00:00"/>
    <s v="M Vohra"/>
    <s v="Punjab Cricket Association Stadium, Mohali"/>
    <n v="0"/>
    <s v="Kings XI Punjab"/>
    <s v="Delhi Daredevils"/>
    <s v="Kings XI Punjab"/>
    <s v="field"/>
    <s v="Kings XI Punjab"/>
    <s v="wickets"/>
    <n v="7"/>
    <s v="N"/>
    <s v="NA"/>
    <x v="12"/>
    <x v="25"/>
  </r>
  <r>
    <n v="734041"/>
    <s v="Mumbai"/>
    <s v="IPL-2014"/>
    <d v="2014-05-25T00:00:00"/>
    <s v="CJ Anderson"/>
    <s v="Wankhede Stadium"/>
    <n v="0"/>
    <s v="Mumbai Indians"/>
    <s v="Rajasthan Royals"/>
    <s v="Mumbai Indians"/>
    <s v="field"/>
    <s v="Mumbai Indians"/>
    <s v="wickets"/>
    <n v="5"/>
    <s v="N"/>
    <s v="NA"/>
    <x v="33"/>
    <x v="24"/>
  </r>
  <r>
    <n v="734043"/>
    <s v="Kolkata"/>
    <s v="IPL-2014"/>
    <d v="2014-05-27T00:00:00"/>
    <s v="UT Yadav"/>
    <s v="Eden Gardens"/>
    <n v="0"/>
    <s v="Kings XI Punjab"/>
    <s v="Kolkata Knight Riders"/>
    <s v="Kings XI Punjab"/>
    <s v="field"/>
    <s v="Kolkata Knight Riders"/>
    <s v="runs"/>
    <n v="28"/>
    <s v="N"/>
    <s v="NA"/>
    <x v="30"/>
    <x v="19"/>
  </r>
  <r>
    <n v="734045"/>
    <s v="Mumbai"/>
    <s v="IPL-2014"/>
    <d v="2014-05-28T00:00:00"/>
    <s v="SK Raina"/>
    <s v="Brabourne Stadium"/>
    <n v="0"/>
    <s v="Chennai Super Kings"/>
    <s v="Mumbai Indians"/>
    <s v="Chennai Super Kings"/>
    <s v="field"/>
    <s v="Chennai Super Kings"/>
    <s v="wickets"/>
    <n v="7"/>
    <s v="N"/>
    <s v="NA"/>
    <x v="26"/>
    <x v="27"/>
  </r>
  <r>
    <n v="734047"/>
    <s v="Mumbai"/>
    <s v="IPL-2014"/>
    <d v="2014-05-30T00:00:00"/>
    <s v="V Sehwag"/>
    <s v="Wankhede Stadium"/>
    <n v="0"/>
    <s v="Chennai Super Kings"/>
    <s v="Kings XI Punjab"/>
    <s v="Chennai Super Kings"/>
    <s v="field"/>
    <s v="Kings XI Punjab"/>
    <s v="runs"/>
    <n v="24"/>
    <s v="N"/>
    <s v="NA"/>
    <x v="12"/>
    <x v="24"/>
  </r>
  <r>
    <n v="734049"/>
    <s v="Bangalore"/>
    <s v="IPL-2014"/>
    <d v="2014-06-01T00:00:00"/>
    <s v="MK Pandey"/>
    <s v="M Chinnaswamy Stadium"/>
    <n v="0"/>
    <s v="Kolkata Knight Riders"/>
    <s v="Kings XI Punjab"/>
    <s v="Kolkata Knight Riders"/>
    <s v="field"/>
    <s v="Kolkata Knight Riders"/>
    <s v="wickets"/>
    <n v="3"/>
    <s v="N"/>
    <s v="NA"/>
    <x v="12"/>
    <x v="27"/>
  </r>
  <r>
    <n v="829705"/>
    <s v="Kolkata"/>
    <s v="IPL-2015"/>
    <d v="2015-04-08T00:00:00"/>
    <s v="M Morkel"/>
    <s v="Eden Gardens"/>
    <n v="0"/>
    <s v="Kolkata Knight Riders"/>
    <s v="Mumbai Indians"/>
    <s v="Kolkata Knight Riders"/>
    <s v="field"/>
    <s v="Kolkata Knight Riders"/>
    <s v="wickets"/>
    <n v="7"/>
    <s v="N"/>
    <s v="NA"/>
    <x v="19"/>
    <x v="30"/>
  </r>
  <r>
    <n v="829707"/>
    <s v="Chennai"/>
    <s v="IPL-2015"/>
    <d v="2015-04-09T00:00:00"/>
    <s v="A Nehra"/>
    <s v="MA Chidambaram Stadium, Chepauk"/>
    <n v="0"/>
    <s v="Chennai Super Kings"/>
    <s v="Delhi Daredevils"/>
    <s v="Delhi Daredevils"/>
    <s v="field"/>
    <s v="Chennai Super Kings"/>
    <s v="runs"/>
    <n v="1"/>
    <s v="N"/>
    <s v="NA"/>
    <x v="31"/>
    <x v="25"/>
  </r>
  <r>
    <n v="829709"/>
    <s v="Pune"/>
    <s v="IPL-2015"/>
    <d v="2015-04-10T00:00:00"/>
    <s v="JP Faulkner"/>
    <s v="Maharashtra Cricket Association Stadium"/>
    <n v="0"/>
    <s v="Kings XI Punjab"/>
    <s v="Rajasthan Royals"/>
    <s v="Kings XI Punjab"/>
    <s v="field"/>
    <s v="Rajasthan Royals"/>
    <s v="runs"/>
    <n v="26"/>
    <s v="N"/>
    <s v="NA"/>
    <x v="34"/>
    <x v="38"/>
  </r>
  <r>
    <n v="829711"/>
    <s v="Chennai"/>
    <s v="IPL-2015"/>
    <d v="2015-04-11T00:00:00"/>
    <s v="BB McCullum"/>
    <s v="MA Chidambaram Stadium, Chepauk"/>
    <n v="0"/>
    <s v="Chennai Super Kings"/>
    <s v="Sunrisers Hyderabad"/>
    <s v="Chennai Super Kings"/>
    <s v="bat"/>
    <s v="Chennai Super Kings"/>
    <s v="runs"/>
    <n v="45"/>
    <s v="N"/>
    <s v="NA"/>
    <x v="31"/>
    <x v="25"/>
  </r>
  <r>
    <n v="829713"/>
    <s v="Kolkata"/>
    <s v="IPL-2015"/>
    <d v="2015-04-11T00:00:00"/>
    <s v="CH Gayle"/>
    <s v="Eden Gardens"/>
    <n v="0"/>
    <s v="Kolkata Knight Riders"/>
    <s v="Royal Challengers Bangalore"/>
    <s v="Royal Challengers Bangalore"/>
    <s v="field"/>
    <s v="Royal Challengers Bangalore"/>
    <s v="wickets"/>
    <n v="3"/>
    <s v="N"/>
    <s v="NA"/>
    <x v="19"/>
    <x v="30"/>
  </r>
  <r>
    <n v="829715"/>
    <s v="Delhi"/>
    <s v="IPL-2015"/>
    <d v="2015-04-12T00:00:00"/>
    <s v="DJ Hooda"/>
    <s v="Feroz Shah Kotla"/>
    <n v="0"/>
    <s v="Delhi Daredevils"/>
    <s v="Rajasthan Royals"/>
    <s v="Rajasthan Royals"/>
    <s v="field"/>
    <s v="Rajasthan Royals"/>
    <s v="wickets"/>
    <n v="3"/>
    <s v="N"/>
    <s v="NA"/>
    <x v="34"/>
    <x v="38"/>
  </r>
  <r>
    <n v="829717"/>
    <s v="Mumbai"/>
    <s v="IPL-2015"/>
    <d v="2015-04-12T00:00:00"/>
    <s v="GJ Bailey"/>
    <s v="Wankhede Stadium"/>
    <n v="0"/>
    <s v="Mumbai Indians"/>
    <s v="Kings XI Punjab"/>
    <s v="Mumbai Indians"/>
    <s v="field"/>
    <s v="Kings XI Punjab"/>
    <s v="runs"/>
    <n v="18"/>
    <s v="N"/>
    <s v="NA"/>
    <x v="25"/>
    <x v="39"/>
  </r>
  <r>
    <n v="829719"/>
    <s v="Bangalore"/>
    <s v="IPL-2015"/>
    <d v="2015-04-13T00:00:00"/>
    <s v="DA Warner"/>
    <s v="M Chinnaswamy Stadium"/>
    <n v="0"/>
    <s v="Royal Challengers Bangalore"/>
    <s v="Sunrisers Hyderabad"/>
    <s v="Sunrisers Hyderabad"/>
    <s v="field"/>
    <s v="Sunrisers Hyderabad"/>
    <s v="wickets"/>
    <n v="8"/>
    <s v="N"/>
    <s v="NA"/>
    <x v="32"/>
    <x v="36"/>
  </r>
  <r>
    <n v="829721"/>
    <s v="Ahmedabad"/>
    <s v="IPL-2015"/>
    <d v="2015-04-14T00:00:00"/>
    <s v="SPD Smith"/>
    <s v="Sardar Patel Stadium, Motera"/>
    <n v="0"/>
    <s v="Rajasthan Royals"/>
    <s v="Mumbai Indians"/>
    <s v="Mumbai Indians"/>
    <s v="bat"/>
    <s v="Rajasthan Royals"/>
    <s v="wickets"/>
    <n v="7"/>
    <s v="N"/>
    <s v="NA"/>
    <x v="25"/>
    <x v="40"/>
  </r>
  <r>
    <n v="829723"/>
    <s v="Kolkata"/>
    <s v="IPL-2015"/>
    <d v="2015-04-30T00:00:00"/>
    <s v="AD Russell"/>
    <s v="Eden Gardens"/>
    <n v="0"/>
    <s v="Kolkata Knight Riders"/>
    <s v="Chennai Super Kings"/>
    <s v="Kolkata Knight Riders"/>
    <s v="field"/>
    <s v="Kolkata Knight Riders"/>
    <s v="wickets"/>
    <n v="7"/>
    <s v="N"/>
    <s v="NA"/>
    <x v="25"/>
    <x v="16"/>
  </r>
  <r>
    <n v="829725"/>
    <s v="Pune"/>
    <s v="IPL-2015"/>
    <d v="2015-04-15T00:00:00"/>
    <s v="MA Agarwal"/>
    <s v="Maharashtra Cricket Association Stadium"/>
    <n v="0"/>
    <s v="Kings XI Punjab"/>
    <s v="Delhi Daredevils"/>
    <s v="Kings XI Punjab"/>
    <s v="bat"/>
    <s v="Delhi Daredevils"/>
    <s v="wickets"/>
    <n v="5"/>
    <s v="N"/>
    <s v="NA"/>
    <x v="35"/>
    <x v="32"/>
  </r>
  <r>
    <n v="829727"/>
    <s v="Visakhapatnam"/>
    <s v="IPL-2015"/>
    <d v="2015-04-16T00:00:00"/>
    <s v="AM Rahane"/>
    <s v="Dr. Y.S. Rajasekhara Reddy ACA-VDCA Cricket Stadium"/>
    <n v="0"/>
    <s v="Sunrisers Hyderabad"/>
    <s v="Rajasthan Royals"/>
    <s v="Rajasthan Royals"/>
    <s v="field"/>
    <s v="Rajasthan Royals"/>
    <s v="wickets"/>
    <n v="6"/>
    <s v="N"/>
    <s v="NA"/>
    <x v="36"/>
    <x v="19"/>
  </r>
  <r>
    <n v="829729"/>
    <s v="Mumbai"/>
    <s v="IPL-2015"/>
    <d v="2015-04-17T00:00:00"/>
    <s v="A Nehra"/>
    <s v="Wankhede Stadium"/>
    <n v="0"/>
    <s v="Mumbai Indians"/>
    <s v="Chennai Super Kings"/>
    <s v="Mumbai Indians"/>
    <s v="bat"/>
    <s v="Chennai Super Kings"/>
    <s v="wickets"/>
    <n v="6"/>
    <s v="N"/>
    <s v="NA"/>
    <x v="25"/>
    <x v="16"/>
  </r>
  <r>
    <n v="829731"/>
    <s v="Visakhapatnam"/>
    <s v="IPL-2015"/>
    <d v="2015-04-18T00:00:00"/>
    <s v="JP Duminy"/>
    <s v="Dr. Y.S. Rajasekhara Reddy ACA-VDCA Cricket Stadium"/>
    <n v="0"/>
    <s v="Sunrisers Hyderabad"/>
    <s v="Delhi Daredevils"/>
    <s v="Delhi Daredevils"/>
    <s v="bat"/>
    <s v="Delhi Daredevils"/>
    <s v="runs"/>
    <n v="4"/>
    <s v="N"/>
    <s v="NA"/>
    <x v="36"/>
    <x v="19"/>
  </r>
  <r>
    <n v="829733"/>
    <s v="Pune"/>
    <s v="IPL-2015"/>
    <d v="2015-04-18T00:00:00"/>
    <s v="AD Russell"/>
    <s v="Maharashtra Cricket Association Stadium"/>
    <n v="0"/>
    <s v="Kings XI Punjab"/>
    <s v="Kolkata Knight Riders"/>
    <s v="Kolkata Knight Riders"/>
    <s v="field"/>
    <s v="Kolkata Knight Riders"/>
    <s v="wickets"/>
    <n v="4"/>
    <s v="N"/>
    <s v="NA"/>
    <x v="34"/>
    <x v="34"/>
  </r>
  <r>
    <n v="829735"/>
    <s v="Ahmedabad"/>
    <s v="IPL-2015"/>
    <d v="2015-04-19T00:00:00"/>
    <s v="AM Rahane"/>
    <s v="Sardar Patel Stadium, Motera"/>
    <n v="0"/>
    <s v="Rajasthan Royals"/>
    <s v="Chennai Super Kings"/>
    <s v="Chennai Super Kings"/>
    <s v="bat"/>
    <s v="Rajasthan Royals"/>
    <s v="wickets"/>
    <n v="8"/>
    <s v="N"/>
    <s v="NA"/>
    <x v="25"/>
    <x v="16"/>
  </r>
  <r>
    <n v="829737"/>
    <s v="Bangalore"/>
    <s v="IPL-2015"/>
    <d v="2015-04-19T00:00:00"/>
    <s v="Harbhajan Singh"/>
    <s v="M Chinnaswamy Stadium"/>
    <n v="0"/>
    <s v="Royal Challengers Bangalore"/>
    <s v="Mumbai Indians"/>
    <s v="Royal Challengers Bangalore"/>
    <s v="field"/>
    <s v="Mumbai Indians"/>
    <s v="runs"/>
    <n v="18"/>
    <s v="N"/>
    <s v="NA"/>
    <x v="31"/>
    <x v="25"/>
  </r>
  <r>
    <n v="829739"/>
    <s v="Delhi"/>
    <s v="IPL-2015"/>
    <d v="2015-04-20T00:00:00"/>
    <s v="UT Yadav"/>
    <s v="Feroz Shah Kotla"/>
    <n v="0"/>
    <s v="Delhi Daredevils"/>
    <s v="Kolkata Knight Riders"/>
    <s v="Kolkata Knight Riders"/>
    <s v="field"/>
    <s v="Kolkata Knight Riders"/>
    <s v="wickets"/>
    <n v="6"/>
    <s v="N"/>
    <s v="NA"/>
    <x v="34"/>
    <x v="38"/>
  </r>
  <r>
    <n v="829741"/>
    <s v="Ahmedabad"/>
    <s v="IPL-2015"/>
    <d v="2015-04-21T00:00:00"/>
    <s v="SE Marsh"/>
    <s v="Sardar Patel Stadium, Motera"/>
    <n v="0"/>
    <s v="Rajasthan Royals"/>
    <s v="Kings XI Punjab"/>
    <s v="Kings XI Punjab"/>
    <s v="field"/>
    <s v="Kings XI Punjab"/>
    <s v="tie"/>
    <s v="NA"/>
    <s v="Y"/>
    <s v="NA"/>
    <x v="11"/>
    <x v="19"/>
  </r>
  <r>
    <n v="829743"/>
    <s v="Visakhapatnam"/>
    <s v="IPL-2015"/>
    <d v="2015-04-22T00:00:00"/>
    <s v="DA Warner"/>
    <s v="Dr. Y.S. Rajasekhara Reddy ACA-VDCA Cricket Stadium"/>
    <n v="0"/>
    <s v="Sunrisers Hyderabad"/>
    <s v="Kolkata Knight Riders"/>
    <s v="Kolkata Knight Riders"/>
    <s v="field"/>
    <s v="Sunrisers Hyderabad"/>
    <s v="runs"/>
    <n v="16"/>
    <s v="N"/>
    <s v="D/L"/>
    <x v="31"/>
    <x v="25"/>
  </r>
  <r>
    <n v="829745"/>
    <s v="Bangalore"/>
    <s v="IPL-2015"/>
    <d v="2015-04-22T00:00:00"/>
    <s v="SK Raina"/>
    <s v="M Chinnaswamy Stadium"/>
    <n v="0"/>
    <s v="Royal Challengers Bangalore"/>
    <s v="Chennai Super Kings"/>
    <s v="Royal Challengers Bangalore"/>
    <s v="field"/>
    <s v="Chennai Super Kings"/>
    <s v="runs"/>
    <n v="27"/>
    <s v="N"/>
    <s v="NA"/>
    <x v="24"/>
    <x v="30"/>
  </r>
  <r>
    <n v="829747"/>
    <s v="Delhi"/>
    <s v="IPL-2015"/>
    <d v="2015-04-23T00:00:00"/>
    <s v="SS Iyer"/>
    <s v="Feroz Shah Kotla"/>
    <n v="0"/>
    <s v="Delhi Daredevils"/>
    <s v="Mumbai Indians"/>
    <s v="Mumbai Indians"/>
    <s v="field"/>
    <s v="Delhi Daredevils"/>
    <s v="runs"/>
    <n v="37"/>
    <s v="N"/>
    <s v="NA"/>
    <x v="34"/>
    <x v="34"/>
  </r>
  <r>
    <n v="829749"/>
    <s v="Ahmedabad"/>
    <s v="IPL-2015"/>
    <d v="2015-04-24T00:00:00"/>
    <s v="MA Starc"/>
    <s v="Sardar Patel Stadium, Motera"/>
    <n v="0"/>
    <s v="Rajasthan Royals"/>
    <s v="Royal Challengers Bangalore"/>
    <s v="Royal Challengers Bangalore"/>
    <s v="field"/>
    <s v="Royal Challengers Bangalore"/>
    <s v="wickets"/>
    <n v="9"/>
    <s v="N"/>
    <s v="NA"/>
    <x v="11"/>
    <x v="19"/>
  </r>
  <r>
    <n v="829751"/>
    <s v="Mumbai"/>
    <s v="IPL-2015"/>
    <d v="2015-04-25T00:00:00"/>
    <s v="SL Malinga"/>
    <s v="Wankhede Stadium"/>
    <n v="0"/>
    <s v="Mumbai Indians"/>
    <s v="Sunrisers Hyderabad"/>
    <s v="Mumbai Indians"/>
    <s v="bat"/>
    <s v="Mumbai Indians"/>
    <s v="runs"/>
    <n v="20"/>
    <s v="N"/>
    <s v="NA"/>
    <x v="12"/>
    <x v="38"/>
  </r>
  <r>
    <n v="829753"/>
    <s v="Chennai"/>
    <s v="IPL-2015"/>
    <d v="2015-04-25T00:00:00"/>
    <s v="BB McCullum"/>
    <s v="MA Chidambaram Stadium, Chepauk"/>
    <n v="0"/>
    <s v="Chennai Super Kings"/>
    <s v="Kings XI Punjab"/>
    <s v="Chennai Super Kings"/>
    <s v="bat"/>
    <s v="Chennai Super Kings"/>
    <s v="runs"/>
    <n v="97"/>
    <s v="N"/>
    <s v="NA"/>
    <x v="24"/>
    <x v="30"/>
  </r>
  <r>
    <n v="829757"/>
    <s v="Delhi"/>
    <s v="IPL-2015"/>
    <d v="2015-04-26T00:00:00"/>
    <s v="VR Aaron"/>
    <s v="Feroz Shah Kotla"/>
    <n v="0"/>
    <s v="Delhi Daredevils"/>
    <s v="Royal Challengers Bangalore"/>
    <s v="Royal Challengers Bangalore"/>
    <s v="field"/>
    <s v="Royal Challengers Bangalore"/>
    <s v="wickets"/>
    <n v="10"/>
    <s v="N"/>
    <s v="NA"/>
    <x v="11"/>
    <x v="19"/>
  </r>
  <r>
    <n v="829759"/>
    <s v="Chandigarh"/>
    <s v="IPL-2015"/>
    <d v="2015-04-27T00:00:00"/>
    <s v="TA Boult"/>
    <s v="Punjab Cricket Association Stadium, Mohali"/>
    <n v="0"/>
    <s v="Kings XI Punjab"/>
    <s v="Sunrisers Hyderabad"/>
    <s v="Kings XI Punjab"/>
    <s v="field"/>
    <s v="Sunrisers Hyderabad"/>
    <s v="runs"/>
    <n v="20"/>
    <s v="N"/>
    <s v="NA"/>
    <x v="12"/>
    <x v="38"/>
  </r>
  <r>
    <n v="829761"/>
    <s v="Kolkata"/>
    <s v="IPL-2015"/>
    <d v="2015-05-07T00:00:00"/>
    <s v="PP Chawla"/>
    <s v="Eden Gardens"/>
    <n v="0"/>
    <s v="Kolkata Knight Riders"/>
    <s v="Delhi Daredevils"/>
    <s v="Kolkata Knight Riders"/>
    <s v="bat"/>
    <s v="Kolkata Knight Riders"/>
    <s v="runs"/>
    <n v="13"/>
    <s v="N"/>
    <s v="NA"/>
    <x v="25"/>
    <x v="16"/>
  </r>
  <r>
    <n v="829763"/>
    <s v="Bangalore"/>
    <s v="IPL-2015"/>
    <d v="2015-04-29T00:00:00"/>
    <s v="NA"/>
    <s v="M Chinnaswamy Stadium"/>
    <n v="0"/>
    <s v="Royal Challengers Bangalore"/>
    <s v="Rajasthan Royals"/>
    <s v="Rajasthan Royals"/>
    <s v="field"/>
    <s v="NA"/>
    <s v="NA"/>
    <s v="NA"/>
    <s v="NA"/>
    <s v="NA"/>
    <x v="24"/>
    <x v="37"/>
  </r>
  <r>
    <n v="829765"/>
    <s v="Chennai"/>
    <s v="IPL-2015"/>
    <d v="2015-04-28T00:00:00"/>
    <s v="DJ Bravo"/>
    <s v="MA Chidambaram Stadium, Chepauk"/>
    <n v="0"/>
    <s v="Chennai Super Kings"/>
    <s v="Kolkata Knight Riders"/>
    <s v="Kolkata Knight Riders"/>
    <s v="field"/>
    <s v="Chennai Super Kings"/>
    <s v="runs"/>
    <n v="2"/>
    <s v="N"/>
    <s v="NA"/>
    <x v="32"/>
    <x v="25"/>
  </r>
  <r>
    <n v="829767"/>
    <s v="Delhi"/>
    <s v="IPL-2015"/>
    <d v="2015-05-01T00:00:00"/>
    <s v="NM Coulter-Nile"/>
    <s v="Feroz Shah Kotla"/>
    <n v="0"/>
    <s v="Delhi Daredevils"/>
    <s v="Kings XI Punjab"/>
    <s v="Delhi Daredevils"/>
    <s v="field"/>
    <s v="Delhi Daredevils"/>
    <s v="wickets"/>
    <n v="9"/>
    <s v="N"/>
    <s v="NA"/>
    <x v="31"/>
    <x v="19"/>
  </r>
  <r>
    <n v="829769"/>
    <s v="Mumbai"/>
    <s v="IPL-2015"/>
    <d v="2015-05-01T00:00:00"/>
    <s v="AT Rayudu"/>
    <s v="Wankhede Stadium"/>
    <n v="0"/>
    <s v="Mumbai Indians"/>
    <s v="Rajasthan Royals"/>
    <s v="Rajasthan Royals"/>
    <s v="field"/>
    <s v="Mumbai Indians"/>
    <s v="runs"/>
    <n v="8"/>
    <s v="N"/>
    <s v="NA"/>
    <x v="12"/>
    <x v="34"/>
  </r>
  <r>
    <n v="829771"/>
    <s v="Bangalore"/>
    <s v="IPL-2015"/>
    <d v="2015-05-02T00:00:00"/>
    <s v="Mandeep Singh"/>
    <s v="M Chinnaswamy Stadium"/>
    <n v="0"/>
    <s v="Royal Challengers Bangalore"/>
    <s v="Kolkata Knight Riders"/>
    <s v="Royal Challengers Bangalore"/>
    <s v="field"/>
    <s v="Royal Challengers Bangalore"/>
    <s v="wickets"/>
    <n v="7"/>
    <s v="N"/>
    <s v="NA"/>
    <x v="24"/>
    <x v="37"/>
  </r>
  <r>
    <n v="829773"/>
    <s v="Hyderabad"/>
    <s v="IPL-2015"/>
    <d v="2015-05-02T00:00:00"/>
    <s v="DA Warner"/>
    <s v="Rajiv Gandhi International Stadium, Uppal"/>
    <n v="0"/>
    <s v="Sunrisers Hyderabad"/>
    <s v="Chennai Super Kings"/>
    <s v="Chennai Super Kings"/>
    <s v="field"/>
    <s v="Sunrisers Hyderabad"/>
    <s v="runs"/>
    <n v="22"/>
    <s v="N"/>
    <s v="NA"/>
    <x v="25"/>
    <x v="39"/>
  </r>
  <r>
    <n v="829775"/>
    <s v="Chandigarh"/>
    <s v="IPL-2015"/>
    <d v="2015-05-03T00:00:00"/>
    <s v="LMP Simmons"/>
    <s v="Punjab Cricket Association Stadium, Mohali"/>
    <n v="0"/>
    <s v="Kings XI Punjab"/>
    <s v="Mumbai Indians"/>
    <s v="Mumbai Indians"/>
    <s v="bat"/>
    <s v="Mumbai Indians"/>
    <s v="runs"/>
    <n v="23"/>
    <s v="N"/>
    <s v="NA"/>
    <x v="31"/>
    <x v="25"/>
  </r>
  <r>
    <n v="829777"/>
    <s v="Mumbai"/>
    <s v="IPL-2015"/>
    <d v="2015-05-03T00:00:00"/>
    <s v="AM Rahane"/>
    <s v="Brabourne Stadium"/>
    <n v="0"/>
    <s v="Rajasthan Royals"/>
    <s v="Delhi Daredevils"/>
    <s v="Delhi Daredevils"/>
    <s v="field"/>
    <s v="Rajasthan Royals"/>
    <s v="runs"/>
    <n v="14"/>
    <s v="N"/>
    <s v="NA"/>
    <x v="12"/>
    <x v="38"/>
  </r>
  <r>
    <n v="829779"/>
    <s v="Chennai"/>
    <s v="IPL-2015"/>
    <d v="2015-05-04T00:00:00"/>
    <s v="SK Raina"/>
    <s v="MA Chidambaram Stadium, Chepauk"/>
    <n v="0"/>
    <s v="Chennai Super Kings"/>
    <s v="Royal Challengers Bangalore"/>
    <s v="Chennai Super Kings"/>
    <s v="bat"/>
    <s v="Chennai Super Kings"/>
    <s v="runs"/>
    <n v="24"/>
    <s v="N"/>
    <s v="NA"/>
    <x v="29"/>
    <x v="32"/>
  </r>
  <r>
    <n v="829781"/>
    <s v="Kolkata"/>
    <s v="IPL-2015"/>
    <d v="2015-05-04T00:00:00"/>
    <s v="UT Yadav"/>
    <s v="Eden Gardens"/>
    <n v="0"/>
    <s v="Kolkata Knight Riders"/>
    <s v="Sunrisers Hyderabad"/>
    <s v="Sunrisers Hyderabad"/>
    <s v="field"/>
    <s v="Kolkata Knight Riders"/>
    <s v="runs"/>
    <n v="35"/>
    <s v="N"/>
    <s v="NA"/>
    <x v="25"/>
    <x v="16"/>
  </r>
  <r>
    <n v="829783"/>
    <s v="Mumbai"/>
    <s v="IPL-2015"/>
    <d v="2015-05-05T00:00:00"/>
    <s v="Harbhajan Singh"/>
    <s v="Wankhede Stadium"/>
    <n v="0"/>
    <s v="Mumbai Indians"/>
    <s v="Delhi Daredevils"/>
    <s v="Delhi Daredevils"/>
    <s v="bat"/>
    <s v="Mumbai Indians"/>
    <s v="wickets"/>
    <n v="5"/>
    <s v="N"/>
    <s v="NA"/>
    <x v="12"/>
    <x v="38"/>
  </r>
  <r>
    <n v="829785"/>
    <s v="Bangalore"/>
    <s v="IPL-2015"/>
    <d v="2015-05-06T00:00:00"/>
    <s v="CH Gayle"/>
    <s v="M Chinnaswamy Stadium"/>
    <n v="0"/>
    <s v="Royal Challengers Bangalore"/>
    <s v="Kings XI Punjab"/>
    <s v="Kings XI Punjab"/>
    <s v="field"/>
    <s v="Royal Challengers Bangalore"/>
    <s v="runs"/>
    <n v="138"/>
    <s v="N"/>
    <s v="NA"/>
    <x v="31"/>
    <x v="25"/>
  </r>
  <r>
    <n v="829787"/>
    <s v="Mumbai"/>
    <s v="IPL-2015"/>
    <d v="2015-05-07T00:00:00"/>
    <s v="EJG Morgan"/>
    <s v="Brabourne Stadium"/>
    <n v="0"/>
    <s v="Rajasthan Royals"/>
    <s v="Sunrisers Hyderabad"/>
    <s v="Rajasthan Royals"/>
    <s v="field"/>
    <s v="Sunrisers Hyderabad"/>
    <s v="runs"/>
    <n v="7"/>
    <s v="N"/>
    <s v="NA"/>
    <x v="24"/>
    <x v="30"/>
  </r>
  <r>
    <n v="829789"/>
    <s v="Chennai"/>
    <s v="IPL-2015"/>
    <d v="2015-05-08T00:00:00"/>
    <s v="HH Pandya"/>
    <s v="MA Chidambaram Stadium, Chepauk"/>
    <n v="0"/>
    <s v="Chennai Super Kings"/>
    <s v="Mumbai Indians"/>
    <s v="Chennai Super Kings"/>
    <s v="bat"/>
    <s v="Mumbai Indians"/>
    <s v="wickets"/>
    <n v="6"/>
    <s v="N"/>
    <s v="NA"/>
    <x v="35"/>
    <x v="34"/>
  </r>
  <r>
    <n v="829791"/>
    <s v="Kolkata"/>
    <s v="IPL-2015"/>
    <d v="2015-05-09T00:00:00"/>
    <s v="AD Russell"/>
    <s v="Eden Gardens"/>
    <n v="0"/>
    <s v="Kolkata Knight Riders"/>
    <s v="Kings XI Punjab"/>
    <s v="Kings XI Punjab"/>
    <s v="bat"/>
    <s v="Kolkata Knight Riders"/>
    <s v="wickets"/>
    <n v="1"/>
    <s v="N"/>
    <s v="NA"/>
    <x v="25"/>
    <x v="20"/>
  </r>
  <r>
    <n v="829793"/>
    <s v="Raipur"/>
    <s v="IPL-2015"/>
    <d v="2015-05-09T00:00:00"/>
    <s v="MC Henriques"/>
    <s v="Shaheed Veer Narayan Singh International Stadium"/>
    <n v="0"/>
    <s v="Delhi Daredevils"/>
    <s v="Sunrisers Hyderabad"/>
    <s v="Sunrisers Hyderabad"/>
    <s v="bat"/>
    <s v="Sunrisers Hyderabad"/>
    <s v="runs"/>
    <n v="6"/>
    <s v="N"/>
    <s v="NA"/>
    <x v="26"/>
    <x v="19"/>
  </r>
  <r>
    <n v="829795"/>
    <s v="Mumbai"/>
    <s v="IPL-2015"/>
    <d v="2015-05-10T00:00:00"/>
    <s v="AB de Villiers"/>
    <s v="Wankhede Stadium"/>
    <n v="0"/>
    <s v="Mumbai Indians"/>
    <s v="Royal Challengers Bangalore"/>
    <s v="Royal Challengers Bangalore"/>
    <s v="bat"/>
    <s v="Royal Challengers Bangalore"/>
    <s v="runs"/>
    <n v="39"/>
    <s v="N"/>
    <s v="NA"/>
    <x v="24"/>
    <x v="30"/>
  </r>
  <r>
    <n v="829797"/>
    <s v="Chennai"/>
    <s v="IPL-2015"/>
    <d v="2015-05-10T00:00:00"/>
    <s v="RA Jadeja"/>
    <s v="MA Chidambaram Stadium, Chepauk"/>
    <n v="0"/>
    <s v="Chennai Super Kings"/>
    <s v="Rajasthan Royals"/>
    <s v="Chennai Super Kings"/>
    <s v="bat"/>
    <s v="Chennai Super Kings"/>
    <s v="runs"/>
    <n v="12"/>
    <s v="N"/>
    <s v="NA"/>
    <x v="11"/>
    <x v="34"/>
  </r>
  <r>
    <n v="829799"/>
    <s v="Hyderabad"/>
    <s v="IPL-2015"/>
    <d v="2015-05-11T00:00:00"/>
    <s v="DA Warner"/>
    <s v="Rajiv Gandhi International Stadium, Uppal"/>
    <n v="0"/>
    <s v="Sunrisers Hyderabad"/>
    <s v="Kings XI Punjab"/>
    <s v="Sunrisers Hyderabad"/>
    <s v="bat"/>
    <s v="Sunrisers Hyderabad"/>
    <s v="runs"/>
    <n v="5"/>
    <s v="N"/>
    <s v="NA"/>
    <x v="25"/>
    <x v="20"/>
  </r>
  <r>
    <n v="829801"/>
    <s v="Raipur"/>
    <s v="IPL-2015"/>
    <d v="2015-05-12T00:00:00"/>
    <s v="Z Khan"/>
    <s v="Shaheed Veer Narayan Singh International Stadium"/>
    <n v="0"/>
    <s v="Delhi Daredevils"/>
    <s v="Chennai Super Kings"/>
    <s v="Chennai Super Kings"/>
    <s v="bat"/>
    <s v="Delhi Daredevils"/>
    <s v="wickets"/>
    <n v="6"/>
    <s v="N"/>
    <s v="NA"/>
    <x v="31"/>
    <x v="25"/>
  </r>
  <r>
    <n v="829803"/>
    <s v="Chandigarh"/>
    <s v="IPL-2015"/>
    <d v="2015-05-13T00:00:00"/>
    <s v="AR Patel"/>
    <s v="Punjab Cricket Association Stadium, Mohali"/>
    <n v="0"/>
    <s v="Kings XI Punjab"/>
    <s v="Royal Challengers Bangalore"/>
    <s v="Royal Challengers Bangalore"/>
    <s v="field"/>
    <s v="Kings XI Punjab"/>
    <s v="runs"/>
    <n v="22"/>
    <s v="N"/>
    <s v="NA"/>
    <x v="24"/>
    <x v="30"/>
  </r>
  <r>
    <n v="829805"/>
    <s v="Mumbai"/>
    <s v="IPL-2015"/>
    <d v="2015-05-14T00:00:00"/>
    <s v="HH Pandya"/>
    <s v="Wankhede Stadium"/>
    <n v="0"/>
    <s v="Mumbai Indians"/>
    <s v="Kolkata Knight Riders"/>
    <s v="Kolkata Knight Riders"/>
    <s v="field"/>
    <s v="Mumbai Indians"/>
    <s v="runs"/>
    <n v="5"/>
    <s v="N"/>
    <s v="NA"/>
    <x v="31"/>
    <x v="25"/>
  </r>
  <r>
    <n v="829807"/>
    <s v="Hyderabad"/>
    <s v="IPL-2015"/>
    <d v="2015-05-15T00:00:00"/>
    <s v="V Kohli"/>
    <s v="Rajiv Gandhi International Stadium, Uppal"/>
    <n v="0"/>
    <s v="Sunrisers Hyderabad"/>
    <s v="Royal Challengers Bangalore"/>
    <s v="Sunrisers Hyderabad"/>
    <s v="bat"/>
    <s v="Royal Challengers Bangalore"/>
    <s v="wickets"/>
    <n v="6"/>
    <s v="N"/>
    <s v="D/L"/>
    <x v="25"/>
    <x v="20"/>
  </r>
  <r>
    <n v="829809"/>
    <s v="Chandigarh"/>
    <s v="IPL-2015"/>
    <d v="2015-05-16T00:00:00"/>
    <s v="P Negi"/>
    <s v="Punjab Cricket Association Stadium, Mohali"/>
    <n v="0"/>
    <s v="Kings XI Punjab"/>
    <s v="Chennai Super Kings"/>
    <s v="Kings XI Punjab"/>
    <s v="bat"/>
    <s v="Chennai Super Kings"/>
    <s v="wickets"/>
    <n v="7"/>
    <s v="N"/>
    <s v="NA"/>
    <x v="28"/>
    <x v="30"/>
  </r>
  <r>
    <n v="829811"/>
    <s v="Mumbai"/>
    <s v="IPL-2015"/>
    <d v="2015-05-16T00:00:00"/>
    <s v="SR Watson"/>
    <s v="Brabourne Stadium"/>
    <n v="0"/>
    <s v="Rajasthan Royals"/>
    <s v="Kolkata Knight Riders"/>
    <s v="Rajasthan Royals"/>
    <s v="bat"/>
    <s v="Rajasthan Royals"/>
    <s v="runs"/>
    <n v="9"/>
    <s v="N"/>
    <s v="NA"/>
    <x v="32"/>
    <x v="36"/>
  </r>
  <r>
    <n v="829813"/>
    <s v="Bangalore"/>
    <s v="IPL-2015"/>
    <d v="2015-05-17T00:00:00"/>
    <s v="NA"/>
    <s v="M Chinnaswamy Stadium"/>
    <n v="0"/>
    <s v="Royal Challengers Bangalore"/>
    <s v="Delhi Daredevils"/>
    <s v="Royal Challengers Bangalore"/>
    <s v="field"/>
    <s v="NA"/>
    <s v="NA"/>
    <s v="NA"/>
    <s v="NA"/>
    <s v="NA"/>
    <x v="12"/>
    <x v="39"/>
  </r>
  <r>
    <n v="829815"/>
    <s v="Hyderabad"/>
    <s v="IPL-2015"/>
    <d v="2015-05-17T00:00:00"/>
    <s v="MJ McClenaghan"/>
    <s v="Rajiv Gandhi International Stadium, Uppal"/>
    <n v="0"/>
    <s v="Sunrisers Hyderabad"/>
    <s v="Mumbai Indians"/>
    <s v="Sunrisers Hyderabad"/>
    <s v="bat"/>
    <s v="Mumbai Indians"/>
    <s v="wickets"/>
    <n v="9"/>
    <s v="N"/>
    <s v="NA"/>
    <x v="35"/>
    <x v="32"/>
  </r>
  <r>
    <n v="829817"/>
    <s v="Mumbai"/>
    <s v="IPL-2015"/>
    <d v="2015-05-19T00:00:00"/>
    <s v="KA Pollard"/>
    <s v="Wankhede Stadium"/>
    <n v="0"/>
    <s v="Chennai Super Kings"/>
    <s v="Mumbai Indians"/>
    <s v="Mumbai Indians"/>
    <s v="bat"/>
    <s v="Mumbai Indians"/>
    <s v="runs"/>
    <n v="25"/>
    <s v="N"/>
    <s v="NA"/>
    <x v="12"/>
    <x v="36"/>
  </r>
  <r>
    <n v="829819"/>
    <s v="Pune"/>
    <s v="IPL-2015"/>
    <d v="2015-05-20T00:00:00"/>
    <s v="AB de Villiers"/>
    <s v="Maharashtra Cricket Association Stadium"/>
    <n v="0"/>
    <s v="Royal Challengers Bangalore"/>
    <s v="Rajasthan Royals"/>
    <s v="Royal Challengers Bangalore"/>
    <s v="bat"/>
    <s v="Royal Challengers Bangalore"/>
    <s v="runs"/>
    <n v="71"/>
    <s v="N"/>
    <s v="NA"/>
    <x v="25"/>
    <x v="30"/>
  </r>
  <r>
    <n v="829821"/>
    <s v="Ranchi"/>
    <s v="IPL-2015"/>
    <d v="2015-05-22T00:00:00"/>
    <s v="A Nehra"/>
    <s v="JSCA International Stadium Complex"/>
    <n v="0"/>
    <s v="Chennai Super Kings"/>
    <s v="Royal Challengers Bangalore"/>
    <s v="Chennai Super Kings"/>
    <s v="field"/>
    <s v="Chennai Super Kings"/>
    <s v="wickets"/>
    <n v="3"/>
    <s v="N"/>
    <s v="NA"/>
    <x v="25"/>
    <x v="38"/>
  </r>
  <r>
    <n v="829823"/>
    <s v="Kolkata"/>
    <s v="IPL-2015"/>
    <d v="2015-05-24T00:00:00"/>
    <s v="RG Sharma"/>
    <s v="Eden Gardens"/>
    <n v="0"/>
    <s v="Mumbai Indians"/>
    <s v="Chennai Super Kings"/>
    <s v="Chennai Super Kings"/>
    <s v="field"/>
    <s v="Mumbai Indians"/>
    <s v="runs"/>
    <n v="41"/>
    <s v="N"/>
    <s v="NA"/>
    <x v="12"/>
    <x v="36"/>
  </r>
  <r>
    <n v="980901"/>
    <s v="Mumbai"/>
    <s v="IPL-2016"/>
    <d v="2016-04-09T00:00:00"/>
    <s v="AM Rahane"/>
    <s v="Wankhede Stadium"/>
    <n v="0"/>
    <s v="Mumbai Indians"/>
    <s v="Rising Pune Supergiants"/>
    <s v="Mumbai Indians"/>
    <s v="bat"/>
    <s v="Rising Pune Supergiants"/>
    <s v="wickets"/>
    <n v="9"/>
    <s v="N"/>
    <s v="NA"/>
    <x v="12"/>
    <x v="34"/>
  </r>
  <r>
    <n v="980903"/>
    <s v="Kolkata"/>
    <s v="IPL-2016"/>
    <d v="2016-04-10T00:00:00"/>
    <s v="AD Russell"/>
    <s v="Eden Gardens"/>
    <n v="0"/>
    <s v="Kolkata Knight Riders"/>
    <s v="Delhi Daredevils"/>
    <s v="Kolkata Knight Riders"/>
    <s v="field"/>
    <s v="Kolkata Knight Riders"/>
    <s v="wickets"/>
    <n v="9"/>
    <s v="N"/>
    <s v="NA"/>
    <x v="19"/>
    <x v="30"/>
  </r>
  <r>
    <n v="980905"/>
    <s v="Chandigarh"/>
    <s v="IPL-2016"/>
    <d v="2016-04-11T00:00:00"/>
    <s v="AJ Finch"/>
    <s v="Punjab Cricket Association IS Bindra Stadium, Mohali"/>
    <n v="0"/>
    <s v="Kings XI Punjab"/>
    <s v="Gujarat Lions"/>
    <s v="Gujarat Lions"/>
    <s v="field"/>
    <s v="Gujarat Lions"/>
    <s v="wickets"/>
    <n v="5"/>
    <s v="N"/>
    <s v="NA"/>
    <x v="25"/>
    <x v="25"/>
  </r>
  <r>
    <n v="980907"/>
    <s v="Bangalore"/>
    <s v="IPL-2016"/>
    <d v="2016-04-12T00:00:00"/>
    <s v="AB de Villiers"/>
    <s v="M Chinnaswamy Stadium"/>
    <n v="0"/>
    <s v="Royal Challengers Bangalore"/>
    <s v="Sunrisers Hyderabad"/>
    <s v="Sunrisers Hyderabad"/>
    <s v="field"/>
    <s v="Royal Challengers Bangalore"/>
    <s v="runs"/>
    <n v="45"/>
    <s v="N"/>
    <s v="NA"/>
    <x v="12"/>
    <x v="41"/>
  </r>
  <r>
    <n v="980909"/>
    <s v="Kolkata"/>
    <s v="IPL-2016"/>
    <d v="2016-04-13T00:00:00"/>
    <s v="RG Sharma"/>
    <s v="Eden Gardens"/>
    <n v="0"/>
    <s v="Kolkata Knight Riders"/>
    <s v="Mumbai Indians"/>
    <s v="Mumbai Indians"/>
    <s v="field"/>
    <s v="Mumbai Indians"/>
    <s v="wickets"/>
    <n v="6"/>
    <s v="N"/>
    <s v="NA"/>
    <x v="37"/>
    <x v="19"/>
  </r>
  <r>
    <n v="980911"/>
    <s v="Rajkot"/>
    <s v="IPL-2016"/>
    <d v="2016-04-14T00:00:00"/>
    <s v="AJ Finch"/>
    <s v="Saurashtra Cricket Association Stadium"/>
    <n v="0"/>
    <s v="Gujarat Lions"/>
    <s v="Rising Pune Supergiants"/>
    <s v="Rising Pune Supergiants"/>
    <s v="bat"/>
    <s v="Gujarat Lions"/>
    <s v="wickets"/>
    <n v="7"/>
    <s v="N"/>
    <s v="NA"/>
    <x v="26"/>
    <x v="34"/>
  </r>
  <r>
    <n v="980913"/>
    <s v="Delhi"/>
    <s v="IPL-2016"/>
    <d v="2016-04-15T00:00:00"/>
    <s v="A Mishra"/>
    <s v="Feroz Shah Kotla"/>
    <n v="0"/>
    <s v="Delhi Daredevils"/>
    <s v="Kings XI Punjab"/>
    <s v="Delhi Daredevils"/>
    <s v="field"/>
    <s v="Delhi Daredevils"/>
    <s v="wickets"/>
    <n v="8"/>
    <s v="N"/>
    <s v="NA"/>
    <x v="19"/>
    <x v="30"/>
  </r>
  <r>
    <n v="980915"/>
    <s v="Hyderabad"/>
    <s v="IPL-2016"/>
    <d v="2016-04-16T00:00:00"/>
    <s v="G Gambhir"/>
    <s v="Rajiv Gandhi International Stadium, Uppal"/>
    <n v="0"/>
    <s v="Sunrisers Hyderabad"/>
    <s v="Kolkata Knight Riders"/>
    <s v="Sunrisers Hyderabad"/>
    <s v="bat"/>
    <s v="Kolkata Knight Riders"/>
    <s v="wickets"/>
    <n v="8"/>
    <s v="N"/>
    <s v="NA"/>
    <x v="25"/>
    <x v="34"/>
  </r>
  <r>
    <n v="980917"/>
    <s v="Mumbai"/>
    <s v="IPL-2016"/>
    <d v="2016-04-16T00:00:00"/>
    <s v="AJ Finch"/>
    <s v="Wankhede Stadium"/>
    <n v="0"/>
    <s v="Mumbai Indians"/>
    <s v="Gujarat Lions"/>
    <s v="Gujarat Lions"/>
    <s v="field"/>
    <s v="Gujarat Lions"/>
    <s v="wickets"/>
    <n v="3"/>
    <s v="N"/>
    <s v="NA"/>
    <x v="12"/>
    <x v="41"/>
  </r>
  <r>
    <n v="980919"/>
    <s v="Chandigarh"/>
    <s v="IPL-2016"/>
    <d v="2016-04-17T00:00:00"/>
    <s v="M Vohra"/>
    <s v="Punjab Cricket Association IS Bindra Stadium, Mohali"/>
    <n v="0"/>
    <s v="Kings XI Punjab"/>
    <s v="Rising Pune Supergiants"/>
    <s v="Rising Pune Supergiants"/>
    <s v="bat"/>
    <s v="Kings XI Punjab"/>
    <s v="wickets"/>
    <n v="6"/>
    <s v="N"/>
    <s v="NA"/>
    <x v="19"/>
    <x v="30"/>
  </r>
  <r>
    <n v="980921"/>
    <s v="Bangalore"/>
    <s v="IPL-2016"/>
    <d v="2016-04-17T00:00:00"/>
    <s v="Q de Kock"/>
    <s v="M Chinnaswamy Stadium"/>
    <n v="0"/>
    <s v="Royal Challengers Bangalore"/>
    <s v="Delhi Daredevils"/>
    <s v="Delhi Daredevils"/>
    <s v="field"/>
    <s v="Delhi Daredevils"/>
    <s v="wickets"/>
    <n v="7"/>
    <s v="N"/>
    <s v="NA"/>
    <x v="26"/>
    <x v="42"/>
  </r>
  <r>
    <n v="980923"/>
    <s v="Hyderabad"/>
    <s v="IPL-2016"/>
    <d v="2016-04-18T00:00:00"/>
    <s v="DA Warner"/>
    <s v="Rajiv Gandhi International Stadium, Uppal"/>
    <n v="0"/>
    <s v="Sunrisers Hyderabad"/>
    <s v="Mumbai Indians"/>
    <s v="Sunrisers Hyderabad"/>
    <s v="field"/>
    <s v="Sunrisers Hyderabad"/>
    <s v="wickets"/>
    <n v="7"/>
    <s v="N"/>
    <s v="NA"/>
    <x v="12"/>
    <x v="41"/>
  </r>
  <r>
    <n v="980925"/>
    <s v="Chandigarh"/>
    <s v="IPL-2016"/>
    <d v="2016-04-19T00:00:00"/>
    <s v="RV Uthappa"/>
    <s v="Punjab Cricket Association IS Bindra Stadium, Mohali"/>
    <n v="0"/>
    <s v="Kings XI Punjab"/>
    <s v="Kolkata Knight Riders"/>
    <s v="Kolkata Knight Riders"/>
    <s v="field"/>
    <s v="Kolkata Knight Riders"/>
    <s v="wickets"/>
    <n v="6"/>
    <s v="N"/>
    <s v="NA"/>
    <x v="19"/>
    <x v="30"/>
  </r>
  <r>
    <n v="980927"/>
    <s v="Mumbai"/>
    <s v="IPL-2016"/>
    <d v="2016-04-20T00:00:00"/>
    <s v="RG Sharma"/>
    <s v="Wankhede Stadium"/>
    <n v="0"/>
    <s v="Mumbai Indians"/>
    <s v="Royal Challengers Bangalore"/>
    <s v="Mumbai Indians"/>
    <s v="field"/>
    <s v="Mumbai Indians"/>
    <s v="wickets"/>
    <n v="6"/>
    <s v="N"/>
    <s v="NA"/>
    <x v="25"/>
    <x v="34"/>
  </r>
  <r>
    <n v="980929"/>
    <s v="Rajkot"/>
    <s v="IPL-2016"/>
    <d v="2016-04-21T00:00:00"/>
    <s v="B Kumar"/>
    <s v="Saurashtra Cricket Association Stadium"/>
    <n v="0"/>
    <s v="Gujarat Lions"/>
    <s v="Sunrisers Hyderabad"/>
    <s v="Sunrisers Hyderabad"/>
    <s v="field"/>
    <s v="Sunrisers Hyderabad"/>
    <s v="wickets"/>
    <n v="10"/>
    <s v="N"/>
    <s v="NA"/>
    <x v="38"/>
    <x v="20"/>
  </r>
  <r>
    <n v="980931"/>
    <s v="Pune"/>
    <s v="IPL-2016"/>
    <d v="2016-04-22T00:00:00"/>
    <s v="AB de Villiers"/>
    <s v="Maharashtra Cricket Association Stadium"/>
    <n v="0"/>
    <s v="Rising Pune Supergiants"/>
    <s v="Royal Challengers Bangalore"/>
    <s v="Rising Pune Supergiants"/>
    <s v="field"/>
    <s v="Royal Challengers Bangalore"/>
    <s v="runs"/>
    <n v="13"/>
    <s v="N"/>
    <s v="NA"/>
    <x v="35"/>
    <x v="41"/>
  </r>
  <r>
    <n v="980933"/>
    <s v="Delhi"/>
    <s v="IPL-2016"/>
    <d v="2016-04-23T00:00:00"/>
    <s v="SV Samson"/>
    <s v="Feroz Shah Kotla"/>
    <n v="0"/>
    <s v="Delhi Daredevils"/>
    <s v="Mumbai Indians"/>
    <s v="Mumbai Indians"/>
    <s v="field"/>
    <s v="Delhi Daredevils"/>
    <s v="runs"/>
    <n v="10"/>
    <s v="N"/>
    <s v="NA"/>
    <x v="19"/>
    <x v="30"/>
  </r>
  <r>
    <n v="980935"/>
    <s v="Hyderabad"/>
    <s v="IPL-2016"/>
    <d v="2016-04-23T00:00:00"/>
    <s v="Mustafizur Rahman"/>
    <s v="Rajiv Gandhi International Stadium, Uppal"/>
    <n v="0"/>
    <s v="Sunrisers Hyderabad"/>
    <s v="Kings XI Punjab"/>
    <s v="Sunrisers Hyderabad"/>
    <s v="field"/>
    <s v="Sunrisers Hyderabad"/>
    <s v="wickets"/>
    <n v="5"/>
    <s v="N"/>
    <s v="NA"/>
    <x v="25"/>
    <x v="34"/>
  </r>
  <r>
    <n v="980937"/>
    <s v="Rajkot"/>
    <s v="IPL-2016"/>
    <d v="2016-04-24T00:00:00"/>
    <s v="V Kohli"/>
    <s v="Saurashtra Cricket Association Stadium"/>
    <n v="0"/>
    <s v="Gujarat Lions"/>
    <s v="Royal Challengers Bangalore"/>
    <s v="Royal Challengers Bangalore"/>
    <s v="bat"/>
    <s v="Gujarat Lions"/>
    <s v="wickets"/>
    <n v="6"/>
    <s v="N"/>
    <s v="NA"/>
    <x v="38"/>
    <x v="27"/>
  </r>
  <r>
    <n v="980939"/>
    <s v="Pune"/>
    <s v="IPL-2016"/>
    <d v="2016-04-24T00:00:00"/>
    <s v="SA Yadav"/>
    <s v="Maharashtra Cricket Association Stadium"/>
    <n v="0"/>
    <s v="Rising Pune Supergiants"/>
    <s v="Kolkata Knight Riders"/>
    <s v="Kolkata Knight Riders"/>
    <s v="field"/>
    <s v="Kolkata Knight Riders"/>
    <s v="wickets"/>
    <n v="2"/>
    <s v="N"/>
    <s v="NA"/>
    <x v="35"/>
    <x v="42"/>
  </r>
  <r>
    <n v="980941"/>
    <s v="Chandigarh"/>
    <s v="IPL-2016"/>
    <d v="2016-04-25T00:00:00"/>
    <s v="PA Patel"/>
    <s v="Punjab Cricket Association IS Bindra Stadium, Mohali"/>
    <n v="0"/>
    <s v="Kings XI Punjab"/>
    <s v="Mumbai Indians"/>
    <s v="Kings XI Punjab"/>
    <s v="field"/>
    <s v="Mumbai Indians"/>
    <s v="runs"/>
    <n v="25"/>
    <s v="N"/>
    <s v="NA"/>
    <x v="37"/>
    <x v="24"/>
  </r>
  <r>
    <n v="980943"/>
    <s v="Hyderabad"/>
    <s v="IPL-2016"/>
    <d v="2016-04-26T00:00:00"/>
    <s v="AB Dinda"/>
    <s v="Rajiv Gandhi International Stadium, Uppal"/>
    <n v="0"/>
    <s v="Sunrisers Hyderabad"/>
    <s v="Rising Pune Supergiants"/>
    <s v="Rising Pune Supergiants"/>
    <s v="field"/>
    <s v="Rising Pune Supergiants"/>
    <s v="runs"/>
    <n v="34"/>
    <s v="N"/>
    <s v="D/L"/>
    <x v="39"/>
    <x v="34"/>
  </r>
  <r>
    <n v="980945"/>
    <s v="Delhi"/>
    <s v="IPL-2016"/>
    <d v="2016-04-27T00:00:00"/>
    <s v="CH Morris"/>
    <s v="Feroz Shah Kotla"/>
    <n v="0"/>
    <s v="Delhi Daredevils"/>
    <s v="Gujarat Lions"/>
    <s v="Delhi Daredevils"/>
    <s v="field"/>
    <s v="Gujarat Lions"/>
    <s v="runs"/>
    <n v="1"/>
    <s v="N"/>
    <s v="NA"/>
    <x v="11"/>
    <x v="19"/>
  </r>
  <r>
    <n v="980947"/>
    <s v="Mumbai"/>
    <s v="IPL-2016"/>
    <d v="2016-04-28T00:00:00"/>
    <s v="RG Sharma"/>
    <s v="Wankhede Stadium"/>
    <n v="0"/>
    <s v="Mumbai Indians"/>
    <s v="Kolkata Knight Riders"/>
    <s v="Mumbai Indians"/>
    <s v="field"/>
    <s v="Mumbai Indians"/>
    <s v="wickets"/>
    <n v="6"/>
    <s v="N"/>
    <s v="NA"/>
    <x v="37"/>
    <x v="24"/>
  </r>
  <r>
    <n v="980949"/>
    <s v="Pune"/>
    <s v="IPL-2016"/>
    <d v="2016-04-29T00:00:00"/>
    <s v="DR Smith"/>
    <s v="Maharashtra Cricket Association Stadium"/>
    <n v="0"/>
    <s v="Rising Pune Supergiants"/>
    <s v="Gujarat Lions"/>
    <s v="Gujarat Lions"/>
    <s v="field"/>
    <s v="Gujarat Lions"/>
    <s v="wickets"/>
    <n v="3"/>
    <s v="N"/>
    <s v="NA"/>
    <x v="35"/>
    <x v="27"/>
  </r>
  <r>
    <n v="980951"/>
    <s v="Delhi"/>
    <s v="IPL-2016"/>
    <d v="2016-04-30T00:00:00"/>
    <s v="CR Brathwaite"/>
    <s v="Feroz Shah Kotla"/>
    <n v="0"/>
    <s v="Delhi Daredevils"/>
    <s v="Kolkata Knight Riders"/>
    <s v="Kolkata Knight Riders"/>
    <s v="field"/>
    <s v="Delhi Daredevils"/>
    <s v="runs"/>
    <n v="27"/>
    <s v="N"/>
    <s v="NA"/>
    <x v="40"/>
    <x v="16"/>
  </r>
  <r>
    <n v="980953"/>
    <s v="Hyderabad"/>
    <s v="IPL-2016"/>
    <d v="2016-04-30T00:00:00"/>
    <s v="DA Warner"/>
    <s v="Rajiv Gandhi International Stadium, Uppal"/>
    <n v="0"/>
    <s v="Sunrisers Hyderabad"/>
    <s v="Royal Challengers Bangalore"/>
    <s v="Royal Challengers Bangalore"/>
    <s v="field"/>
    <s v="Sunrisers Hyderabad"/>
    <s v="runs"/>
    <n v="15"/>
    <s v="N"/>
    <s v="NA"/>
    <x v="25"/>
    <x v="20"/>
  </r>
  <r>
    <n v="980955"/>
    <s v="Rajkot"/>
    <s v="IPL-2016"/>
    <d v="2016-05-01T00:00:00"/>
    <s v="AR Patel"/>
    <s v="Saurashtra Cricket Association Stadium"/>
    <n v="0"/>
    <s v="Gujarat Lions"/>
    <s v="Kings XI Punjab"/>
    <s v="Gujarat Lions"/>
    <s v="field"/>
    <s v="Kings XI Punjab"/>
    <s v="runs"/>
    <n v="23"/>
    <s v="N"/>
    <s v="NA"/>
    <x v="27"/>
    <x v="41"/>
  </r>
  <r>
    <n v="980957"/>
    <s v="Pune"/>
    <s v="IPL-2016"/>
    <d v="2016-05-01T00:00:00"/>
    <s v="RG Sharma"/>
    <s v="Maharashtra Cricket Association Stadium"/>
    <n v="0"/>
    <s v="Rising Pune Supergiants"/>
    <s v="Mumbai Indians"/>
    <s v="Mumbai Indians"/>
    <s v="field"/>
    <s v="Mumbai Indians"/>
    <s v="wickets"/>
    <n v="8"/>
    <s v="N"/>
    <s v="NA"/>
    <x v="39"/>
    <x v="24"/>
  </r>
  <r>
    <n v="980959"/>
    <s v="Bangalore"/>
    <s v="IPL-2016"/>
    <d v="2016-05-02T00:00:00"/>
    <s v="AD Russell"/>
    <s v="M Chinnaswamy Stadium"/>
    <n v="0"/>
    <s v="Royal Challengers Bangalore"/>
    <s v="Kolkata Knight Riders"/>
    <s v="Kolkata Knight Riders"/>
    <s v="field"/>
    <s v="Kolkata Knight Riders"/>
    <s v="wickets"/>
    <n v="5"/>
    <s v="N"/>
    <s v="NA"/>
    <x v="11"/>
    <x v="19"/>
  </r>
  <r>
    <n v="980961"/>
    <s v="Rajkot"/>
    <s v="IPL-2016"/>
    <d v="2016-05-03T00:00:00"/>
    <s v="RR Pant"/>
    <s v="Saurashtra Cricket Association Stadium"/>
    <n v="0"/>
    <s v="Gujarat Lions"/>
    <s v="Delhi Daredevils"/>
    <s v="Delhi Daredevils"/>
    <s v="field"/>
    <s v="Delhi Daredevils"/>
    <s v="wickets"/>
    <n v="8"/>
    <s v="N"/>
    <s v="NA"/>
    <x v="35"/>
    <x v="27"/>
  </r>
  <r>
    <n v="980963"/>
    <s v="Kolkata"/>
    <s v="IPL-2016"/>
    <d v="2016-05-04T00:00:00"/>
    <s v="AD Russell"/>
    <s v="Eden Gardens"/>
    <n v="0"/>
    <s v="Kolkata Knight Riders"/>
    <s v="Kings XI Punjab"/>
    <s v="Kings XI Punjab"/>
    <s v="field"/>
    <s v="Kolkata Knight Riders"/>
    <s v="runs"/>
    <n v="7"/>
    <s v="N"/>
    <s v="NA"/>
    <x v="25"/>
    <x v="20"/>
  </r>
  <r>
    <n v="980965"/>
    <s v="Delhi"/>
    <s v="IPL-2016"/>
    <d v="2016-05-05T00:00:00"/>
    <s v="AM Rahane"/>
    <s v="Feroz Shah Kotla"/>
    <n v="0"/>
    <s v="Delhi Daredevils"/>
    <s v="Rising Pune Supergiants"/>
    <s v="Rising Pune Supergiants"/>
    <s v="field"/>
    <s v="Rising Pune Supergiants"/>
    <s v="wickets"/>
    <n v="7"/>
    <s v="N"/>
    <s v="NA"/>
    <x v="29"/>
    <x v="24"/>
  </r>
  <r>
    <n v="980967"/>
    <s v="Hyderabad"/>
    <s v="IPL-2016"/>
    <d v="2016-05-06T00:00:00"/>
    <s v="B Kumar"/>
    <s v="Rajiv Gandhi International Stadium, Uppal"/>
    <n v="0"/>
    <s v="Sunrisers Hyderabad"/>
    <s v="Gujarat Lions"/>
    <s v="Sunrisers Hyderabad"/>
    <s v="field"/>
    <s v="Sunrisers Hyderabad"/>
    <s v="wickets"/>
    <n v="5"/>
    <s v="N"/>
    <s v="NA"/>
    <x v="11"/>
    <x v="19"/>
  </r>
  <r>
    <n v="980969"/>
    <s v="Bangalore"/>
    <s v="IPL-2016"/>
    <d v="2016-05-07T00:00:00"/>
    <s v="V Kohli"/>
    <s v="M Chinnaswamy Stadium"/>
    <n v="0"/>
    <s v="Royal Challengers Bangalore"/>
    <s v="Rising Pune Supergiants"/>
    <s v="Royal Challengers Bangalore"/>
    <s v="field"/>
    <s v="Royal Challengers Bangalore"/>
    <s v="wickets"/>
    <n v="7"/>
    <s v="N"/>
    <s v="NA"/>
    <x v="35"/>
    <x v="27"/>
  </r>
  <r>
    <n v="980971"/>
    <s v="Chandigarh"/>
    <s v="IPL-2016"/>
    <d v="2016-05-07T00:00:00"/>
    <s v="MP Stoinis"/>
    <s v="Punjab Cricket Association IS Bindra Stadium, Mohali"/>
    <n v="0"/>
    <s v="Kings XI Punjab"/>
    <s v="Delhi Daredevils"/>
    <s v="Delhi Daredevils"/>
    <s v="field"/>
    <s v="Kings XI Punjab"/>
    <s v="runs"/>
    <n v="9"/>
    <s v="N"/>
    <s v="NA"/>
    <x v="12"/>
    <x v="34"/>
  </r>
  <r>
    <n v="980973"/>
    <s v="Visakhapatnam"/>
    <s v="IPL-2016"/>
    <d v="2016-05-08T00:00:00"/>
    <s v="A Nehra"/>
    <s v="Dr. Y.S. Rajasekhara Reddy ACA-VDCA Cricket Stadium"/>
    <n v="0"/>
    <s v="Mumbai Indians"/>
    <s v="Sunrisers Hyderabad"/>
    <s v="Mumbai Indians"/>
    <s v="field"/>
    <s v="Sunrisers Hyderabad"/>
    <s v="runs"/>
    <n v="85"/>
    <s v="N"/>
    <s v="NA"/>
    <x v="19"/>
    <x v="30"/>
  </r>
  <r>
    <n v="980975"/>
    <s v="Kolkata"/>
    <s v="IPL-2016"/>
    <d v="2016-05-08T00:00:00"/>
    <s v="P Kumar"/>
    <s v="Eden Gardens"/>
    <n v="0"/>
    <s v="Kolkata Knight Riders"/>
    <s v="Gujarat Lions"/>
    <s v="Gujarat Lions"/>
    <s v="field"/>
    <s v="Gujarat Lions"/>
    <s v="wickets"/>
    <n v="5"/>
    <s v="N"/>
    <s v="NA"/>
    <x v="11"/>
    <x v="24"/>
  </r>
  <r>
    <n v="980977"/>
    <s v="Chandigarh"/>
    <s v="IPL-2016"/>
    <d v="2016-05-09T00:00:00"/>
    <s v="SR Watson"/>
    <s v="Punjab Cricket Association IS Bindra Stadium, Mohali"/>
    <n v="0"/>
    <s v="Kings XI Punjab"/>
    <s v="Royal Challengers Bangalore"/>
    <s v="Kings XI Punjab"/>
    <s v="field"/>
    <s v="Royal Challengers Bangalore"/>
    <s v="runs"/>
    <n v="1"/>
    <s v="N"/>
    <s v="NA"/>
    <x v="25"/>
    <x v="20"/>
  </r>
  <r>
    <n v="980979"/>
    <s v="Visakhapatnam"/>
    <s v="IPL-2016"/>
    <d v="2016-05-10T00:00:00"/>
    <s v="A Zampa"/>
    <s v="Dr. Y.S. Rajasekhara Reddy ACA-VDCA Cricket Stadium"/>
    <n v="0"/>
    <s v="Rising Pune Supergiants"/>
    <s v="Sunrisers Hyderabad"/>
    <s v="Sunrisers Hyderabad"/>
    <s v="bat"/>
    <s v="Sunrisers Hyderabad"/>
    <s v="runs"/>
    <n v="4"/>
    <s v="N"/>
    <s v="NA"/>
    <x v="35"/>
    <x v="41"/>
  </r>
  <r>
    <n v="980981"/>
    <s v="Bangalore"/>
    <s v="IPL-2016"/>
    <d v="2016-05-11T00:00:00"/>
    <s v="KH Pandya"/>
    <s v="M Chinnaswamy Stadium"/>
    <n v="0"/>
    <s v="Royal Challengers Bangalore"/>
    <s v="Mumbai Indians"/>
    <s v="Mumbai Indians"/>
    <s v="field"/>
    <s v="Mumbai Indians"/>
    <s v="wickets"/>
    <n v="6"/>
    <s v="N"/>
    <s v="NA"/>
    <x v="39"/>
    <x v="30"/>
  </r>
  <r>
    <n v="980983"/>
    <s v="Hyderabad"/>
    <s v="IPL-2016"/>
    <d v="2016-05-12T00:00:00"/>
    <s v="CH Morris"/>
    <s v="Rajiv Gandhi International Stadium, Uppal"/>
    <n v="0"/>
    <s v="Sunrisers Hyderabad"/>
    <s v="Delhi Daredevils"/>
    <s v="Delhi Daredevils"/>
    <s v="field"/>
    <s v="Delhi Daredevils"/>
    <s v="wickets"/>
    <n v="7"/>
    <s v="N"/>
    <s v="NA"/>
    <x v="38"/>
    <x v="16"/>
  </r>
  <r>
    <n v="980985"/>
    <s v="Visakhapatnam"/>
    <s v="IPL-2016"/>
    <d v="2016-05-13T00:00:00"/>
    <s v="MP Stoinis"/>
    <s v="Dr. Y.S. Rajasekhara Reddy ACA-VDCA Cricket Stadium"/>
    <n v="0"/>
    <s v="Mumbai Indians"/>
    <s v="Kings XI Punjab"/>
    <s v="Mumbai Indians"/>
    <s v="bat"/>
    <s v="Kings XI Punjab"/>
    <s v="wickets"/>
    <n v="7"/>
    <s v="N"/>
    <s v="NA"/>
    <x v="12"/>
    <x v="34"/>
  </r>
  <r>
    <n v="980987"/>
    <s v="Bangalore"/>
    <s v="IPL-2016"/>
    <d v="2016-05-14T00:00:00"/>
    <s v="AB de Villiers"/>
    <s v="M Chinnaswamy Stadium"/>
    <n v="0"/>
    <s v="Royal Challengers Bangalore"/>
    <s v="Gujarat Lions"/>
    <s v="Gujarat Lions"/>
    <s v="field"/>
    <s v="Royal Challengers Bangalore"/>
    <s v="runs"/>
    <n v="144"/>
    <s v="N"/>
    <s v="NA"/>
    <x v="39"/>
    <x v="41"/>
  </r>
  <r>
    <n v="980989"/>
    <s v="Kolkata"/>
    <s v="IPL-2016"/>
    <d v="2016-05-14T00:00:00"/>
    <s v="YK Pathan"/>
    <s v="Eden Gardens"/>
    <n v="0"/>
    <s v="Kolkata Knight Riders"/>
    <s v="Rising Pune Supergiants"/>
    <s v="Rising Pune Supergiants"/>
    <s v="bat"/>
    <s v="Kolkata Knight Riders"/>
    <s v="wickets"/>
    <n v="8"/>
    <s v="N"/>
    <s v="D/L"/>
    <x v="41"/>
    <x v="27"/>
  </r>
  <r>
    <n v="980991"/>
    <s v="Chandigarh"/>
    <s v="IPL-2016"/>
    <d v="2016-05-15T00:00:00"/>
    <s v="HM Amla"/>
    <s v="Punjab Cricket Association IS Bindra Stadium, Mohali"/>
    <n v="0"/>
    <s v="Kings XI Punjab"/>
    <s v="Sunrisers Hyderabad"/>
    <s v="Kings XI Punjab"/>
    <s v="bat"/>
    <s v="Sunrisers Hyderabad"/>
    <s v="wickets"/>
    <n v="7"/>
    <s v="N"/>
    <s v="NA"/>
    <x v="40"/>
    <x v="16"/>
  </r>
  <r>
    <n v="980993"/>
    <s v="Visakhapatnam"/>
    <s v="IPL-2016"/>
    <d v="2016-05-15T00:00:00"/>
    <s v="KH Pandya"/>
    <s v="Dr. Y.S. Rajasekhara Reddy ACA-VDCA Cricket Stadium"/>
    <n v="0"/>
    <s v="Mumbai Indians"/>
    <s v="Delhi Daredevils"/>
    <s v="Delhi Daredevils"/>
    <s v="field"/>
    <s v="Mumbai Indians"/>
    <s v="runs"/>
    <n v="80"/>
    <s v="N"/>
    <s v="NA"/>
    <x v="37"/>
    <x v="34"/>
  </r>
  <r>
    <n v="980995"/>
    <s v="Kolkata"/>
    <s v="IPL-2016"/>
    <d v="2016-05-16T00:00:00"/>
    <s v="V Kohli"/>
    <s v="Eden Gardens"/>
    <n v="0"/>
    <s v="Kolkata Knight Riders"/>
    <s v="Royal Challengers Bangalore"/>
    <s v="Royal Challengers Bangalore"/>
    <s v="field"/>
    <s v="Royal Challengers Bangalore"/>
    <s v="wickets"/>
    <n v="9"/>
    <s v="N"/>
    <s v="NA"/>
    <x v="35"/>
    <x v="42"/>
  </r>
  <r>
    <n v="980997"/>
    <s v="Visakhapatnam"/>
    <s v="IPL-2016"/>
    <d v="2016-05-17T00:00:00"/>
    <s v="AB Dinda"/>
    <s v="Dr. Y.S. Rajasekhara Reddy ACA-VDCA Cricket Stadium"/>
    <n v="0"/>
    <s v="Rising Pune Supergiants"/>
    <s v="Delhi Daredevils"/>
    <s v="Rising Pune Supergiants"/>
    <s v="field"/>
    <s v="Rising Pune Supergiants"/>
    <s v="runs"/>
    <n v="19"/>
    <s v="N"/>
    <s v="D/L"/>
    <x v="37"/>
    <x v="30"/>
  </r>
  <r>
    <n v="980999"/>
    <s v="Bangalore"/>
    <s v="IPL-2016"/>
    <d v="2016-05-18T00:00:00"/>
    <s v="V Kohli"/>
    <s v="M Chinnaswamy Stadium"/>
    <n v="0"/>
    <s v="Royal Challengers Bangalore"/>
    <s v="Kings XI Punjab"/>
    <s v="Kings XI Punjab"/>
    <s v="field"/>
    <s v="Royal Challengers Bangalore"/>
    <s v="runs"/>
    <n v="82"/>
    <s v="N"/>
    <s v="D/L"/>
    <x v="40"/>
    <x v="16"/>
  </r>
  <r>
    <n v="981001"/>
    <s v="Kanpur"/>
    <s v="IPL-2016"/>
    <d v="2016-05-19T00:00:00"/>
    <s v="DR Smith"/>
    <s v="Green Park"/>
    <n v="0"/>
    <s v="Gujarat Lions"/>
    <s v="Kolkata Knight Riders"/>
    <s v="Gujarat Lions"/>
    <s v="field"/>
    <s v="Gujarat Lions"/>
    <s v="wickets"/>
    <n v="6"/>
    <s v="N"/>
    <s v="NA"/>
    <x v="25"/>
    <x v="34"/>
  </r>
  <r>
    <n v="981003"/>
    <s v="Raipur"/>
    <s v="IPL-2016"/>
    <d v="2016-05-20T00:00:00"/>
    <s v="KK Nair"/>
    <s v="Shaheed Veer Narayan Singh International Stadium"/>
    <n v="0"/>
    <s v="Delhi Daredevils"/>
    <s v="Sunrisers Hyderabad"/>
    <s v="Delhi Daredevils"/>
    <s v="field"/>
    <s v="Delhi Daredevils"/>
    <s v="wickets"/>
    <n v="6"/>
    <s v="N"/>
    <s v="NA"/>
    <x v="41"/>
    <x v="27"/>
  </r>
  <r>
    <n v="981005"/>
    <s v="Visakhapatnam"/>
    <s v="IPL-2016"/>
    <d v="2016-05-21T00:00:00"/>
    <s v="MS Dhoni"/>
    <s v="Dr. Y.S. Rajasekhara Reddy ACA-VDCA Cricket Stadium"/>
    <n v="0"/>
    <s v="Rising Pune Supergiants"/>
    <s v="Kings XI Punjab"/>
    <s v="Kings XI Punjab"/>
    <s v="bat"/>
    <s v="Rising Pune Supergiants"/>
    <s v="wickets"/>
    <n v="4"/>
    <s v="N"/>
    <s v="NA"/>
    <x v="12"/>
    <x v="43"/>
  </r>
  <r>
    <n v="981007"/>
    <s v="Kanpur"/>
    <s v="IPL-2016"/>
    <d v="2016-05-21T00:00:00"/>
    <s v="SK Raina"/>
    <s v="Green Park"/>
    <n v="0"/>
    <s v="Gujarat Lions"/>
    <s v="Mumbai Indians"/>
    <s v="Gujarat Lions"/>
    <s v="field"/>
    <s v="Gujarat Lions"/>
    <s v="wickets"/>
    <n v="6"/>
    <s v="N"/>
    <s v="NA"/>
    <x v="25"/>
    <x v="34"/>
  </r>
  <r>
    <n v="981009"/>
    <s v="Kolkata"/>
    <s v="IPL-2016"/>
    <d v="2016-05-22T00:00:00"/>
    <s v="YK Pathan"/>
    <s v="Eden Gardens"/>
    <n v="0"/>
    <s v="Kolkata Knight Riders"/>
    <s v="Sunrisers Hyderabad"/>
    <s v="Sunrisers Hyderabad"/>
    <s v="field"/>
    <s v="Kolkata Knight Riders"/>
    <s v="runs"/>
    <n v="22"/>
    <s v="N"/>
    <s v="NA"/>
    <x v="40"/>
    <x v="16"/>
  </r>
  <r>
    <n v="981011"/>
    <s v="Raipur"/>
    <s v="IPL-2016"/>
    <d v="2016-05-22T00:00:00"/>
    <s v="V Kohli"/>
    <s v="Shaheed Veer Narayan Singh International Stadium"/>
    <n v="0"/>
    <s v="Delhi Daredevils"/>
    <s v="Royal Challengers Bangalore"/>
    <s v="Royal Challengers Bangalore"/>
    <s v="field"/>
    <s v="Royal Challengers Bangalore"/>
    <s v="wickets"/>
    <n v="6"/>
    <s v="N"/>
    <s v="NA"/>
    <x v="41"/>
    <x v="27"/>
  </r>
  <r>
    <n v="981013"/>
    <s v="Bangalore"/>
    <s v="IPL-2016"/>
    <d v="2016-05-24T00:00:00"/>
    <s v="AB de Villiers"/>
    <s v="M Chinnaswamy Stadium"/>
    <n v="0"/>
    <s v="Gujarat Lions"/>
    <s v="Royal Challengers Bangalore"/>
    <s v="Royal Challengers Bangalore"/>
    <s v="field"/>
    <s v="Royal Challengers Bangalore"/>
    <s v="wickets"/>
    <n v="4"/>
    <s v="N"/>
    <s v="NA"/>
    <x v="25"/>
    <x v="20"/>
  </r>
  <r>
    <n v="981015"/>
    <s v="Delhi"/>
    <s v="IPL-2016"/>
    <d v="2016-05-25T00:00:00"/>
    <s v="MC Henriques"/>
    <s v="Feroz Shah Kotla"/>
    <n v="0"/>
    <s v="Sunrisers Hyderabad"/>
    <s v="Kolkata Knight Riders"/>
    <s v="Kolkata Knight Riders"/>
    <s v="field"/>
    <s v="Sunrisers Hyderabad"/>
    <s v="runs"/>
    <n v="22"/>
    <s v="N"/>
    <s v="NA"/>
    <x v="11"/>
    <x v="30"/>
  </r>
  <r>
    <n v="981017"/>
    <s v="Delhi"/>
    <s v="IPL-2016"/>
    <d v="2016-05-27T00:00:00"/>
    <s v="DA Warner"/>
    <s v="Feroz Shah Kotla"/>
    <n v="0"/>
    <s v="Gujarat Lions"/>
    <s v="Sunrisers Hyderabad"/>
    <s v="Sunrisers Hyderabad"/>
    <s v="field"/>
    <s v="Sunrisers Hyderabad"/>
    <s v="wickets"/>
    <n v="4"/>
    <s v="N"/>
    <s v="NA"/>
    <x v="11"/>
    <x v="34"/>
  </r>
  <r>
    <n v="981019"/>
    <s v="Bangalore"/>
    <s v="IPL-2016"/>
    <d v="2016-05-29T00:00:00"/>
    <s v="BCJ Cutting"/>
    <s v="M Chinnaswamy Stadium"/>
    <n v="0"/>
    <s v="Royal Challengers Bangalore"/>
    <s v="Sunrisers Hyderabad"/>
    <s v="Sunrisers Hyderabad"/>
    <s v="bat"/>
    <s v="Sunrisers Hyderabad"/>
    <s v="runs"/>
    <n v="8"/>
    <s v="N"/>
    <s v="NA"/>
    <x v="12"/>
    <x v="27"/>
  </r>
  <r>
    <n v="1082591"/>
    <s v="Hyderabad"/>
    <s v="IPL-2017"/>
    <d v="2017-04-05T00:00:00"/>
    <s v="Yuvraj Singh"/>
    <s v="Rajiv Gandhi International Stadium, Uppal"/>
    <n v="0"/>
    <s v="Sunrisers Hyderabad"/>
    <s v="Royal Challengers Bangalore"/>
    <s v="Royal Challengers Bangalore"/>
    <s v="field"/>
    <s v="Sunrisers Hyderabad"/>
    <s v="runs"/>
    <n v="35"/>
    <s v="N"/>
    <s v="NA"/>
    <x v="39"/>
    <x v="35"/>
  </r>
  <r>
    <n v="1082592"/>
    <s v="Pune"/>
    <s v="IPL-2017"/>
    <d v="2017-04-06T00:00:00"/>
    <s v="SPD Smith"/>
    <s v="Maharashtra Cricket Association Stadium"/>
    <n v="0"/>
    <s v="Rising Pune Supergiant"/>
    <s v="Mumbai Indians"/>
    <s v="Rising Pune Supergiant"/>
    <s v="field"/>
    <s v="Rising Pune Supergiant"/>
    <s v="wickets"/>
    <n v="7"/>
    <s v="N"/>
    <s v="NA"/>
    <x v="41"/>
    <x v="19"/>
  </r>
  <r>
    <n v="1082593"/>
    <s v="Rajkot"/>
    <s v="IPL-2017"/>
    <d v="2017-04-07T00:00:00"/>
    <s v="CA Lynn"/>
    <s v="Saurashtra Cricket Association Stadium"/>
    <n v="0"/>
    <s v="Gujarat Lions"/>
    <s v="Kolkata Knight Riders"/>
    <s v="Kolkata Knight Riders"/>
    <s v="field"/>
    <s v="Kolkata Knight Riders"/>
    <s v="wickets"/>
    <n v="10"/>
    <s v="N"/>
    <s v="NA"/>
    <x v="37"/>
    <x v="34"/>
  </r>
  <r>
    <n v="1082594"/>
    <s v="Indore"/>
    <s v="IPL-2017"/>
    <d v="2017-04-08T00:00:00"/>
    <s v="GJ Maxwell"/>
    <s v="Holkar Cricket Stadium"/>
    <n v="0"/>
    <s v="Kings XI Punjab"/>
    <s v="Rising Pune Supergiant"/>
    <s v="Kings XI Punjab"/>
    <s v="field"/>
    <s v="Kings XI Punjab"/>
    <s v="wickets"/>
    <n v="6"/>
    <s v="N"/>
    <s v="NA"/>
    <x v="25"/>
    <x v="30"/>
  </r>
  <r>
    <n v="1082595"/>
    <s v="Bengaluru"/>
    <s v="IPL-2017"/>
    <d v="2017-04-08T00:00:00"/>
    <s v="KM Jadhav"/>
    <s v="M.Chinnaswamy Stadium"/>
    <n v="0"/>
    <s v="Royal Challengers Bangalore"/>
    <s v="Delhi Daredevils"/>
    <s v="Royal Challengers Bangalore"/>
    <s v="bat"/>
    <s v="Royal Challengers Bangalore"/>
    <s v="runs"/>
    <n v="15"/>
    <s v="N"/>
    <s v="NA"/>
    <x v="19"/>
    <x v="41"/>
  </r>
  <r>
    <n v="1082596"/>
    <s v="Hyderabad"/>
    <s v="IPL-2017"/>
    <d v="2017-04-09T00:00:00"/>
    <s v="Rashid Khan"/>
    <s v="Rajiv Gandhi International Stadium, Uppal"/>
    <n v="0"/>
    <s v="Sunrisers Hyderabad"/>
    <s v="Gujarat Lions"/>
    <s v="Sunrisers Hyderabad"/>
    <s v="field"/>
    <s v="Sunrisers Hyderabad"/>
    <s v="wickets"/>
    <n v="9"/>
    <s v="N"/>
    <s v="NA"/>
    <x v="42"/>
    <x v="35"/>
  </r>
  <r>
    <n v="1082597"/>
    <s v="Mumbai"/>
    <s v="IPL-2017"/>
    <d v="2017-04-09T00:00:00"/>
    <s v="N Rana"/>
    <s v="Wankhede Stadium"/>
    <n v="0"/>
    <s v="Mumbai Indians"/>
    <s v="Kolkata Knight Riders"/>
    <s v="Mumbai Indians"/>
    <s v="field"/>
    <s v="Mumbai Indians"/>
    <s v="wickets"/>
    <n v="4"/>
    <s v="N"/>
    <s v="NA"/>
    <x v="37"/>
    <x v="34"/>
  </r>
  <r>
    <n v="1082598"/>
    <s v="Indore"/>
    <s v="IPL-2017"/>
    <d v="2017-04-10T00:00:00"/>
    <s v="AR Patel"/>
    <s v="Holkar Cricket Stadium"/>
    <n v="0"/>
    <s v="Kings XI Punjab"/>
    <s v="Royal Challengers Bangalore"/>
    <s v="Royal Challengers Bangalore"/>
    <s v="bat"/>
    <s v="Kings XI Punjab"/>
    <s v="wickets"/>
    <n v="8"/>
    <s v="N"/>
    <s v="NA"/>
    <x v="25"/>
    <x v="30"/>
  </r>
  <r>
    <n v="1082599"/>
    <s v="Pune"/>
    <s v="IPL-2017"/>
    <d v="2017-04-11T00:00:00"/>
    <s v="SV Samson"/>
    <s v="Maharashtra Cricket Association Stadium"/>
    <n v="0"/>
    <s v="Rising Pune Supergiant"/>
    <s v="Delhi Daredevils"/>
    <s v="Rising Pune Supergiant"/>
    <s v="field"/>
    <s v="Delhi Daredevils"/>
    <s v="runs"/>
    <n v="97"/>
    <s v="N"/>
    <s v="NA"/>
    <x v="39"/>
    <x v="19"/>
  </r>
  <r>
    <n v="1082600"/>
    <s v="Mumbai"/>
    <s v="IPL-2017"/>
    <d v="2017-04-12T00:00:00"/>
    <s v="JJ Bumrah"/>
    <s v="Wankhede Stadium"/>
    <n v="0"/>
    <s v="Mumbai Indians"/>
    <s v="Sunrisers Hyderabad"/>
    <s v="Mumbai Indians"/>
    <s v="field"/>
    <s v="Mumbai Indians"/>
    <s v="wickets"/>
    <n v="4"/>
    <s v="N"/>
    <s v="NA"/>
    <x v="37"/>
    <x v="34"/>
  </r>
  <r>
    <n v="1082601"/>
    <s v="Kolkata"/>
    <s v="IPL-2017"/>
    <d v="2017-04-13T00:00:00"/>
    <s v="SP Narine"/>
    <s v="Eden Gardens"/>
    <n v="0"/>
    <s v="Kolkata Knight Riders"/>
    <s v="Kings XI Punjab"/>
    <s v="Kolkata Knight Riders"/>
    <s v="field"/>
    <s v="Kolkata Knight Riders"/>
    <s v="wickets"/>
    <n v="8"/>
    <s v="N"/>
    <s v="NA"/>
    <x v="42"/>
    <x v="35"/>
  </r>
  <r>
    <n v="1082602"/>
    <s v="Bangalore"/>
    <s v="IPL-2017"/>
    <d v="2017-04-14T00:00:00"/>
    <s v="KA Pollard"/>
    <s v="M Chinnaswamy Stadium"/>
    <n v="0"/>
    <s v="Royal Challengers Bangalore"/>
    <s v="Mumbai Indians"/>
    <s v="Mumbai Indians"/>
    <s v="field"/>
    <s v="Mumbai Indians"/>
    <s v="wickets"/>
    <n v="4"/>
    <s v="N"/>
    <s v="NA"/>
    <x v="40"/>
    <x v="31"/>
  </r>
  <r>
    <n v="1082603"/>
    <s v="Rajkot"/>
    <s v="IPL-2017"/>
    <d v="2017-04-14T00:00:00"/>
    <s v="AJ Tye"/>
    <s v="Saurashtra Cricket Association Stadium"/>
    <n v="0"/>
    <s v="Gujarat Lions"/>
    <s v="Rising Pune Supergiant"/>
    <s v="Gujarat Lions"/>
    <s v="field"/>
    <s v="Gujarat Lions"/>
    <s v="wickets"/>
    <n v="7"/>
    <s v="N"/>
    <s v="NA"/>
    <x v="41"/>
    <x v="19"/>
  </r>
  <r>
    <n v="1082604"/>
    <s v="Kolkata"/>
    <s v="IPL-2017"/>
    <d v="2017-04-15T00:00:00"/>
    <s v="RV Uthappa"/>
    <s v="Eden Gardens"/>
    <n v="0"/>
    <s v="Kolkata Knight Riders"/>
    <s v="Sunrisers Hyderabad"/>
    <s v="Sunrisers Hyderabad"/>
    <s v="field"/>
    <s v="Kolkata Knight Riders"/>
    <s v="runs"/>
    <n v="17"/>
    <s v="N"/>
    <s v="NA"/>
    <x v="39"/>
    <x v="35"/>
  </r>
  <r>
    <n v="1082605"/>
    <s v="Delhi"/>
    <s v="IPL-2017"/>
    <d v="2017-04-15T00:00:00"/>
    <s v="CJ Anderson"/>
    <s v="Feroz Shah Kotla"/>
    <n v="0"/>
    <s v="Delhi Daredevils"/>
    <s v="Kings XI Punjab"/>
    <s v="Delhi Daredevils"/>
    <s v="bat"/>
    <s v="Delhi Daredevils"/>
    <s v="runs"/>
    <n v="51"/>
    <s v="N"/>
    <s v="NA"/>
    <x v="43"/>
    <x v="43"/>
  </r>
  <r>
    <n v="1082606"/>
    <s v="Mumbai"/>
    <s v="IPL-2017"/>
    <d v="2017-04-16T00:00:00"/>
    <s v="N Rana"/>
    <s v="Wankhede Stadium"/>
    <n v="0"/>
    <s v="Mumbai Indians"/>
    <s v="Gujarat Lions"/>
    <s v="Mumbai Indians"/>
    <s v="field"/>
    <s v="Mumbai Indians"/>
    <s v="wickets"/>
    <n v="6"/>
    <s v="N"/>
    <s v="NA"/>
    <x v="41"/>
    <x v="19"/>
  </r>
  <r>
    <n v="1082607"/>
    <s v="Bangalore"/>
    <s v="IPL-2017"/>
    <d v="2017-04-16T00:00:00"/>
    <s v="BA Stokes"/>
    <s v="M Chinnaswamy Stadium"/>
    <n v="0"/>
    <s v="Royal Challengers Bangalore"/>
    <s v="Rising Pune Supergiant"/>
    <s v="Royal Challengers Bangalore"/>
    <s v="field"/>
    <s v="Rising Pune Supergiant"/>
    <s v="runs"/>
    <n v="27"/>
    <s v="N"/>
    <s v="NA"/>
    <x v="40"/>
    <x v="30"/>
  </r>
  <r>
    <n v="1082608"/>
    <s v="Delhi"/>
    <s v="IPL-2017"/>
    <d v="2017-04-17T00:00:00"/>
    <s v="NM Coulter-Nile"/>
    <s v="Feroz Shah Kotla"/>
    <n v="0"/>
    <s v="Delhi Daredevils"/>
    <s v="Kolkata Knight Riders"/>
    <s v="Delhi Daredevils"/>
    <s v="bat"/>
    <s v="Kolkata Knight Riders"/>
    <s v="wickets"/>
    <n v="4"/>
    <s v="N"/>
    <s v="NA"/>
    <x v="37"/>
    <x v="34"/>
  </r>
  <r>
    <n v="1082609"/>
    <s v="Hyderabad"/>
    <s v="IPL-2017"/>
    <d v="2017-04-17T00:00:00"/>
    <s v="B Kumar"/>
    <s v="Rajiv Gandhi International Stadium, Uppal"/>
    <n v="0"/>
    <s v="Sunrisers Hyderabad"/>
    <s v="Kings XI Punjab"/>
    <s v="Kings XI Punjab"/>
    <s v="field"/>
    <s v="Sunrisers Hyderabad"/>
    <s v="runs"/>
    <n v="5"/>
    <s v="N"/>
    <s v="NA"/>
    <x v="39"/>
    <x v="44"/>
  </r>
  <r>
    <n v="1082610"/>
    <s v="Rajkot"/>
    <s v="IPL-2017"/>
    <d v="2017-04-18T00:00:00"/>
    <s v="CH Gayle"/>
    <s v="Saurashtra Cricket Association Stadium"/>
    <n v="0"/>
    <s v="Gujarat Lions"/>
    <s v="Royal Challengers Bangalore"/>
    <s v="Gujarat Lions"/>
    <s v="field"/>
    <s v="Royal Challengers Bangalore"/>
    <s v="runs"/>
    <n v="21"/>
    <s v="N"/>
    <s v="NA"/>
    <x v="19"/>
    <x v="41"/>
  </r>
  <r>
    <n v="1082611"/>
    <s v="Hyderabad"/>
    <s v="IPL-2017"/>
    <d v="2017-04-19T00:00:00"/>
    <s v="KS Williamson"/>
    <s v="Rajiv Gandhi International Stadium, Uppal"/>
    <n v="0"/>
    <s v="Sunrisers Hyderabad"/>
    <s v="Delhi Daredevils"/>
    <s v="Sunrisers Hyderabad"/>
    <s v="bat"/>
    <s v="Sunrisers Hyderabad"/>
    <s v="runs"/>
    <n v="15"/>
    <s v="N"/>
    <s v="NA"/>
    <x v="35"/>
    <x v="35"/>
  </r>
  <r>
    <n v="1082612"/>
    <s v="Indore"/>
    <s v="IPL-2017"/>
    <d v="2017-04-20T00:00:00"/>
    <s v="JC Buttler"/>
    <s v="Holkar Cricket Stadium"/>
    <n v="0"/>
    <s v="Kings XI Punjab"/>
    <s v="Mumbai Indians"/>
    <s v="Mumbai Indians"/>
    <s v="field"/>
    <s v="Mumbai Indians"/>
    <s v="wickets"/>
    <n v="8"/>
    <s v="N"/>
    <s v="NA"/>
    <x v="11"/>
    <x v="30"/>
  </r>
  <r>
    <n v="1082613"/>
    <s v="Kolkata"/>
    <s v="IPL-2017"/>
    <d v="2017-04-21T00:00:00"/>
    <s v="SK Raina"/>
    <s v="Eden Gardens"/>
    <n v="0"/>
    <s v="Kolkata Knight Riders"/>
    <s v="Gujarat Lions"/>
    <s v="Gujarat Lions"/>
    <s v="field"/>
    <s v="Gujarat Lions"/>
    <s v="wickets"/>
    <n v="4"/>
    <s v="N"/>
    <s v="NA"/>
    <x v="35"/>
    <x v="43"/>
  </r>
  <r>
    <n v="1082614"/>
    <s v="Mumbai"/>
    <s v="IPL-2017"/>
    <d v="2017-04-22T00:00:00"/>
    <s v="MJ McClenaghan"/>
    <s v="Wankhede Stadium"/>
    <n v="0"/>
    <s v="Mumbai Indians"/>
    <s v="Delhi Daredevils"/>
    <s v="Delhi Daredevils"/>
    <s v="field"/>
    <s v="Mumbai Indians"/>
    <s v="runs"/>
    <n v="14"/>
    <s v="N"/>
    <s v="NA"/>
    <x v="41"/>
    <x v="19"/>
  </r>
  <r>
    <n v="1082615"/>
    <s v="Pune"/>
    <s v="IPL-2017"/>
    <d v="2017-04-22T00:00:00"/>
    <s v="MS Dhoni"/>
    <s v="Maharashtra Cricket Association Stadium"/>
    <n v="0"/>
    <s v="Rising Pune Supergiant"/>
    <s v="Sunrisers Hyderabad"/>
    <s v="Rising Pune Supergiant"/>
    <s v="field"/>
    <s v="Rising Pune Supergiant"/>
    <s v="wickets"/>
    <n v="6"/>
    <s v="N"/>
    <s v="NA"/>
    <x v="39"/>
    <x v="44"/>
  </r>
  <r>
    <n v="1082616"/>
    <s v="Rajkot"/>
    <s v="IPL-2017"/>
    <d v="2017-04-23T00:00:00"/>
    <s v="HM Amla"/>
    <s v="Saurashtra Cricket Association Stadium"/>
    <n v="0"/>
    <s v="Gujarat Lions"/>
    <s v="Kings XI Punjab"/>
    <s v="Gujarat Lions"/>
    <s v="field"/>
    <s v="Kings XI Punjab"/>
    <s v="runs"/>
    <n v="26"/>
    <s v="N"/>
    <s v="NA"/>
    <x v="25"/>
    <x v="16"/>
  </r>
  <r>
    <n v="1082617"/>
    <s v="Kolkata"/>
    <s v="IPL-2017"/>
    <d v="2017-04-23T00:00:00"/>
    <s v="NM Coulter-Nile"/>
    <s v="Eden Gardens"/>
    <n v="0"/>
    <s v="Kolkata Knight Riders"/>
    <s v="Royal Challengers Bangalore"/>
    <s v="Royal Challengers Bangalore"/>
    <s v="field"/>
    <s v="Kolkata Knight Riders"/>
    <s v="runs"/>
    <n v="82"/>
    <s v="N"/>
    <s v="NA"/>
    <x v="35"/>
    <x v="34"/>
  </r>
  <r>
    <n v="1082618"/>
    <s v="Mumbai"/>
    <s v="IPL-2017"/>
    <d v="2017-04-24T00:00:00"/>
    <s v="BA Stokes"/>
    <s v="Wankhede Stadium"/>
    <n v="0"/>
    <s v="Mumbai Indians"/>
    <s v="Rising Pune Supergiant"/>
    <s v="Mumbai Indians"/>
    <s v="field"/>
    <s v="Rising Pune Supergiant"/>
    <s v="runs"/>
    <n v="3"/>
    <s v="N"/>
    <s v="NA"/>
    <x v="41"/>
    <x v="19"/>
  </r>
  <r>
    <n v="1082620"/>
    <s v="Pune"/>
    <s v="IPL-2017"/>
    <d v="2017-04-26T00:00:00"/>
    <s v="RV Uthappa"/>
    <s v="Maharashtra Cricket Association Stadium"/>
    <n v="0"/>
    <s v="Rising Pune Supergiant"/>
    <s v="Kolkata Knight Riders"/>
    <s v="Kolkata Knight Riders"/>
    <s v="field"/>
    <s v="Kolkata Knight Riders"/>
    <s v="wickets"/>
    <n v="7"/>
    <s v="N"/>
    <s v="NA"/>
    <x v="39"/>
    <x v="35"/>
  </r>
  <r>
    <n v="1082621"/>
    <s v="Bangalore"/>
    <s v="IPL-2017"/>
    <d v="2017-04-27T00:00:00"/>
    <s v="AJ Tye"/>
    <s v="M Chinnaswamy Stadium"/>
    <n v="0"/>
    <s v="Royal Challengers Bangalore"/>
    <s v="Gujarat Lions"/>
    <s v="Gujarat Lions"/>
    <s v="field"/>
    <s v="Gujarat Lions"/>
    <s v="wickets"/>
    <n v="7"/>
    <s v="N"/>
    <s v="NA"/>
    <x v="25"/>
    <x v="30"/>
  </r>
  <r>
    <n v="1082622"/>
    <s v="Kolkata"/>
    <s v="IPL-2017"/>
    <d v="2017-04-28T00:00:00"/>
    <s v="G Gambhir"/>
    <s v="Eden Gardens"/>
    <n v="0"/>
    <s v="Kolkata Knight Riders"/>
    <s v="Delhi Daredevils"/>
    <s v="Kolkata Knight Riders"/>
    <s v="field"/>
    <s v="Kolkata Knight Riders"/>
    <s v="wickets"/>
    <n v="7"/>
    <s v="N"/>
    <s v="NA"/>
    <x v="30"/>
    <x v="19"/>
  </r>
  <r>
    <n v="1082623"/>
    <s v="Chandigarh"/>
    <s v="IPL-2017"/>
    <d v="2017-04-28T00:00:00"/>
    <s v="Rashid Khan"/>
    <s v="Punjab Cricket Association IS Bindra Stadium, Mohali"/>
    <n v="0"/>
    <s v="Kings XI Punjab"/>
    <s v="Sunrisers Hyderabad"/>
    <s v="Kings XI Punjab"/>
    <s v="field"/>
    <s v="Sunrisers Hyderabad"/>
    <s v="runs"/>
    <n v="26"/>
    <s v="N"/>
    <s v="NA"/>
    <x v="37"/>
    <x v="34"/>
  </r>
  <r>
    <n v="1082624"/>
    <s v="Pune"/>
    <s v="IPL-2017"/>
    <d v="2017-04-29T00:00:00"/>
    <s v="LH Ferguson"/>
    <s v="Maharashtra Cricket Association Stadium"/>
    <n v="0"/>
    <s v="Rising Pune Supergiant"/>
    <s v="Royal Challengers Bangalore"/>
    <s v="Royal Challengers Bangalore"/>
    <s v="field"/>
    <s v="Rising Pune Supergiant"/>
    <s v="runs"/>
    <n v="61"/>
    <s v="N"/>
    <s v="NA"/>
    <x v="40"/>
    <x v="16"/>
  </r>
  <r>
    <n v="1082625"/>
    <s v="Rajkot"/>
    <s v="IPL-2017"/>
    <d v="2017-04-29T00:00:00"/>
    <s v="KH Pandya"/>
    <s v="Saurashtra Cricket Association Stadium"/>
    <n v="0"/>
    <s v="Gujarat Lions"/>
    <s v="Mumbai Indians"/>
    <s v="Gujarat Lions"/>
    <s v="bat"/>
    <s v="Mumbai Indians"/>
    <s v="tie"/>
    <s v="NA"/>
    <s v="Y"/>
    <s v="NA"/>
    <x v="25"/>
    <x v="38"/>
  </r>
  <r>
    <n v="1082626"/>
    <s v="Chandigarh"/>
    <s v="IPL-2017"/>
    <d v="2017-04-30T00:00:00"/>
    <s v="Sandeep Sharma"/>
    <s v="Punjab Cricket Association IS Bindra Stadium, Mohali"/>
    <n v="0"/>
    <s v="Kings XI Punjab"/>
    <s v="Delhi Daredevils"/>
    <s v="Kings XI Punjab"/>
    <s v="field"/>
    <s v="Kings XI Punjab"/>
    <s v="wickets"/>
    <n v="10"/>
    <s v="N"/>
    <s v="NA"/>
    <x v="43"/>
    <x v="34"/>
  </r>
  <r>
    <n v="1082627"/>
    <s v="Hyderabad"/>
    <s v="IPL-2017"/>
    <d v="2017-04-30T00:00:00"/>
    <s v="DA Warner"/>
    <s v="Rajiv Gandhi International Stadium, Uppal"/>
    <n v="0"/>
    <s v="Sunrisers Hyderabad"/>
    <s v="Kolkata Knight Riders"/>
    <s v="Kolkata Knight Riders"/>
    <s v="field"/>
    <s v="Sunrisers Hyderabad"/>
    <s v="runs"/>
    <n v="48"/>
    <s v="N"/>
    <s v="NA"/>
    <x v="39"/>
    <x v="19"/>
  </r>
  <r>
    <n v="1082628"/>
    <s v="Mumbai"/>
    <s v="IPL-2017"/>
    <d v="2017-05-01T00:00:00"/>
    <s v="RG Sharma"/>
    <s v="Wankhede Stadium"/>
    <n v="0"/>
    <s v="Mumbai Indians"/>
    <s v="Royal Challengers Bangalore"/>
    <s v="Royal Challengers Bangalore"/>
    <s v="bat"/>
    <s v="Mumbai Indians"/>
    <s v="wickets"/>
    <n v="5"/>
    <s v="N"/>
    <s v="NA"/>
    <x v="25"/>
    <x v="38"/>
  </r>
  <r>
    <n v="1082629"/>
    <s v="Pune"/>
    <s v="IPL-2017"/>
    <d v="2017-05-01T00:00:00"/>
    <s v="BA Stokes"/>
    <s v="Maharashtra Cricket Association Stadium"/>
    <n v="0"/>
    <s v="Rising Pune Supergiant"/>
    <s v="Gujarat Lions"/>
    <s v="Rising Pune Supergiant"/>
    <s v="field"/>
    <s v="Rising Pune Supergiant"/>
    <s v="wickets"/>
    <n v="5"/>
    <s v="N"/>
    <s v="NA"/>
    <x v="11"/>
    <x v="30"/>
  </r>
  <r>
    <n v="1082630"/>
    <s v="Delhi"/>
    <s v="IPL-2017"/>
    <d v="2017-05-02T00:00:00"/>
    <s v="Mohammed Shami"/>
    <s v="Feroz Shah Kotla"/>
    <n v="0"/>
    <s v="Delhi Daredevils"/>
    <s v="Sunrisers Hyderabad"/>
    <s v="Delhi Daredevils"/>
    <s v="field"/>
    <s v="Delhi Daredevils"/>
    <s v="wickets"/>
    <n v="6"/>
    <s v="N"/>
    <s v="NA"/>
    <x v="43"/>
    <x v="43"/>
  </r>
  <r>
    <n v="1082631"/>
    <s v="Kolkata"/>
    <s v="IPL-2017"/>
    <d v="2017-05-03T00:00:00"/>
    <s v="RA Tripathi"/>
    <s v="Eden Gardens"/>
    <n v="0"/>
    <s v="Kolkata Knight Riders"/>
    <s v="Rising Pune Supergiant"/>
    <s v="Rising Pune Supergiant"/>
    <s v="field"/>
    <s v="Rising Pune Supergiant"/>
    <s v="wickets"/>
    <n v="4"/>
    <s v="N"/>
    <s v="NA"/>
    <x v="40"/>
    <x v="42"/>
  </r>
  <r>
    <n v="1082632"/>
    <s v="Delhi"/>
    <s v="IPL-2017"/>
    <d v="2017-05-04T00:00:00"/>
    <s v="RR Pant"/>
    <s v="Feroz Shah Kotla"/>
    <n v="0"/>
    <s v="Delhi Daredevils"/>
    <s v="Gujarat Lions"/>
    <s v="Delhi Daredevils"/>
    <s v="field"/>
    <s v="Delhi Daredevils"/>
    <s v="wickets"/>
    <n v="7"/>
    <s v="N"/>
    <s v="NA"/>
    <x v="11"/>
    <x v="43"/>
  </r>
  <r>
    <n v="1082633"/>
    <s v="Bangalore"/>
    <s v="IPL-2017"/>
    <d v="2017-05-05T00:00:00"/>
    <s v="Sandeep Sharma"/>
    <s v="M Chinnaswamy Stadium"/>
    <n v="0"/>
    <s v="Royal Challengers Bangalore"/>
    <s v="Kings XI Punjab"/>
    <s v="Royal Challengers Bangalore"/>
    <s v="field"/>
    <s v="Kings XI Punjab"/>
    <s v="runs"/>
    <n v="19"/>
    <s v="N"/>
    <s v="NA"/>
    <x v="35"/>
    <x v="30"/>
  </r>
  <r>
    <n v="1082634"/>
    <s v="Hyderabad"/>
    <s v="IPL-2017"/>
    <d v="2017-05-06T00:00:00"/>
    <s v="JD Unadkat"/>
    <s v="Rajiv Gandhi International Stadium, Uppal"/>
    <n v="0"/>
    <s v="Sunrisers Hyderabad"/>
    <s v="Rising Pune Supergiant"/>
    <s v="Sunrisers Hyderabad"/>
    <s v="field"/>
    <s v="Rising Pune Supergiant"/>
    <s v="runs"/>
    <n v="12"/>
    <s v="N"/>
    <s v="NA"/>
    <x v="40"/>
    <x v="31"/>
  </r>
  <r>
    <n v="1082635"/>
    <s v="Delhi"/>
    <s v="IPL-2017"/>
    <d v="2017-05-06T00:00:00"/>
    <s v="LMP Simmons"/>
    <s v="Feroz Shah Kotla"/>
    <n v="0"/>
    <s v="Delhi Daredevils"/>
    <s v="Mumbai Indians"/>
    <s v="Delhi Daredevils"/>
    <s v="field"/>
    <s v="Mumbai Indians"/>
    <s v="runs"/>
    <n v="146"/>
    <s v="N"/>
    <s v="NA"/>
    <x v="37"/>
    <x v="34"/>
  </r>
  <r>
    <n v="1082636"/>
    <s v="Bangalore"/>
    <s v="IPL-2017"/>
    <d v="2017-05-07T00:00:00"/>
    <s v="SP Narine"/>
    <s v="M Chinnaswamy Stadium"/>
    <n v="0"/>
    <s v="Royal Challengers Bangalore"/>
    <s v="Kolkata Knight Riders"/>
    <s v="Kolkata Knight Riders"/>
    <s v="field"/>
    <s v="Kolkata Knight Riders"/>
    <s v="wickets"/>
    <n v="6"/>
    <s v="N"/>
    <s v="NA"/>
    <x v="39"/>
    <x v="30"/>
  </r>
  <r>
    <n v="1082637"/>
    <s v="Chandigarh"/>
    <s v="IPL-2017"/>
    <d v="2017-05-07T00:00:00"/>
    <s v="DR Smith"/>
    <s v="Punjab Cricket Association IS Bindra Stadium, Mohali"/>
    <n v="0"/>
    <s v="Kings XI Punjab"/>
    <s v="Gujarat Lions"/>
    <s v="Gujarat Lions"/>
    <s v="field"/>
    <s v="Gujarat Lions"/>
    <s v="wickets"/>
    <n v="6"/>
    <s v="N"/>
    <s v="NA"/>
    <x v="41"/>
    <x v="41"/>
  </r>
  <r>
    <n v="1082638"/>
    <s v="Hyderabad"/>
    <s v="IPL-2017"/>
    <d v="2017-05-08T00:00:00"/>
    <s v="S Dhawan"/>
    <s v="Rajiv Gandhi International Stadium, Uppal"/>
    <n v="0"/>
    <s v="Sunrisers Hyderabad"/>
    <s v="Mumbai Indians"/>
    <s v="Mumbai Indians"/>
    <s v="bat"/>
    <s v="Sunrisers Hyderabad"/>
    <s v="wickets"/>
    <n v="7"/>
    <s v="N"/>
    <s v="NA"/>
    <x v="40"/>
    <x v="16"/>
  </r>
  <r>
    <n v="1082639"/>
    <s v="Chandigarh"/>
    <s v="IPL-2017"/>
    <d v="2017-05-09T00:00:00"/>
    <s v="MM Sharma"/>
    <s v="Punjab Cricket Association IS Bindra Stadium, Mohali"/>
    <n v="0"/>
    <s v="Kings XI Punjab"/>
    <s v="Kolkata Knight Riders"/>
    <s v="Kolkata Knight Riders"/>
    <s v="field"/>
    <s v="Kings XI Punjab"/>
    <s v="runs"/>
    <n v="14"/>
    <s v="N"/>
    <s v="NA"/>
    <x v="41"/>
    <x v="19"/>
  </r>
  <r>
    <n v="1082640"/>
    <s v="Kanpur"/>
    <s v="IPL-2017"/>
    <d v="2017-05-10T00:00:00"/>
    <s v="SS Iyer"/>
    <s v="Green Park"/>
    <n v="0"/>
    <s v="Gujarat Lions"/>
    <s v="Delhi Daredevils"/>
    <s v="Delhi Daredevils"/>
    <s v="field"/>
    <s v="Delhi Daredevils"/>
    <s v="wickets"/>
    <n v="2"/>
    <s v="N"/>
    <s v="NA"/>
    <x v="43"/>
    <x v="31"/>
  </r>
  <r>
    <n v="1082641"/>
    <s v="Mumbai"/>
    <s v="IPL-2017"/>
    <d v="2017-05-11T00:00:00"/>
    <s v="WP Saha"/>
    <s v="Wankhede Stadium"/>
    <n v="0"/>
    <s v="Mumbai Indians"/>
    <s v="Kings XI Punjab"/>
    <s v="Mumbai Indians"/>
    <s v="field"/>
    <s v="Kings XI Punjab"/>
    <s v="runs"/>
    <n v="7"/>
    <s v="N"/>
    <s v="NA"/>
    <x v="42"/>
    <x v="42"/>
  </r>
  <r>
    <n v="1082642"/>
    <s v="Delhi"/>
    <s v="IPL-2017"/>
    <d v="2017-05-12T00:00:00"/>
    <s v="KK Nair"/>
    <s v="Feroz Shah Kotla"/>
    <n v="0"/>
    <s v="Delhi Daredevils"/>
    <s v="Rising Pune Supergiant"/>
    <s v="Delhi Daredevils"/>
    <s v="bat"/>
    <s v="Delhi Daredevils"/>
    <s v="runs"/>
    <n v="7"/>
    <s v="N"/>
    <s v="NA"/>
    <x v="40"/>
    <x v="34"/>
  </r>
  <r>
    <n v="1082643"/>
    <s v="Kanpur"/>
    <s v="IPL-2017"/>
    <d v="2017-05-13T00:00:00"/>
    <s v="Mohammed Siraj"/>
    <s v="Green Park"/>
    <n v="0"/>
    <s v="Gujarat Lions"/>
    <s v="Sunrisers Hyderabad"/>
    <s v="Sunrisers Hyderabad"/>
    <s v="field"/>
    <s v="Sunrisers Hyderabad"/>
    <s v="wickets"/>
    <n v="8"/>
    <s v="N"/>
    <s v="NA"/>
    <x v="25"/>
    <x v="43"/>
  </r>
  <r>
    <n v="1082644"/>
    <s v="Kolkata"/>
    <s v="IPL-2017"/>
    <d v="2017-05-13T00:00:00"/>
    <s v="AT Rayudu"/>
    <s v="Eden Gardens"/>
    <n v="0"/>
    <s v="Kolkata Knight Riders"/>
    <s v="Mumbai Indians"/>
    <s v="Kolkata Knight Riders"/>
    <s v="field"/>
    <s v="Mumbai Indians"/>
    <s v="runs"/>
    <n v="9"/>
    <s v="N"/>
    <s v="NA"/>
    <x v="41"/>
    <x v="19"/>
  </r>
  <r>
    <n v="1082645"/>
    <s v="Pune"/>
    <s v="IPL-2017"/>
    <d v="2017-05-14T00:00:00"/>
    <s v="JD Unadkat"/>
    <s v="Maharashtra Cricket Association Stadium"/>
    <n v="0"/>
    <s v="Rising Pune Supergiant"/>
    <s v="Kings XI Punjab"/>
    <s v="Rising Pune Supergiant"/>
    <s v="field"/>
    <s v="Rising Pune Supergiant"/>
    <s v="wickets"/>
    <n v="9"/>
    <s v="N"/>
    <s v="NA"/>
    <x v="39"/>
    <x v="44"/>
  </r>
  <r>
    <n v="1082646"/>
    <s v="Delhi"/>
    <s v="IPL-2017"/>
    <d v="2017-05-14T00:00:00"/>
    <s v="HV Patel"/>
    <s v="Feroz Shah Kotla"/>
    <n v="0"/>
    <s v="Delhi Daredevils"/>
    <s v="Royal Challengers Bangalore"/>
    <s v="Royal Challengers Bangalore"/>
    <s v="bat"/>
    <s v="Royal Challengers Bangalore"/>
    <s v="runs"/>
    <n v="10"/>
    <s v="N"/>
    <s v="NA"/>
    <x v="28"/>
    <x v="30"/>
  </r>
  <r>
    <n v="1082647"/>
    <s v="Mumbai"/>
    <s v="IPL-2017"/>
    <d v="2017-05-16T00:00:00"/>
    <s v="Washington Sundar"/>
    <s v="Wankhede Stadium"/>
    <n v="0"/>
    <s v="Mumbai Indians"/>
    <s v="Rising Pune Supergiant"/>
    <s v="Mumbai Indians"/>
    <s v="field"/>
    <s v="Rising Pune Supergiant"/>
    <s v="runs"/>
    <n v="20"/>
    <s v="N"/>
    <s v="NA"/>
    <x v="19"/>
    <x v="30"/>
  </r>
  <r>
    <n v="1082648"/>
    <s v="Bangalore"/>
    <s v="IPL-2017"/>
    <d v="2017-05-17T00:00:00"/>
    <s v="NM Coulter-Nile"/>
    <s v="M Chinnaswamy Stadium"/>
    <n v="0"/>
    <s v="Sunrisers Hyderabad"/>
    <s v="Kolkata Knight Riders"/>
    <s v="Kolkata Knight Riders"/>
    <s v="field"/>
    <s v="Kolkata Knight Riders"/>
    <s v="wickets"/>
    <n v="7"/>
    <s v="N"/>
    <s v="D/L"/>
    <x v="25"/>
    <x v="43"/>
  </r>
  <r>
    <n v="1082649"/>
    <s v="Bangalore"/>
    <s v="IPL-2017"/>
    <d v="2017-05-19T00:00:00"/>
    <s v="KV Sharma"/>
    <s v="M Chinnaswamy Stadium"/>
    <n v="0"/>
    <s v="Mumbai Indians"/>
    <s v="Kolkata Knight Riders"/>
    <s v="Mumbai Indians"/>
    <s v="field"/>
    <s v="Mumbai Indians"/>
    <s v="wickets"/>
    <n v="6"/>
    <s v="N"/>
    <s v="NA"/>
    <x v="30"/>
    <x v="43"/>
  </r>
  <r>
    <n v="1082650"/>
    <s v="Hyderabad"/>
    <s v="IPL-2017"/>
    <d v="2017-05-21T00:00:00"/>
    <s v="KH Pandya"/>
    <s v="Rajiv Gandhi International Stadium, Uppal"/>
    <n v="0"/>
    <s v="Mumbai Indians"/>
    <s v="Rising Pune Supergiant"/>
    <s v="Mumbai Indians"/>
    <s v="bat"/>
    <s v="Mumbai Indians"/>
    <s v="runs"/>
    <n v="1"/>
    <s v="N"/>
    <s v="NA"/>
    <x v="30"/>
    <x v="19"/>
  </r>
  <r>
    <n v="1136561"/>
    <s v="Mumbai"/>
    <s v="IPL-2018"/>
    <d v="2018-04-07T00:00:00"/>
    <s v="DJ Bravo"/>
    <s v="Wankhede Stadium"/>
    <n v="0"/>
    <s v="Mumbai Indians"/>
    <s v="Chennai Super Kings"/>
    <s v="Chennai Super Kings"/>
    <s v="field"/>
    <s v="Chennai Super Kings"/>
    <s v="wickets"/>
    <n v="1"/>
    <s v="N"/>
    <s v="NA"/>
    <x v="35"/>
    <x v="42"/>
  </r>
  <r>
    <n v="1136562"/>
    <s v="Chandigarh"/>
    <s v="IPL-2018"/>
    <d v="2018-04-08T00:00:00"/>
    <s v="KL Rahul"/>
    <s v="Punjab Cricket Association IS Bindra Stadium, Mohali"/>
    <n v="0"/>
    <s v="Kings XI Punjab"/>
    <s v="Delhi Daredevils"/>
    <s v="Kings XI Punjab"/>
    <s v="field"/>
    <s v="Kings XI Punjab"/>
    <s v="wickets"/>
    <n v="6"/>
    <s v="N"/>
    <s v="NA"/>
    <x v="40"/>
    <x v="24"/>
  </r>
  <r>
    <n v="1136563"/>
    <s v="Kolkata"/>
    <s v="IPL-2018"/>
    <d v="2018-04-08T00:00:00"/>
    <s v="SP Narine"/>
    <s v="Eden Gardens"/>
    <n v="0"/>
    <s v="Kolkata Knight Riders"/>
    <s v="Royal Challengers Bangalore"/>
    <s v="Kolkata Knight Riders"/>
    <s v="field"/>
    <s v="Kolkata Knight Riders"/>
    <s v="wickets"/>
    <n v="4"/>
    <s v="N"/>
    <s v="NA"/>
    <x v="29"/>
    <x v="44"/>
  </r>
  <r>
    <n v="1136564"/>
    <s v="Hyderabad"/>
    <s v="IPL-2018"/>
    <d v="2018-04-09T00:00:00"/>
    <s v="S Dhawan"/>
    <s v="Rajiv Gandhi International Stadium, Uppal"/>
    <n v="0"/>
    <s v="Sunrisers Hyderabad"/>
    <s v="Rajasthan Royals"/>
    <s v="Sunrisers Hyderabad"/>
    <s v="field"/>
    <s v="Sunrisers Hyderabad"/>
    <s v="wickets"/>
    <n v="9"/>
    <s v="N"/>
    <s v="NA"/>
    <x v="26"/>
    <x v="35"/>
  </r>
  <r>
    <n v="1136565"/>
    <s v="Chennai"/>
    <s v="IPL-2018"/>
    <d v="2018-04-10T00:00:00"/>
    <s v="SW Billings"/>
    <s v="MA Chidambaram Stadium, Chepauk"/>
    <n v="0"/>
    <s v="Chennai Super Kings"/>
    <s v="Kolkata Knight Riders"/>
    <s v="Chennai Super Kings"/>
    <s v="field"/>
    <s v="Chennai Super Kings"/>
    <s v="wickets"/>
    <n v="5"/>
    <s v="N"/>
    <s v="NA"/>
    <x v="35"/>
    <x v="31"/>
  </r>
  <r>
    <n v="1136566"/>
    <s v="Jaipur"/>
    <s v="IPL-2018"/>
    <d v="2018-04-11T00:00:00"/>
    <s v="SV Samson"/>
    <s v="Sawai Mansingh Stadium"/>
    <n v="0"/>
    <s v="Rajasthan Royals"/>
    <s v="Delhi Daredevils"/>
    <s v="Delhi Daredevils"/>
    <s v="field"/>
    <s v="Rajasthan Royals"/>
    <s v="runs"/>
    <n v="10"/>
    <s v="N"/>
    <s v="D/L"/>
    <x v="40"/>
    <x v="43"/>
  </r>
  <r>
    <n v="1136567"/>
    <s v="Hyderabad"/>
    <s v="IPL-2018"/>
    <d v="2018-04-12T00:00:00"/>
    <s v="Rashid Khan"/>
    <s v="Rajiv Gandhi International Stadium, Uppal"/>
    <n v="0"/>
    <s v="Sunrisers Hyderabad"/>
    <s v="Mumbai Indians"/>
    <s v="Sunrisers Hyderabad"/>
    <s v="field"/>
    <s v="Sunrisers Hyderabad"/>
    <s v="wickets"/>
    <n v="1"/>
    <s v="N"/>
    <s v="NA"/>
    <x v="30"/>
    <x v="34"/>
  </r>
  <r>
    <n v="1136568"/>
    <s v="Bengaluru"/>
    <s v="IPL-2018"/>
    <d v="2018-04-13T00:00:00"/>
    <s v="UT Yadav"/>
    <s v="M.Chinnaswamy Stadium"/>
    <n v="0"/>
    <s v="Royal Challengers Bangalore"/>
    <s v="Kings XI Punjab"/>
    <s v="Royal Challengers Bangalore"/>
    <s v="field"/>
    <s v="Royal Challengers Bangalore"/>
    <s v="wickets"/>
    <n v="4"/>
    <s v="N"/>
    <s v="NA"/>
    <x v="42"/>
    <x v="19"/>
  </r>
  <r>
    <n v="1136569"/>
    <s v="Mumbai"/>
    <s v="IPL-2018"/>
    <d v="2018-04-14T00:00:00"/>
    <s v="JJ Roy"/>
    <s v="Wankhede Stadium"/>
    <n v="0"/>
    <s v="Mumbai Indians"/>
    <s v="Delhi Daredevils"/>
    <s v="Delhi Daredevils"/>
    <s v="field"/>
    <s v="Delhi Daredevils"/>
    <s v="wickets"/>
    <n v="7"/>
    <s v="N"/>
    <s v="NA"/>
    <x v="40"/>
    <x v="43"/>
  </r>
  <r>
    <n v="1136570"/>
    <s v="Kolkata"/>
    <s v="IPL-2018"/>
    <d v="2018-04-14T00:00:00"/>
    <s v="B Stanlake"/>
    <s v="Eden Gardens"/>
    <n v="0"/>
    <s v="Kolkata Knight Riders"/>
    <s v="Sunrisers Hyderabad"/>
    <s v="Sunrisers Hyderabad"/>
    <s v="field"/>
    <s v="Sunrisers Hyderabad"/>
    <s v="wickets"/>
    <n v="5"/>
    <s v="N"/>
    <s v="NA"/>
    <x v="25"/>
    <x v="42"/>
  </r>
  <r>
    <n v="1136571"/>
    <s v="Bengaluru"/>
    <s v="IPL-2018"/>
    <d v="2018-04-15T00:00:00"/>
    <s v="SV Samson"/>
    <s v="M.Chinnaswamy Stadium"/>
    <n v="0"/>
    <s v="Royal Challengers Bangalore"/>
    <s v="Rajasthan Royals"/>
    <s v="Royal Challengers Bangalore"/>
    <s v="field"/>
    <s v="Rajasthan Royals"/>
    <s v="runs"/>
    <n v="19"/>
    <s v="N"/>
    <s v="NA"/>
    <x v="29"/>
    <x v="19"/>
  </r>
  <r>
    <n v="1136572"/>
    <s v="Chandigarh"/>
    <s v="IPL-2018"/>
    <d v="2018-04-15T00:00:00"/>
    <s v="CH Gayle"/>
    <s v="Punjab Cricket Association IS Bindra Stadium, Mohali"/>
    <n v="0"/>
    <s v="Kings XI Punjab"/>
    <s v="Chennai Super Kings"/>
    <s v="Chennai Super Kings"/>
    <s v="field"/>
    <s v="Kings XI Punjab"/>
    <s v="runs"/>
    <n v="4"/>
    <s v="N"/>
    <s v="NA"/>
    <x v="26"/>
    <x v="34"/>
  </r>
  <r>
    <n v="1136573"/>
    <s v="Kolkata"/>
    <s v="IPL-2018"/>
    <d v="2018-04-16T00:00:00"/>
    <s v="N Rana"/>
    <s v="Eden Gardens"/>
    <n v="0"/>
    <s v="Kolkata Knight Riders"/>
    <s v="Delhi Daredevils"/>
    <s v="Delhi Daredevils"/>
    <s v="field"/>
    <s v="Kolkata Knight Riders"/>
    <s v="runs"/>
    <n v="71"/>
    <s v="N"/>
    <s v="NA"/>
    <x v="25"/>
    <x v="42"/>
  </r>
  <r>
    <n v="1136574"/>
    <s v="Mumbai"/>
    <s v="IPL-2018"/>
    <d v="2018-04-17T00:00:00"/>
    <s v="RG Sharma"/>
    <s v="Wankhede Stadium"/>
    <n v="0"/>
    <s v="Mumbai Indians"/>
    <s v="Royal Challengers Bangalore"/>
    <s v="Royal Challengers Bangalore"/>
    <s v="field"/>
    <s v="Mumbai Indians"/>
    <s v="runs"/>
    <n v="46"/>
    <s v="N"/>
    <s v="NA"/>
    <x v="44"/>
    <x v="43"/>
  </r>
  <r>
    <n v="1136575"/>
    <s v="Jaipur"/>
    <s v="IPL-2018"/>
    <d v="2018-04-18T00:00:00"/>
    <s v="N Rana"/>
    <s v="Sawai Mansingh Stadium"/>
    <n v="0"/>
    <s v="Rajasthan Royals"/>
    <s v="Kolkata Knight Riders"/>
    <s v="Kolkata Knight Riders"/>
    <s v="field"/>
    <s v="Kolkata Knight Riders"/>
    <s v="wickets"/>
    <n v="7"/>
    <s v="N"/>
    <s v="NA"/>
    <x v="42"/>
    <x v="19"/>
  </r>
  <r>
    <n v="1136576"/>
    <s v="Chandigarh"/>
    <s v="IPL-2018"/>
    <d v="2018-04-19T00:00:00"/>
    <s v="CH Gayle"/>
    <s v="Punjab Cricket Association IS Bindra Stadium, Mohali"/>
    <n v="0"/>
    <s v="Kings XI Punjab"/>
    <s v="Sunrisers Hyderabad"/>
    <s v="Kings XI Punjab"/>
    <s v="bat"/>
    <s v="Kings XI Punjab"/>
    <s v="runs"/>
    <n v="15"/>
    <s v="N"/>
    <s v="NA"/>
    <x v="30"/>
    <x v="31"/>
  </r>
  <r>
    <n v="1136577"/>
    <s v="Pune"/>
    <s v="IPL-2018"/>
    <d v="2018-04-20T00:00:00"/>
    <s v="SR Watson"/>
    <s v="Maharashtra Cricket Association Stadium"/>
    <n v="0"/>
    <s v="Chennai Super Kings"/>
    <s v="Rajasthan Royals"/>
    <s v="Rajasthan Royals"/>
    <s v="field"/>
    <s v="Chennai Super Kings"/>
    <s v="runs"/>
    <n v="64"/>
    <s v="N"/>
    <s v="NA"/>
    <x v="40"/>
    <x v="43"/>
  </r>
  <r>
    <n v="1136578"/>
    <s v="Kolkata"/>
    <s v="IPL-2018"/>
    <d v="2018-04-21T00:00:00"/>
    <s v="KL Rahul"/>
    <s v="Eden Gardens"/>
    <n v="0"/>
    <s v="Kolkata Knight Riders"/>
    <s v="Kings XI Punjab"/>
    <s v="Kings XI Punjab"/>
    <s v="field"/>
    <s v="Kings XI Punjab"/>
    <s v="wickets"/>
    <n v="9"/>
    <s v="N"/>
    <s v="D/L"/>
    <x v="29"/>
    <x v="44"/>
  </r>
  <r>
    <n v="1136579"/>
    <s v="Bengaluru"/>
    <s v="IPL-2018"/>
    <d v="2018-04-21T00:00:00"/>
    <s v="AB de Villiers"/>
    <s v="M.Chinnaswamy Stadium"/>
    <n v="0"/>
    <s v="Royal Challengers Bangalore"/>
    <s v="Delhi Daredevils"/>
    <s v="Royal Challengers Bangalore"/>
    <s v="field"/>
    <s v="Royal Challengers Bangalore"/>
    <s v="wickets"/>
    <n v="6"/>
    <s v="N"/>
    <s v="NA"/>
    <x v="35"/>
    <x v="34"/>
  </r>
  <r>
    <n v="1136580"/>
    <s v="Hyderabad"/>
    <s v="IPL-2018"/>
    <d v="2018-04-22T00:00:00"/>
    <s v="AT Rayudu"/>
    <s v="Rajiv Gandhi International Stadium, Uppal"/>
    <n v="0"/>
    <s v="Sunrisers Hyderabad"/>
    <s v="Chennai Super Kings"/>
    <s v="Sunrisers Hyderabad"/>
    <s v="field"/>
    <s v="Chennai Super Kings"/>
    <s v="runs"/>
    <n v="4"/>
    <s v="N"/>
    <s v="NA"/>
    <x v="26"/>
    <x v="31"/>
  </r>
  <r>
    <n v="1136581"/>
    <s v="Jaipur"/>
    <s v="IPL-2018"/>
    <d v="2018-04-22T00:00:00"/>
    <s v="JC Archer"/>
    <s v="Sawai Mansingh Stadium"/>
    <n v="0"/>
    <s v="Rajasthan Royals"/>
    <s v="Mumbai Indians"/>
    <s v="Mumbai Indians"/>
    <s v="bat"/>
    <s v="Rajasthan Royals"/>
    <s v="wickets"/>
    <n v="3"/>
    <s v="N"/>
    <s v="NA"/>
    <x v="40"/>
    <x v="24"/>
  </r>
  <r>
    <n v="1136582"/>
    <s v="Delhi"/>
    <s v="IPL-2018"/>
    <d v="2018-04-23T00:00:00"/>
    <s v="AS Rajpoot"/>
    <s v="Feroz Shah Kotla"/>
    <n v="0"/>
    <s v="Delhi Daredevils"/>
    <s v="Kings XI Punjab"/>
    <s v="Delhi Daredevils"/>
    <s v="field"/>
    <s v="Kings XI Punjab"/>
    <s v="runs"/>
    <n v="4"/>
    <s v="N"/>
    <s v="NA"/>
    <x v="41"/>
    <x v="34"/>
  </r>
  <r>
    <n v="1136583"/>
    <s v="Mumbai"/>
    <s v="IPL-2018"/>
    <d v="2018-04-24T00:00:00"/>
    <s v="Rashid Khan"/>
    <s v="Wankhede Stadium"/>
    <n v="0"/>
    <s v="Mumbai Indians"/>
    <s v="Sunrisers Hyderabad"/>
    <s v="Mumbai Indians"/>
    <s v="field"/>
    <s v="Sunrisers Hyderabad"/>
    <s v="runs"/>
    <n v="31"/>
    <s v="N"/>
    <s v="NA"/>
    <x v="29"/>
    <x v="19"/>
  </r>
  <r>
    <n v="1136584"/>
    <s v="Bengaluru"/>
    <s v="IPL-2018"/>
    <d v="2018-04-25T00:00:00"/>
    <s v="MS Dhoni"/>
    <s v="M.Chinnaswamy Stadium"/>
    <n v="0"/>
    <s v="Royal Challengers Bangalore"/>
    <s v="Chennai Super Kings"/>
    <s v="Chennai Super Kings"/>
    <s v="field"/>
    <s v="Chennai Super Kings"/>
    <s v="wickets"/>
    <n v="5"/>
    <s v="N"/>
    <s v="NA"/>
    <x v="30"/>
    <x v="41"/>
  </r>
  <r>
    <n v="1136585"/>
    <s v="Hyderabad"/>
    <s v="IPL-2018"/>
    <d v="2018-04-26T00:00:00"/>
    <s v="AS Rajpoot"/>
    <s v="Rajiv Gandhi International Stadium, Uppal"/>
    <n v="0"/>
    <s v="Sunrisers Hyderabad"/>
    <s v="Kings XI Punjab"/>
    <s v="Kings XI Punjab"/>
    <s v="field"/>
    <s v="Sunrisers Hyderabad"/>
    <s v="runs"/>
    <n v="13"/>
    <s v="N"/>
    <s v="NA"/>
    <x v="43"/>
    <x v="34"/>
  </r>
  <r>
    <n v="1136586"/>
    <s v="Delhi"/>
    <s v="IPL-2018"/>
    <d v="2018-04-27T00:00:00"/>
    <s v="SS Iyer"/>
    <s v="Feroz Shah Kotla"/>
    <n v="0"/>
    <s v="Delhi Daredevils"/>
    <s v="Kolkata Knight Riders"/>
    <s v="Kolkata Knight Riders"/>
    <s v="field"/>
    <s v="Delhi Daredevils"/>
    <s v="runs"/>
    <n v="55"/>
    <s v="N"/>
    <s v="NA"/>
    <x v="29"/>
    <x v="19"/>
  </r>
  <r>
    <n v="1136587"/>
    <s v="Pune"/>
    <s v="IPL-2018"/>
    <d v="2018-04-28T00:00:00"/>
    <s v="RG Sharma"/>
    <s v="Maharashtra Cricket Association Stadium"/>
    <n v="0"/>
    <s v="Chennai Super Kings"/>
    <s v="Mumbai Indians"/>
    <s v="Mumbai Indians"/>
    <s v="field"/>
    <s v="Mumbai Indians"/>
    <s v="wickets"/>
    <n v="8"/>
    <s v="N"/>
    <s v="NA"/>
    <x v="35"/>
    <x v="43"/>
  </r>
  <r>
    <n v="1136588"/>
    <s v="Jaipur"/>
    <s v="IPL-2018"/>
    <d v="2018-04-29T00:00:00"/>
    <s v="KS Williamson"/>
    <s v="Sawai Mansingh Stadium"/>
    <n v="0"/>
    <s v="Rajasthan Royals"/>
    <s v="Sunrisers Hyderabad"/>
    <s v="Sunrisers Hyderabad"/>
    <s v="bat"/>
    <s v="Sunrisers Hyderabad"/>
    <s v="runs"/>
    <n v="11"/>
    <s v="N"/>
    <s v="NA"/>
    <x v="27"/>
    <x v="42"/>
  </r>
  <r>
    <n v="1136589"/>
    <s v="Bengaluru"/>
    <s v="IPL-2018"/>
    <d v="2018-04-29T00:00:00"/>
    <s v="CA Lynn"/>
    <s v="M.Chinnaswamy Stadium"/>
    <n v="0"/>
    <s v="Royal Challengers Bangalore"/>
    <s v="Kolkata Knight Riders"/>
    <s v="Kolkata Knight Riders"/>
    <s v="field"/>
    <s v="Kolkata Knight Riders"/>
    <s v="wickets"/>
    <n v="6"/>
    <s v="N"/>
    <s v="NA"/>
    <x v="30"/>
    <x v="31"/>
  </r>
  <r>
    <n v="1136590"/>
    <s v="Pune"/>
    <s v="IPL-2018"/>
    <d v="2018-04-30T00:00:00"/>
    <s v="SR Watson"/>
    <s v="Maharashtra Cricket Association Stadium"/>
    <n v="0"/>
    <s v="Chennai Super Kings"/>
    <s v="Delhi Daredevils"/>
    <s v="Delhi Daredevils"/>
    <s v="field"/>
    <s v="Chennai Super Kings"/>
    <s v="runs"/>
    <n v="13"/>
    <s v="N"/>
    <s v="NA"/>
    <x v="39"/>
    <x v="30"/>
  </r>
  <r>
    <n v="1136591"/>
    <s v="Bengaluru"/>
    <s v="IPL-2018"/>
    <d v="2018-05-01T00:00:00"/>
    <s v="TG Southee"/>
    <s v="M.Chinnaswamy Stadium"/>
    <n v="0"/>
    <s v="Royal Challengers Bangalore"/>
    <s v="Mumbai Indians"/>
    <s v="Mumbai Indians"/>
    <s v="field"/>
    <s v="Royal Challengers Bangalore"/>
    <s v="runs"/>
    <n v="14"/>
    <s v="N"/>
    <s v="NA"/>
    <x v="11"/>
    <x v="43"/>
  </r>
  <r>
    <n v="1136592"/>
    <s v="Delhi"/>
    <s v="IPL-2018"/>
    <d v="2018-05-02T00:00:00"/>
    <s v="RR Pant"/>
    <s v="Feroz Shah Kotla"/>
    <n v="0"/>
    <s v="Delhi Daredevils"/>
    <s v="Rajasthan Royals"/>
    <s v="Rajasthan Royals"/>
    <s v="field"/>
    <s v="Delhi Daredevils"/>
    <s v="runs"/>
    <n v="4"/>
    <s v="N"/>
    <s v="D/L"/>
    <x v="45"/>
    <x v="34"/>
  </r>
  <r>
    <n v="1136593"/>
    <s v="Kolkata"/>
    <s v="IPL-2018"/>
    <d v="2018-05-03T00:00:00"/>
    <s v="SP Narine"/>
    <s v="Eden Gardens"/>
    <n v="0"/>
    <s v="Kolkata Knight Riders"/>
    <s v="Chennai Super Kings"/>
    <s v="Kolkata Knight Riders"/>
    <s v="field"/>
    <s v="Kolkata Knight Riders"/>
    <s v="wickets"/>
    <n v="6"/>
    <s v="N"/>
    <s v="NA"/>
    <x v="12"/>
    <x v="44"/>
  </r>
  <r>
    <n v="1136594"/>
    <s v="Indore"/>
    <s v="IPL-2018"/>
    <d v="2018-05-04T00:00:00"/>
    <s v="SA Yadav"/>
    <s v="Holkar Cricket Stadium"/>
    <n v="0"/>
    <s v="Kings XI Punjab"/>
    <s v="Mumbai Indians"/>
    <s v="Mumbai Indians"/>
    <s v="field"/>
    <s v="Mumbai Indians"/>
    <s v="wickets"/>
    <n v="6"/>
    <s v="N"/>
    <s v="NA"/>
    <x v="39"/>
    <x v="19"/>
  </r>
  <r>
    <n v="1136595"/>
    <s v="Pune"/>
    <s v="IPL-2018"/>
    <d v="2018-05-05T00:00:00"/>
    <s v="RA Jadeja"/>
    <s v="Maharashtra Cricket Association Stadium"/>
    <n v="0"/>
    <s v="Chennai Super Kings"/>
    <s v="Royal Challengers Bangalore"/>
    <s v="Chennai Super Kings"/>
    <s v="field"/>
    <s v="Chennai Super Kings"/>
    <s v="wickets"/>
    <n v="6"/>
    <s v="N"/>
    <s v="NA"/>
    <x v="37"/>
    <x v="45"/>
  </r>
  <r>
    <n v="1136596"/>
    <s v="Hyderabad"/>
    <s v="IPL-2018"/>
    <d v="2018-05-05T00:00:00"/>
    <s v="Rashid Khan"/>
    <s v="Rajiv Gandhi International Stadium, Uppal"/>
    <n v="0"/>
    <s v="Sunrisers Hyderabad"/>
    <s v="Delhi Daredevils"/>
    <s v="Delhi Daredevils"/>
    <s v="bat"/>
    <s v="Sunrisers Hyderabad"/>
    <s v="wickets"/>
    <n v="7"/>
    <s v="N"/>
    <s v="NA"/>
    <x v="27"/>
    <x v="34"/>
  </r>
  <r>
    <n v="1136597"/>
    <s v="Mumbai"/>
    <s v="IPL-2018"/>
    <d v="2018-05-06T00:00:00"/>
    <s v="HH Pandya"/>
    <s v="Wankhede Stadium"/>
    <n v="0"/>
    <s v="Mumbai Indians"/>
    <s v="Kolkata Knight Riders"/>
    <s v="Kolkata Knight Riders"/>
    <s v="field"/>
    <s v="Mumbai Indians"/>
    <s v="runs"/>
    <n v="13"/>
    <s v="N"/>
    <s v="NA"/>
    <x v="12"/>
    <x v="44"/>
  </r>
  <r>
    <n v="1136598"/>
    <s v="Indore"/>
    <s v="IPL-2018"/>
    <d v="2018-05-06T00:00:00"/>
    <s v="Mujeeb Ur Rahman"/>
    <s v="Holkar Cricket Stadium"/>
    <n v="0"/>
    <s v="Kings XI Punjab"/>
    <s v="Rajasthan Royals"/>
    <s v="Kings XI Punjab"/>
    <s v="field"/>
    <s v="Kings XI Punjab"/>
    <s v="wickets"/>
    <n v="6"/>
    <s v="N"/>
    <s v="NA"/>
    <x v="29"/>
    <x v="19"/>
  </r>
  <r>
    <n v="1136599"/>
    <s v="Hyderabad"/>
    <s v="IPL-2018"/>
    <d v="2018-05-07T00:00:00"/>
    <s v="KS Williamson"/>
    <s v="Rajiv Gandhi International Stadium, Uppal"/>
    <n v="0"/>
    <s v="Sunrisers Hyderabad"/>
    <s v="Royal Challengers Bangalore"/>
    <s v="Royal Challengers Bangalore"/>
    <s v="field"/>
    <s v="Sunrisers Hyderabad"/>
    <s v="runs"/>
    <n v="5"/>
    <s v="N"/>
    <s v="NA"/>
    <x v="27"/>
    <x v="41"/>
  </r>
  <r>
    <n v="1136600"/>
    <s v="Jaipur"/>
    <s v="IPL-2018"/>
    <d v="2018-05-08T00:00:00"/>
    <s v="JC Buttler"/>
    <s v="Sawai Mansingh Stadium"/>
    <n v="0"/>
    <s v="Rajasthan Royals"/>
    <s v="Kings XI Punjab"/>
    <s v="Rajasthan Royals"/>
    <s v="bat"/>
    <s v="Rajasthan Royals"/>
    <s v="runs"/>
    <n v="15"/>
    <s v="N"/>
    <s v="NA"/>
    <x v="11"/>
    <x v="43"/>
  </r>
  <r>
    <n v="1136601"/>
    <s v="Kolkata"/>
    <s v="IPL-2018"/>
    <d v="2018-05-09T00:00:00"/>
    <s v="Ishan Kishan"/>
    <s v="Eden Gardens"/>
    <n v="0"/>
    <s v="Kolkata Knight Riders"/>
    <s v="Mumbai Indians"/>
    <s v="Kolkata Knight Riders"/>
    <s v="field"/>
    <s v="Mumbai Indians"/>
    <s v="runs"/>
    <n v="102"/>
    <s v="N"/>
    <s v="NA"/>
    <x v="40"/>
    <x v="31"/>
  </r>
  <r>
    <n v="1136602"/>
    <s v="Delhi"/>
    <s v="IPL-2018"/>
    <d v="2018-05-10T00:00:00"/>
    <s v="S Dhawan"/>
    <s v="Feroz Shah Kotla"/>
    <n v="0"/>
    <s v="Delhi Daredevils"/>
    <s v="Sunrisers Hyderabad"/>
    <s v="Delhi Daredevils"/>
    <s v="bat"/>
    <s v="Sunrisers Hyderabad"/>
    <s v="wickets"/>
    <n v="9"/>
    <s v="N"/>
    <s v="NA"/>
    <x v="39"/>
    <x v="30"/>
  </r>
  <r>
    <n v="1136603"/>
    <s v="Jaipur"/>
    <s v="IPL-2018"/>
    <d v="2018-05-11T00:00:00"/>
    <s v="JC Buttler"/>
    <s v="Sawai Mansingh Stadium"/>
    <n v="0"/>
    <s v="Rajasthan Royals"/>
    <s v="Chennai Super Kings"/>
    <s v="Chennai Super Kings"/>
    <s v="bat"/>
    <s v="Rajasthan Royals"/>
    <s v="wickets"/>
    <n v="4"/>
    <s v="N"/>
    <s v="NA"/>
    <x v="11"/>
    <x v="45"/>
  </r>
  <r>
    <n v="1136604"/>
    <s v="Indore"/>
    <s v="IPL-2018"/>
    <d v="2018-05-12T00:00:00"/>
    <s v="SP Narine"/>
    <s v="Holkar Cricket Stadium"/>
    <n v="0"/>
    <s v="Kings XI Punjab"/>
    <s v="Kolkata Knight Riders"/>
    <s v="Kings XI Punjab"/>
    <s v="field"/>
    <s v="Kolkata Knight Riders"/>
    <s v="runs"/>
    <n v="31"/>
    <s v="N"/>
    <s v="NA"/>
    <x v="45"/>
    <x v="34"/>
  </r>
  <r>
    <n v="1136605"/>
    <s v="Delhi"/>
    <s v="IPL-2018"/>
    <d v="2018-05-12T00:00:00"/>
    <s v="AB de Villiers"/>
    <s v="Feroz Shah Kotla"/>
    <n v="0"/>
    <s v="Delhi Daredevils"/>
    <s v="Royal Challengers Bangalore"/>
    <s v="Royal Challengers Bangalore"/>
    <s v="field"/>
    <s v="Royal Challengers Bangalore"/>
    <s v="wickets"/>
    <n v="5"/>
    <s v="N"/>
    <s v="NA"/>
    <x v="40"/>
    <x v="20"/>
  </r>
  <r>
    <n v="1136606"/>
    <s v="Pune"/>
    <s v="IPL-2018"/>
    <d v="2018-05-13T00:00:00"/>
    <s v="AT Rayudu"/>
    <s v="Maharashtra Cricket Association Stadium"/>
    <n v="0"/>
    <s v="Chennai Super Kings"/>
    <s v="Sunrisers Hyderabad"/>
    <s v="Chennai Super Kings"/>
    <s v="field"/>
    <s v="Chennai Super Kings"/>
    <s v="wickets"/>
    <n v="8"/>
    <s v="N"/>
    <s v="NA"/>
    <x v="11"/>
    <x v="45"/>
  </r>
  <r>
    <n v="1136607"/>
    <s v="Mumbai"/>
    <s v="IPL-2018"/>
    <d v="2018-05-13T00:00:00"/>
    <s v="JC Buttler"/>
    <s v="Wankhede Stadium"/>
    <n v="0"/>
    <s v="Mumbai Indians"/>
    <s v="Rajasthan Royals"/>
    <s v="Rajasthan Royals"/>
    <s v="field"/>
    <s v="Rajasthan Royals"/>
    <s v="wickets"/>
    <n v="7"/>
    <s v="N"/>
    <s v="NA"/>
    <x v="37"/>
    <x v="19"/>
  </r>
  <r>
    <n v="1136608"/>
    <s v="Indore"/>
    <s v="IPL-2018"/>
    <d v="2018-05-14T00:00:00"/>
    <s v="UT Yadav"/>
    <s v="Holkar Cricket Stadium"/>
    <n v="0"/>
    <s v="Kings XI Punjab"/>
    <s v="Royal Challengers Bangalore"/>
    <s v="Royal Challengers Bangalore"/>
    <s v="field"/>
    <s v="Royal Challengers Bangalore"/>
    <s v="wickets"/>
    <n v="10"/>
    <s v="N"/>
    <s v="NA"/>
    <x v="27"/>
    <x v="41"/>
  </r>
  <r>
    <n v="1136609"/>
    <s v="Kolkata"/>
    <s v="IPL-2018"/>
    <d v="2018-05-15T00:00:00"/>
    <s v="Kuldeep Yadav"/>
    <s v="Eden Gardens"/>
    <n v="0"/>
    <s v="Kolkata Knight Riders"/>
    <s v="Rajasthan Royals"/>
    <s v="Kolkata Knight Riders"/>
    <s v="field"/>
    <s v="Kolkata Knight Riders"/>
    <s v="wickets"/>
    <n v="6"/>
    <s v="N"/>
    <s v="NA"/>
    <x v="12"/>
    <x v="31"/>
  </r>
  <r>
    <n v="1136610"/>
    <s v="Mumbai"/>
    <s v="IPL-2018"/>
    <d v="2018-05-16T00:00:00"/>
    <s v="JJ Bumrah"/>
    <s v="Wankhede Stadium"/>
    <n v="0"/>
    <s v="Mumbai Indians"/>
    <s v="Kings XI Punjab"/>
    <s v="Kings XI Punjab"/>
    <s v="field"/>
    <s v="Mumbai Indians"/>
    <s v="runs"/>
    <n v="3"/>
    <s v="N"/>
    <s v="NA"/>
    <x v="11"/>
    <x v="43"/>
  </r>
  <r>
    <n v="1136611"/>
    <s v="Bengaluru"/>
    <s v="IPL-2018"/>
    <d v="2018-05-17T00:00:00"/>
    <s v="AB de Villiers"/>
    <s v="M.Chinnaswamy Stadium"/>
    <n v="0"/>
    <s v="Royal Challengers Bangalore"/>
    <s v="Sunrisers Hyderabad"/>
    <s v="Sunrisers Hyderabad"/>
    <s v="field"/>
    <s v="Royal Challengers Bangalore"/>
    <s v="runs"/>
    <n v="14"/>
    <s v="N"/>
    <s v="NA"/>
    <x v="39"/>
    <x v="19"/>
  </r>
  <r>
    <n v="1136612"/>
    <s v="Delhi"/>
    <s v="IPL-2018"/>
    <d v="2018-05-18T00:00:00"/>
    <s v="HV Patel"/>
    <s v="Feroz Shah Kotla"/>
    <n v="0"/>
    <s v="Delhi Daredevils"/>
    <s v="Chennai Super Kings"/>
    <s v="Chennai Super Kings"/>
    <s v="field"/>
    <s v="Delhi Daredevils"/>
    <s v="runs"/>
    <n v="34"/>
    <s v="N"/>
    <s v="NA"/>
    <x v="26"/>
    <x v="20"/>
  </r>
  <r>
    <n v="1136613"/>
    <s v="Jaipur"/>
    <s v="IPL-2018"/>
    <d v="2018-05-19T00:00:00"/>
    <s v="S Gopal"/>
    <s v="Sawai Mansingh Stadium"/>
    <n v="0"/>
    <s v="Rajasthan Royals"/>
    <s v="Royal Challengers Bangalore"/>
    <s v="Rajasthan Royals"/>
    <s v="bat"/>
    <s v="Rajasthan Royals"/>
    <s v="runs"/>
    <n v="30"/>
    <s v="N"/>
    <s v="NA"/>
    <x v="27"/>
    <x v="41"/>
  </r>
  <r>
    <n v="1136614"/>
    <s v="Hyderabad"/>
    <s v="IPL-2018"/>
    <d v="2018-05-19T00:00:00"/>
    <s v="CA Lynn"/>
    <s v="Rajiv Gandhi International Stadium, Uppal"/>
    <n v="0"/>
    <s v="Sunrisers Hyderabad"/>
    <s v="Kolkata Knight Riders"/>
    <s v="Sunrisers Hyderabad"/>
    <s v="bat"/>
    <s v="Kolkata Knight Riders"/>
    <s v="wickets"/>
    <n v="5"/>
    <s v="N"/>
    <s v="NA"/>
    <x v="25"/>
    <x v="19"/>
  </r>
  <r>
    <n v="1136615"/>
    <s v="Delhi"/>
    <s v="IPL-2018"/>
    <d v="2018-05-20T00:00:00"/>
    <s v="A Mishra"/>
    <s v="Feroz Shah Kotla"/>
    <n v="0"/>
    <s v="Delhi Daredevils"/>
    <s v="Mumbai Indians"/>
    <s v="Delhi Daredevils"/>
    <s v="bat"/>
    <s v="Delhi Daredevils"/>
    <s v="runs"/>
    <n v="11"/>
    <s v="N"/>
    <s v="NA"/>
    <x v="12"/>
    <x v="34"/>
  </r>
  <r>
    <n v="1136616"/>
    <s v="Pune"/>
    <s v="IPL-2018"/>
    <d v="2018-05-20T00:00:00"/>
    <s v="L Ngidi"/>
    <s v="Maharashtra Cricket Association Stadium"/>
    <n v="0"/>
    <s v="Chennai Super Kings"/>
    <s v="Kings XI Punjab"/>
    <s v="Chennai Super Kings"/>
    <s v="field"/>
    <s v="Chennai Super Kings"/>
    <s v="wickets"/>
    <n v="5"/>
    <s v="N"/>
    <s v="NA"/>
    <x v="37"/>
    <x v="45"/>
  </r>
  <r>
    <n v="1136617"/>
    <s v="Mumbai"/>
    <s v="IPL-2018"/>
    <d v="2018-05-22T00:00:00"/>
    <s v="F du Plessis"/>
    <s v="Wankhede Stadium"/>
    <n v="0"/>
    <s v="Sunrisers Hyderabad"/>
    <s v="Chennai Super Kings"/>
    <s v="Chennai Super Kings"/>
    <s v="field"/>
    <s v="Chennai Super Kings"/>
    <s v="wickets"/>
    <n v="2"/>
    <s v="N"/>
    <s v="NA"/>
    <x v="29"/>
    <x v="16"/>
  </r>
  <r>
    <n v="1136618"/>
    <s v="Kolkata"/>
    <s v="IPL-2018"/>
    <d v="2018-05-23T00:00:00"/>
    <s v="AD Russell"/>
    <s v="Eden Gardens"/>
    <n v="0"/>
    <s v="Kolkata Knight Riders"/>
    <s v="Rajasthan Royals"/>
    <s v="Rajasthan Royals"/>
    <s v="field"/>
    <s v="Kolkata Knight Riders"/>
    <s v="runs"/>
    <n v="25"/>
    <s v="N"/>
    <s v="NA"/>
    <x v="25"/>
    <x v="43"/>
  </r>
  <r>
    <n v="1136619"/>
    <s v="Kolkata"/>
    <s v="IPL-2018"/>
    <d v="2018-05-25T00:00:00"/>
    <s v="Rashid Khan"/>
    <s v="Eden Gardens"/>
    <n v="0"/>
    <s v="Kolkata Knight Riders"/>
    <s v="Sunrisers Hyderabad"/>
    <s v="Kolkata Knight Riders"/>
    <s v="field"/>
    <s v="Sunrisers Hyderabad"/>
    <s v="runs"/>
    <n v="14"/>
    <s v="N"/>
    <s v="NA"/>
    <x v="12"/>
    <x v="43"/>
  </r>
  <r>
    <n v="1136620"/>
    <s v="Mumbai"/>
    <s v="IPL-2018"/>
    <d v="2018-05-27T00:00:00"/>
    <s v="SR Watson"/>
    <s v="Wankhede Stadium"/>
    <n v="0"/>
    <s v="Chennai Super Kings"/>
    <s v="Sunrisers Hyderabad"/>
    <s v="Chennai Super Kings"/>
    <s v="field"/>
    <s v="Chennai Super Kings"/>
    <s v="wickets"/>
    <n v="8"/>
    <s v="N"/>
    <s v="NA"/>
    <x v="11"/>
    <x v="19"/>
  </r>
  <r>
    <n v="1175356"/>
    <s v="Chennai"/>
    <s v="IPL-2019"/>
    <d v="2019-03-23T00:00:00"/>
    <s v="Harbhajan Singh"/>
    <s v="MA Chidambaram Stadium, Chepauk"/>
    <n v="0"/>
    <s v="Chennai Super Kings"/>
    <s v="Royal Challengers Bangalore"/>
    <s v="Chennai Super Kings"/>
    <s v="field"/>
    <s v="Chennai Super Kings"/>
    <s v="wickets"/>
    <n v="7"/>
    <s v="N"/>
    <s v="NA"/>
    <x v="39"/>
    <x v="27"/>
  </r>
  <r>
    <n v="1175357"/>
    <s v="Kolkata"/>
    <s v="IPL-2019"/>
    <d v="2019-03-24T00:00:00"/>
    <s v="AD Russell"/>
    <s v="Eden Gardens"/>
    <n v="0"/>
    <s v="Kolkata Knight Riders"/>
    <s v="Sunrisers Hyderabad"/>
    <s v="Kolkata Knight Riders"/>
    <s v="field"/>
    <s v="Kolkata Knight Riders"/>
    <s v="wickets"/>
    <n v="6"/>
    <s v="N"/>
    <s v="NA"/>
    <x v="35"/>
    <x v="31"/>
  </r>
  <r>
    <n v="1175358"/>
    <s v="Mumbai"/>
    <s v="IPL-2019"/>
    <d v="2019-03-24T00:00:00"/>
    <s v="RR Pant"/>
    <s v="Wankhede Stadium"/>
    <n v="0"/>
    <s v="Mumbai Indians"/>
    <s v="Delhi Capitals"/>
    <s v="Mumbai Indians"/>
    <s v="field"/>
    <s v="Delhi Capitals"/>
    <s v="runs"/>
    <n v="37"/>
    <s v="N"/>
    <s v="NA"/>
    <x v="43"/>
    <x v="19"/>
  </r>
  <r>
    <n v="1175359"/>
    <s v="Jaipur"/>
    <s v="IPL-2019"/>
    <d v="2019-03-25T00:00:00"/>
    <s v="CH Gayle"/>
    <s v="Sawai Mansingh Stadium"/>
    <n v="0"/>
    <s v="Rajasthan Royals"/>
    <s v="Kings XI Punjab"/>
    <s v="Rajasthan Royals"/>
    <s v="field"/>
    <s v="Kings XI Punjab"/>
    <s v="runs"/>
    <n v="14"/>
    <s v="N"/>
    <s v="NA"/>
    <x v="40"/>
    <x v="30"/>
  </r>
  <r>
    <n v="1175360"/>
    <s v="Delhi"/>
    <s v="IPL-2019"/>
    <d v="2019-03-26T00:00:00"/>
    <s v="SR Watson"/>
    <s v="Feroz Shah Kotla"/>
    <n v="0"/>
    <s v="Delhi Capitals"/>
    <s v="Chennai Super Kings"/>
    <s v="Delhi Capitals"/>
    <s v="bat"/>
    <s v="Chennai Super Kings"/>
    <s v="wickets"/>
    <n v="6"/>
    <s v="N"/>
    <s v="NA"/>
    <x v="11"/>
    <x v="43"/>
  </r>
  <r>
    <n v="1175361"/>
    <s v="Kolkata"/>
    <s v="IPL-2019"/>
    <d v="2019-03-27T00:00:00"/>
    <s v="AD Russell"/>
    <s v="Eden Gardens"/>
    <n v="0"/>
    <s v="Kolkata Knight Riders"/>
    <s v="Kings XI Punjab"/>
    <s v="Kings XI Punjab"/>
    <s v="field"/>
    <s v="Kolkata Knight Riders"/>
    <s v="runs"/>
    <n v="28"/>
    <s v="N"/>
    <s v="NA"/>
    <x v="26"/>
    <x v="31"/>
  </r>
  <r>
    <n v="1175362"/>
    <s v="Bengaluru"/>
    <s v="IPL-2019"/>
    <d v="2019-03-28T00:00:00"/>
    <s v="JJ Bumrah"/>
    <s v="M.Chinnaswamy Stadium"/>
    <n v="0"/>
    <s v="Royal Challengers Bangalore"/>
    <s v="Mumbai Indians"/>
    <s v="Royal Challengers Bangalore"/>
    <s v="field"/>
    <s v="Mumbai Indians"/>
    <s v="runs"/>
    <n v="6"/>
    <s v="N"/>
    <s v="NA"/>
    <x v="28"/>
    <x v="19"/>
  </r>
  <r>
    <n v="1175363"/>
    <s v="Hyderabad"/>
    <s v="IPL-2019"/>
    <d v="2019-03-29T00:00:00"/>
    <s v="Rashid Khan"/>
    <s v="Rajiv Gandhi International Stadium, Uppal"/>
    <n v="0"/>
    <s v="Sunrisers Hyderabad"/>
    <s v="Rajasthan Royals"/>
    <s v="Rajasthan Royals"/>
    <s v="bat"/>
    <s v="Sunrisers Hyderabad"/>
    <s v="wickets"/>
    <n v="5"/>
    <s v="N"/>
    <s v="NA"/>
    <x v="29"/>
    <x v="27"/>
  </r>
  <r>
    <n v="1175364"/>
    <s v="Chandigarh"/>
    <s v="IPL-2019"/>
    <d v="2019-03-30T00:00:00"/>
    <s v="MA Agarwal"/>
    <s v="Punjab Cricket Association IS Bindra Stadium, Mohali"/>
    <n v="0"/>
    <s v="Kings XI Punjab"/>
    <s v="Mumbai Indians"/>
    <s v="Kings XI Punjab"/>
    <s v="field"/>
    <s v="Kings XI Punjab"/>
    <s v="wickets"/>
    <n v="8"/>
    <s v="N"/>
    <s v="NA"/>
    <x v="26"/>
    <x v="38"/>
  </r>
  <r>
    <n v="1175365"/>
    <s v="Delhi"/>
    <s v="IPL-2019"/>
    <d v="2019-03-30T00:00:00"/>
    <s v="PP Shaw"/>
    <s v="Feroz Shah Kotla"/>
    <n v="0"/>
    <s v="Delhi Capitals"/>
    <s v="Kolkata Knight Riders"/>
    <s v="Delhi Capitals"/>
    <s v="field"/>
    <s v="Delhi Capitals"/>
    <s v="tie"/>
    <s v="NA"/>
    <s v="Y"/>
    <s v="NA"/>
    <x v="39"/>
    <x v="43"/>
  </r>
  <r>
    <n v="1175366"/>
    <s v="Hyderabad"/>
    <s v="IPL-2019"/>
    <d v="2019-03-31T00:00:00"/>
    <s v="JM Bairstow"/>
    <s v="Rajiv Gandhi International Stadium, Uppal"/>
    <n v="0"/>
    <s v="Sunrisers Hyderabad"/>
    <s v="Royal Challengers Bangalore"/>
    <s v="Royal Challengers Bangalore"/>
    <s v="field"/>
    <s v="Sunrisers Hyderabad"/>
    <s v="runs"/>
    <n v="118"/>
    <s v="N"/>
    <s v="NA"/>
    <x v="40"/>
    <x v="19"/>
  </r>
  <r>
    <n v="1175367"/>
    <s v="Chennai"/>
    <s v="IPL-2019"/>
    <d v="2019-03-31T00:00:00"/>
    <s v="MS Dhoni"/>
    <s v="MA Chidambaram Stadium, Chepauk"/>
    <n v="0"/>
    <s v="Chennai Super Kings"/>
    <s v="Rajasthan Royals"/>
    <s v="Rajasthan Royals"/>
    <s v="field"/>
    <s v="Chennai Super Kings"/>
    <s v="runs"/>
    <n v="8"/>
    <s v="N"/>
    <s v="NA"/>
    <x v="43"/>
    <x v="34"/>
  </r>
  <r>
    <n v="1175368"/>
    <s v="Chandigarh"/>
    <s v="IPL-2019"/>
    <d v="2019-04-01T00:00:00"/>
    <s v="SM Curran"/>
    <s v="Punjab Cricket Association IS Bindra Stadium, Mohali"/>
    <n v="0"/>
    <s v="Kings XI Punjab"/>
    <s v="Delhi Capitals"/>
    <s v="Delhi Capitals"/>
    <s v="field"/>
    <s v="Kings XI Punjab"/>
    <s v="runs"/>
    <n v="14"/>
    <s v="N"/>
    <s v="NA"/>
    <x v="35"/>
    <x v="31"/>
  </r>
  <r>
    <n v="1175369"/>
    <s v="Jaipur"/>
    <s v="IPL-2019"/>
    <d v="2019-04-02T00:00:00"/>
    <s v="S Gopal"/>
    <s v="Sawai Mansingh Stadium"/>
    <n v="0"/>
    <s v="Rajasthan Royals"/>
    <s v="Royal Challengers Bangalore"/>
    <s v="Rajasthan Royals"/>
    <s v="field"/>
    <s v="Rajasthan Royals"/>
    <s v="wickets"/>
    <n v="7"/>
    <s v="N"/>
    <s v="NA"/>
    <x v="39"/>
    <x v="16"/>
  </r>
  <r>
    <n v="1175370"/>
    <s v="Mumbai"/>
    <s v="IPL-2019"/>
    <d v="2019-04-03T00:00:00"/>
    <s v="HH Pandya"/>
    <s v="Wankhede Stadium"/>
    <n v="0"/>
    <s v="Mumbai Indians"/>
    <s v="Chennai Super Kings"/>
    <s v="Chennai Super Kings"/>
    <s v="field"/>
    <s v="Mumbai Indians"/>
    <s v="runs"/>
    <n v="37"/>
    <s v="N"/>
    <s v="NA"/>
    <x v="44"/>
    <x v="27"/>
  </r>
  <r>
    <n v="1175371"/>
    <s v="Delhi"/>
    <s v="IPL-2019"/>
    <d v="2019-04-04T00:00:00"/>
    <s v="JM Bairstow"/>
    <s v="Feroz Shah Kotla"/>
    <n v="0"/>
    <s v="Delhi Capitals"/>
    <s v="Sunrisers Hyderabad"/>
    <s v="Sunrisers Hyderabad"/>
    <s v="field"/>
    <s v="Sunrisers Hyderabad"/>
    <s v="wickets"/>
    <n v="5"/>
    <s v="N"/>
    <s v="NA"/>
    <x v="40"/>
    <x v="30"/>
  </r>
  <r>
    <n v="1175372"/>
    <s v="Bengaluru"/>
    <s v="IPL-2019"/>
    <d v="2019-04-05T00:00:00"/>
    <s v="AD Russell"/>
    <s v="M.Chinnaswamy Stadium"/>
    <n v="0"/>
    <s v="Royal Challengers Bangalore"/>
    <s v="Kolkata Knight Riders"/>
    <s v="Kolkata Knight Riders"/>
    <s v="field"/>
    <s v="Kolkata Knight Riders"/>
    <s v="wickets"/>
    <n v="5"/>
    <s v="N"/>
    <s v="NA"/>
    <x v="35"/>
    <x v="31"/>
  </r>
  <r>
    <n v="1178393"/>
    <s v="Chennai"/>
    <s v="IPL-2019"/>
    <d v="2019-04-06T00:00:00"/>
    <s v="Harbhajan Singh"/>
    <s v="MA Chidambaram Stadium, Chepauk"/>
    <n v="0"/>
    <s v="Chennai Super Kings"/>
    <s v="Kings XI Punjab"/>
    <s v="Chennai Super Kings"/>
    <s v="bat"/>
    <s v="Chennai Super Kings"/>
    <s v="runs"/>
    <n v="22"/>
    <s v="N"/>
    <s v="NA"/>
    <x v="40"/>
    <x v="24"/>
  </r>
  <r>
    <n v="1178394"/>
    <s v="Hyderabad"/>
    <s v="IPL-2019"/>
    <d v="2019-04-06T00:00:00"/>
    <s v="AS Joseph"/>
    <s v="Rajiv Gandhi International Stadium, Uppal"/>
    <n v="0"/>
    <s v="Sunrisers Hyderabad"/>
    <s v="Mumbai Indians"/>
    <s v="Sunrisers Hyderabad"/>
    <s v="field"/>
    <s v="Mumbai Indians"/>
    <s v="runs"/>
    <n v="40"/>
    <s v="N"/>
    <s v="NA"/>
    <x v="39"/>
    <x v="43"/>
  </r>
  <r>
    <n v="1178395"/>
    <s v="Bengaluru"/>
    <s v="IPL-2019"/>
    <d v="2019-04-07T00:00:00"/>
    <s v="K Rabada"/>
    <s v="M.Chinnaswamy Stadium"/>
    <n v="0"/>
    <s v="Royal Challengers Bangalore"/>
    <s v="Delhi Capitals"/>
    <s v="Delhi Capitals"/>
    <s v="field"/>
    <s v="Delhi Capitals"/>
    <s v="wickets"/>
    <n v="4"/>
    <s v="N"/>
    <s v="NA"/>
    <x v="43"/>
    <x v="19"/>
  </r>
  <r>
    <n v="1178396"/>
    <s v="Jaipur"/>
    <s v="IPL-2019"/>
    <d v="2019-04-07T00:00:00"/>
    <s v="HF Gurney"/>
    <s v="Sawai Mansingh Stadium"/>
    <n v="0"/>
    <s v="Rajasthan Royals"/>
    <s v="Kolkata Knight Riders"/>
    <s v="Kolkata Knight Riders"/>
    <s v="field"/>
    <s v="Kolkata Knight Riders"/>
    <s v="wickets"/>
    <n v="8"/>
    <s v="N"/>
    <s v="NA"/>
    <x v="35"/>
    <x v="31"/>
  </r>
  <r>
    <n v="1178397"/>
    <s v="Chandigarh"/>
    <s v="IPL-2019"/>
    <d v="2019-04-08T00:00:00"/>
    <s v="KL Rahul"/>
    <s v="Punjab Cricket Association IS Bindra Stadium, Mohali"/>
    <n v="0"/>
    <s v="Kings XI Punjab"/>
    <s v="Sunrisers Hyderabad"/>
    <s v="Kings XI Punjab"/>
    <s v="field"/>
    <s v="Kings XI Punjab"/>
    <s v="wickets"/>
    <n v="6"/>
    <s v="N"/>
    <s v="NA"/>
    <x v="39"/>
    <x v="16"/>
  </r>
  <r>
    <n v="1178398"/>
    <s v="Chennai"/>
    <s v="IPL-2019"/>
    <d v="2019-04-09T00:00:00"/>
    <s v="DL Chahar"/>
    <s v="MA Chidambaram Stadium, Chepauk"/>
    <n v="0"/>
    <s v="Chennai Super Kings"/>
    <s v="Kolkata Knight Riders"/>
    <s v="Chennai Super Kings"/>
    <s v="field"/>
    <s v="Chennai Super Kings"/>
    <s v="wickets"/>
    <n v="7"/>
    <s v="N"/>
    <s v="NA"/>
    <x v="44"/>
    <x v="30"/>
  </r>
  <r>
    <n v="1178399"/>
    <s v="Mumbai"/>
    <s v="IPL-2019"/>
    <d v="2019-04-10T00:00:00"/>
    <s v="KA Pollard"/>
    <s v="Wankhede Stadium"/>
    <n v="0"/>
    <s v="Mumbai Indians"/>
    <s v="Kings XI Punjab"/>
    <s v="Mumbai Indians"/>
    <s v="field"/>
    <s v="Mumbai Indians"/>
    <s v="wickets"/>
    <n v="3"/>
    <s v="N"/>
    <s v="NA"/>
    <x v="43"/>
    <x v="19"/>
  </r>
  <r>
    <n v="1178400"/>
    <s v="Jaipur"/>
    <s v="IPL-2019"/>
    <d v="2019-04-11T00:00:00"/>
    <s v="MS Dhoni"/>
    <s v="Sawai Mansingh Stadium"/>
    <n v="0"/>
    <s v="Rajasthan Royals"/>
    <s v="Chennai Super Kings"/>
    <s v="Chennai Super Kings"/>
    <s v="field"/>
    <s v="Chennai Super Kings"/>
    <s v="wickets"/>
    <n v="4"/>
    <s v="N"/>
    <s v="NA"/>
    <x v="46"/>
    <x v="27"/>
  </r>
  <r>
    <n v="1178401"/>
    <s v="Kolkata"/>
    <s v="IPL-2019"/>
    <d v="2019-04-12T00:00:00"/>
    <s v="S Dhawan"/>
    <s v="Eden Gardens"/>
    <n v="0"/>
    <s v="Kolkata Knight Riders"/>
    <s v="Delhi Capitals"/>
    <s v="Delhi Capitals"/>
    <s v="field"/>
    <s v="Delhi Capitals"/>
    <s v="wickets"/>
    <n v="7"/>
    <s v="N"/>
    <s v="NA"/>
    <x v="43"/>
    <x v="34"/>
  </r>
  <r>
    <n v="1178402"/>
    <s v="Mumbai"/>
    <s v="IPL-2019"/>
    <d v="2019-04-13T00:00:00"/>
    <s v="JC Buttler"/>
    <s v="Wankhede Stadium"/>
    <n v="0"/>
    <s v="Mumbai Indians"/>
    <s v="Rajasthan Royals"/>
    <s v="Rajasthan Royals"/>
    <s v="field"/>
    <s v="Rajasthan Royals"/>
    <s v="wickets"/>
    <n v="4"/>
    <s v="N"/>
    <s v="NA"/>
    <x v="37"/>
    <x v="42"/>
  </r>
  <r>
    <n v="1178403"/>
    <s v="Chandigarh"/>
    <s v="IPL-2019"/>
    <d v="2019-04-13T00:00:00"/>
    <s v="AB de Villiers"/>
    <s v="Punjab Cricket Association IS Bindra Stadium, Mohali"/>
    <n v="0"/>
    <s v="Kings XI Punjab"/>
    <s v="Royal Challengers Bangalore"/>
    <s v="Royal Challengers Bangalore"/>
    <s v="field"/>
    <s v="Royal Challengers Bangalore"/>
    <s v="wickets"/>
    <n v="8"/>
    <s v="N"/>
    <s v="NA"/>
    <x v="46"/>
    <x v="19"/>
  </r>
  <r>
    <n v="1178404"/>
    <s v="Kolkata"/>
    <s v="IPL-2019"/>
    <d v="2019-04-14T00:00:00"/>
    <s v="Imran Tahir"/>
    <s v="Eden Gardens"/>
    <n v="0"/>
    <s v="Kolkata Knight Riders"/>
    <s v="Chennai Super Kings"/>
    <s v="Chennai Super Kings"/>
    <s v="field"/>
    <s v="Chennai Super Kings"/>
    <s v="wickets"/>
    <n v="5"/>
    <s v="N"/>
    <s v="NA"/>
    <x v="44"/>
    <x v="34"/>
  </r>
  <r>
    <n v="1178405"/>
    <s v="Hyderabad"/>
    <s v="IPL-2019"/>
    <d v="2019-04-14T00:00:00"/>
    <s v="KMA Paul"/>
    <s v="Rajiv Gandhi International Stadium, Uppal"/>
    <n v="0"/>
    <s v="Sunrisers Hyderabad"/>
    <s v="Delhi Capitals"/>
    <s v="Sunrisers Hyderabad"/>
    <s v="field"/>
    <s v="Delhi Capitals"/>
    <s v="runs"/>
    <n v="39"/>
    <s v="N"/>
    <s v="NA"/>
    <x v="27"/>
    <x v="31"/>
  </r>
  <r>
    <n v="1178406"/>
    <s v="Mumbai"/>
    <s v="IPL-2019"/>
    <d v="2019-04-15T00:00:00"/>
    <s v="SL Malinga"/>
    <s v="Wankhede Stadium"/>
    <n v="0"/>
    <s v="Mumbai Indians"/>
    <s v="Royal Challengers Bangalore"/>
    <s v="Mumbai Indians"/>
    <s v="field"/>
    <s v="Mumbai Indians"/>
    <s v="wickets"/>
    <n v="5"/>
    <s v="N"/>
    <s v="NA"/>
    <x v="11"/>
    <x v="43"/>
  </r>
  <r>
    <n v="1178407"/>
    <s v="Chandigarh"/>
    <s v="IPL-2019"/>
    <d v="2019-04-16T00:00:00"/>
    <s v="R Ashwin"/>
    <s v="Punjab Cricket Association IS Bindra Stadium, Mohali"/>
    <n v="0"/>
    <s v="Kings XI Punjab"/>
    <s v="Rajasthan Royals"/>
    <s v="Rajasthan Royals"/>
    <s v="field"/>
    <s v="Kings XI Punjab"/>
    <s v="runs"/>
    <n v="12"/>
    <s v="N"/>
    <s v="NA"/>
    <x v="26"/>
    <x v="31"/>
  </r>
  <r>
    <n v="1178408"/>
    <s v="Hyderabad"/>
    <s v="IPL-2019"/>
    <d v="2019-04-17T00:00:00"/>
    <s v="DA Warner"/>
    <s v="Rajiv Gandhi International Stadium, Uppal"/>
    <n v="0"/>
    <s v="Sunrisers Hyderabad"/>
    <s v="Chennai Super Kings"/>
    <s v="Chennai Super Kings"/>
    <s v="bat"/>
    <s v="Sunrisers Hyderabad"/>
    <s v="wickets"/>
    <n v="6"/>
    <s v="N"/>
    <s v="NA"/>
    <x v="46"/>
    <x v="46"/>
  </r>
  <r>
    <n v="1178409"/>
    <s v="Delhi"/>
    <s v="IPL-2019"/>
    <d v="2019-04-18T00:00:00"/>
    <s v="HH Pandya"/>
    <s v="Feroz Shah Kotla"/>
    <n v="0"/>
    <s v="Delhi Capitals"/>
    <s v="Mumbai Indians"/>
    <s v="Mumbai Indians"/>
    <s v="bat"/>
    <s v="Mumbai Indians"/>
    <s v="runs"/>
    <n v="40"/>
    <s v="N"/>
    <s v="NA"/>
    <x v="27"/>
    <x v="35"/>
  </r>
  <r>
    <n v="1178410"/>
    <s v="Kolkata"/>
    <s v="IPL-2019"/>
    <d v="2019-04-19T00:00:00"/>
    <s v="V Kohli"/>
    <s v="Eden Gardens"/>
    <n v="0"/>
    <s v="Kolkata Knight Riders"/>
    <s v="Royal Challengers Bangalore"/>
    <s v="Kolkata Knight Riders"/>
    <s v="field"/>
    <s v="Royal Challengers Bangalore"/>
    <s v="runs"/>
    <n v="10"/>
    <s v="N"/>
    <s v="NA"/>
    <x v="47"/>
    <x v="43"/>
  </r>
  <r>
    <n v="1178411"/>
    <s v="Jaipur"/>
    <s v="IPL-2019"/>
    <d v="2019-04-20T00:00:00"/>
    <s v="SPD Smith"/>
    <s v="Sawai Mansingh Stadium"/>
    <n v="0"/>
    <s v="Rajasthan Royals"/>
    <s v="Mumbai Indians"/>
    <s v="Rajasthan Royals"/>
    <s v="field"/>
    <s v="Rajasthan Royals"/>
    <s v="wickets"/>
    <n v="5"/>
    <s v="N"/>
    <s v="NA"/>
    <x v="43"/>
    <x v="19"/>
  </r>
  <r>
    <n v="1178412"/>
    <s v="Delhi"/>
    <s v="IPL-2019"/>
    <d v="2019-04-20T00:00:00"/>
    <s v="SS Iyer"/>
    <s v="Feroz Shah Kotla"/>
    <n v="0"/>
    <s v="Delhi Capitals"/>
    <s v="Kings XI Punjab"/>
    <s v="Delhi Capitals"/>
    <s v="field"/>
    <s v="Delhi Capitals"/>
    <s v="wickets"/>
    <n v="5"/>
    <s v="N"/>
    <s v="NA"/>
    <x v="46"/>
    <x v="30"/>
  </r>
  <r>
    <n v="1178413"/>
    <s v="Hyderabad"/>
    <s v="IPL-2019"/>
    <d v="2019-04-21T00:00:00"/>
    <s v="KK Ahmed"/>
    <s v="Rajiv Gandhi International Stadium, Uppal"/>
    <n v="0"/>
    <s v="Sunrisers Hyderabad"/>
    <s v="Kolkata Knight Riders"/>
    <s v="Sunrisers Hyderabad"/>
    <s v="field"/>
    <s v="Sunrisers Hyderabad"/>
    <s v="wickets"/>
    <n v="9"/>
    <s v="N"/>
    <s v="NA"/>
    <x v="30"/>
    <x v="43"/>
  </r>
  <r>
    <n v="1178414"/>
    <s v="Bengaluru"/>
    <s v="IPL-2019"/>
    <d v="2019-04-21T00:00:00"/>
    <s v="PA Patel"/>
    <s v="M.Chinnaswamy Stadium"/>
    <n v="0"/>
    <s v="Royal Challengers Bangalore"/>
    <s v="Chennai Super Kings"/>
    <s v="Chennai Super Kings"/>
    <s v="field"/>
    <s v="Royal Challengers Bangalore"/>
    <s v="runs"/>
    <n v="1"/>
    <s v="N"/>
    <s v="NA"/>
    <x v="44"/>
    <x v="25"/>
  </r>
  <r>
    <n v="1178415"/>
    <s v="Jaipur"/>
    <s v="IPL-2019"/>
    <d v="2019-04-22T00:00:00"/>
    <s v="RR Pant"/>
    <s v="Sawai Mansingh Stadium"/>
    <n v="0"/>
    <s v="Rajasthan Royals"/>
    <s v="Delhi Capitals"/>
    <s v="Delhi Capitals"/>
    <s v="field"/>
    <s v="Delhi Capitals"/>
    <s v="wickets"/>
    <n v="6"/>
    <s v="N"/>
    <s v="NA"/>
    <x v="41"/>
    <x v="19"/>
  </r>
  <r>
    <n v="1178416"/>
    <s v="Chennai"/>
    <s v="IPL-2019"/>
    <d v="2019-04-23T00:00:00"/>
    <s v="SR Watson"/>
    <s v="MA Chidambaram Stadium, Chepauk"/>
    <n v="0"/>
    <s v="Chennai Super Kings"/>
    <s v="Sunrisers Hyderabad"/>
    <s v="Chennai Super Kings"/>
    <s v="field"/>
    <s v="Chennai Super Kings"/>
    <s v="wickets"/>
    <n v="6"/>
    <s v="N"/>
    <s v="NA"/>
    <x v="30"/>
    <x v="31"/>
  </r>
  <r>
    <n v="1178417"/>
    <s v="Bengaluru"/>
    <s v="IPL-2019"/>
    <d v="2019-04-24T00:00:00"/>
    <s v="AB de Villiers"/>
    <s v="M.Chinnaswamy Stadium"/>
    <n v="0"/>
    <s v="Royal Challengers Bangalore"/>
    <s v="Kings XI Punjab"/>
    <s v="Kings XI Punjab"/>
    <s v="field"/>
    <s v="Royal Challengers Bangalore"/>
    <s v="runs"/>
    <n v="17"/>
    <s v="N"/>
    <s v="NA"/>
    <x v="29"/>
    <x v="27"/>
  </r>
  <r>
    <n v="1178418"/>
    <s v="Kolkata"/>
    <s v="IPL-2019"/>
    <d v="2019-04-25T00:00:00"/>
    <s v="VR Aaron"/>
    <s v="Eden Gardens"/>
    <n v="0"/>
    <s v="Kolkata Knight Riders"/>
    <s v="Rajasthan Royals"/>
    <s v="Rajasthan Royals"/>
    <s v="field"/>
    <s v="Rajasthan Royals"/>
    <s v="wickets"/>
    <n v="3"/>
    <s v="N"/>
    <s v="NA"/>
    <x v="39"/>
    <x v="46"/>
  </r>
  <r>
    <n v="1178419"/>
    <s v="Chennai"/>
    <s v="IPL-2019"/>
    <d v="2019-04-26T00:00:00"/>
    <s v="RG Sharma"/>
    <s v="MA Chidambaram Stadium, Chepauk"/>
    <n v="0"/>
    <s v="Chennai Super Kings"/>
    <s v="Mumbai Indians"/>
    <s v="Chennai Super Kings"/>
    <s v="field"/>
    <s v="Mumbai Indians"/>
    <s v="runs"/>
    <n v="46"/>
    <s v="N"/>
    <s v="NA"/>
    <x v="30"/>
    <x v="31"/>
  </r>
  <r>
    <n v="1178420"/>
    <s v="Jaipur"/>
    <s v="IPL-2019"/>
    <d v="2019-04-27T00:00:00"/>
    <s v="JD Unadkat"/>
    <s v="Sawai Mansingh Stadium"/>
    <n v="0"/>
    <s v="Rajasthan Royals"/>
    <s v="Sunrisers Hyderabad"/>
    <s v="Rajasthan Royals"/>
    <s v="field"/>
    <s v="Rajasthan Royals"/>
    <s v="wickets"/>
    <n v="7"/>
    <s v="N"/>
    <s v="NA"/>
    <x v="43"/>
    <x v="42"/>
  </r>
  <r>
    <n v="1178421"/>
    <s v="Delhi"/>
    <s v="IPL-2019"/>
    <d v="2019-04-28T00:00:00"/>
    <s v="S Dhawan"/>
    <s v="Feroz Shah Kotla"/>
    <n v="0"/>
    <s v="Delhi Capitals"/>
    <s v="Royal Challengers Bangalore"/>
    <s v="Delhi Capitals"/>
    <s v="bat"/>
    <s v="Delhi Capitals"/>
    <s v="runs"/>
    <n v="16"/>
    <s v="N"/>
    <s v="NA"/>
    <x v="40"/>
    <x v="27"/>
  </r>
  <r>
    <n v="1178422"/>
    <s v="Kolkata"/>
    <s v="IPL-2019"/>
    <d v="2019-04-28T00:00:00"/>
    <s v="AD Russell"/>
    <s v="Eden Gardens"/>
    <n v="0"/>
    <s v="Kolkata Knight Riders"/>
    <s v="Mumbai Indians"/>
    <s v="Mumbai Indians"/>
    <s v="field"/>
    <s v="Kolkata Knight Riders"/>
    <s v="runs"/>
    <n v="34"/>
    <s v="N"/>
    <s v="NA"/>
    <x v="47"/>
    <x v="43"/>
  </r>
  <r>
    <n v="1178423"/>
    <s v="Hyderabad"/>
    <s v="IPL-2019"/>
    <d v="2019-04-29T00:00:00"/>
    <s v="DA Warner"/>
    <s v="Rajiv Gandhi International Stadium, Uppal"/>
    <n v="0"/>
    <s v="Sunrisers Hyderabad"/>
    <s v="Kings XI Punjab"/>
    <s v="Kings XI Punjab"/>
    <s v="field"/>
    <s v="Sunrisers Hyderabad"/>
    <s v="runs"/>
    <n v="45"/>
    <s v="N"/>
    <s v="NA"/>
    <x v="28"/>
    <x v="19"/>
  </r>
  <r>
    <n v="1178424"/>
    <s v="Bengaluru"/>
    <s v="IPL-2019"/>
    <d v="2019-04-30T00:00:00"/>
    <s v="NA"/>
    <s v="M.Chinnaswamy Stadium"/>
    <n v="0"/>
    <s v="Royal Challengers Bangalore"/>
    <s v="Rajasthan Royals"/>
    <s v="Rajasthan Royals"/>
    <s v="field"/>
    <s v="NA"/>
    <s v="NA"/>
    <s v="NA"/>
    <s v="NA"/>
    <s v="NA"/>
    <x v="46"/>
    <x v="35"/>
  </r>
  <r>
    <n v="1178425"/>
    <s v="Chennai"/>
    <s v="IPL-2019"/>
    <d v="2019-05-01T00:00:00"/>
    <s v="MS Dhoni"/>
    <s v="MA Chidambaram Stadium, Chepauk"/>
    <n v="0"/>
    <s v="Chennai Super Kings"/>
    <s v="Delhi Capitals"/>
    <s v="Delhi Capitals"/>
    <s v="field"/>
    <s v="Chennai Super Kings"/>
    <s v="runs"/>
    <n v="80"/>
    <s v="N"/>
    <s v="NA"/>
    <x v="39"/>
    <x v="43"/>
  </r>
  <r>
    <n v="1178426"/>
    <s v="Mumbai"/>
    <s v="IPL-2019"/>
    <d v="2019-05-02T00:00:00"/>
    <s v="JJ Bumrah"/>
    <s v="Wankhede Stadium"/>
    <n v="0"/>
    <s v="Mumbai Indians"/>
    <s v="Sunrisers Hyderabad"/>
    <s v="Mumbai Indians"/>
    <s v="bat"/>
    <s v="Mumbai Indians"/>
    <s v="tie"/>
    <s v="NA"/>
    <s v="Y"/>
    <s v="NA"/>
    <x v="28"/>
    <x v="19"/>
  </r>
  <r>
    <n v="1178427"/>
    <s v="Chandigarh"/>
    <s v="IPL-2019"/>
    <d v="2019-05-03T00:00:00"/>
    <s v="Shubman Gill"/>
    <s v="Punjab Cricket Association IS Bindra Stadium, Mohali"/>
    <n v="0"/>
    <s v="Kings XI Punjab"/>
    <s v="Kolkata Knight Riders"/>
    <s v="Kolkata Knight Riders"/>
    <s v="field"/>
    <s v="Kolkata Knight Riders"/>
    <s v="wickets"/>
    <n v="7"/>
    <s v="N"/>
    <s v="NA"/>
    <x v="29"/>
    <x v="27"/>
  </r>
  <r>
    <n v="1178428"/>
    <s v="Delhi"/>
    <s v="IPL-2019"/>
    <d v="2019-05-04T00:00:00"/>
    <s v="A Mishra"/>
    <s v="Feroz Shah Kotla"/>
    <n v="0"/>
    <s v="Delhi Capitals"/>
    <s v="Rajasthan Royals"/>
    <s v="Rajasthan Royals"/>
    <s v="bat"/>
    <s v="Delhi Capitals"/>
    <s v="wickets"/>
    <n v="5"/>
    <s v="N"/>
    <s v="NA"/>
    <x v="39"/>
    <x v="46"/>
  </r>
  <r>
    <n v="1178429"/>
    <s v="Bengaluru"/>
    <s v="IPL-2019"/>
    <d v="2019-05-04T00:00:00"/>
    <s v="SO Hetmyer"/>
    <s v="M.Chinnaswamy Stadium"/>
    <n v="0"/>
    <s v="Royal Challengers Bangalore"/>
    <s v="Sunrisers Hyderabad"/>
    <s v="Royal Challengers Bangalore"/>
    <s v="field"/>
    <s v="Royal Challengers Bangalore"/>
    <s v="wickets"/>
    <n v="4"/>
    <s v="N"/>
    <s v="NA"/>
    <x v="30"/>
    <x v="31"/>
  </r>
  <r>
    <n v="1178430"/>
    <s v="Chandigarh"/>
    <s v="IPL-2019"/>
    <d v="2019-05-05T00:00:00"/>
    <s v="KL Rahul"/>
    <s v="Punjab Cricket Association IS Bindra Stadium, Mohali"/>
    <n v="0"/>
    <s v="Kings XI Punjab"/>
    <s v="Chennai Super Kings"/>
    <s v="Kings XI Punjab"/>
    <s v="field"/>
    <s v="Kings XI Punjab"/>
    <s v="wickets"/>
    <n v="6"/>
    <s v="N"/>
    <s v="NA"/>
    <x v="40"/>
    <x v="30"/>
  </r>
  <r>
    <n v="1178431"/>
    <s v="Mumbai"/>
    <s v="IPL-2019"/>
    <d v="2019-05-05T00:00:00"/>
    <s v="HH Pandya"/>
    <s v="Wankhede Stadium"/>
    <n v="0"/>
    <s v="Mumbai Indians"/>
    <s v="Kolkata Knight Riders"/>
    <s v="Mumbai Indians"/>
    <s v="field"/>
    <s v="Mumbai Indians"/>
    <s v="wickets"/>
    <n v="9"/>
    <s v="N"/>
    <s v="NA"/>
    <x v="41"/>
    <x v="34"/>
  </r>
  <r>
    <n v="1181764"/>
    <s v="Chennai"/>
    <s v="IPL-2019"/>
    <d v="2019-05-07T00:00:00"/>
    <s v="SA Yadav"/>
    <s v="MA Chidambaram Stadium, Chepauk"/>
    <n v="0"/>
    <s v="Mumbai Indians"/>
    <s v="Chennai Super Kings"/>
    <s v="Chennai Super Kings"/>
    <s v="bat"/>
    <s v="Mumbai Indians"/>
    <s v="wickets"/>
    <n v="6"/>
    <s v="N"/>
    <s v="NA"/>
    <x v="30"/>
    <x v="43"/>
  </r>
  <r>
    <n v="1181766"/>
    <s v="Visakhapatnam"/>
    <s v="IPL-2019"/>
    <d v="2019-05-08T00:00:00"/>
    <s v="RR Pant"/>
    <s v="Dr. Y.S. Rajasekhara Reddy ACA-VDCA Cricket Stadium"/>
    <n v="0"/>
    <s v="Delhi Capitals"/>
    <s v="Sunrisers Hyderabad"/>
    <s v="Delhi Capitals"/>
    <s v="field"/>
    <s v="Delhi Capitals"/>
    <s v="wickets"/>
    <n v="2"/>
    <s v="N"/>
    <s v="NA"/>
    <x v="27"/>
    <x v="19"/>
  </r>
  <r>
    <n v="1181767"/>
    <s v="Visakhapatnam"/>
    <s v="IPL-2019"/>
    <d v="2019-05-10T00:00:00"/>
    <s v="F du Plessis"/>
    <s v="Dr. Y.S. Rajasekhara Reddy ACA-VDCA Cricket Stadium"/>
    <n v="0"/>
    <s v="Chennai Super Kings"/>
    <s v="Delhi Capitals"/>
    <s v="Chennai Super Kings"/>
    <s v="field"/>
    <s v="Chennai Super Kings"/>
    <s v="wickets"/>
    <n v="6"/>
    <s v="N"/>
    <s v="NA"/>
    <x v="27"/>
    <x v="19"/>
  </r>
  <r>
    <n v="1181768"/>
    <s v="Hyderabad"/>
    <s v="IPL-2019"/>
    <d v="2019-05-12T00:00:00"/>
    <s v="JJ Bumrah"/>
    <s v="Rajiv Gandhi International Stadium, Uppal"/>
    <n v="0"/>
    <s v="Mumbai Indians"/>
    <s v="Chennai Super Kings"/>
    <s v="Mumbai Indians"/>
    <s v="bat"/>
    <s v="Mumbai Indians"/>
    <s v="runs"/>
    <n v="1"/>
    <s v="N"/>
    <s v="NA"/>
    <x v="47"/>
    <x v="43"/>
  </r>
  <r>
    <n v="1216492"/>
    <s v="Abu Dhabi"/>
    <s v="IPL-2020"/>
    <d v="2020-09-19T00:00:00"/>
    <s v="AT Rayudu"/>
    <s v="Sheikh Zayed Stadium"/>
    <n v="0"/>
    <s v="Mumbai Indians"/>
    <s v="Chennai Super Kings"/>
    <s v="Chennai Super Kings"/>
    <s v="field"/>
    <s v="Chennai Super Kings"/>
    <s v="wickets"/>
    <n v="5"/>
    <s v="N"/>
    <s v="NA"/>
    <x v="35"/>
    <x v="41"/>
  </r>
  <r>
    <n v="1216493"/>
    <s v="Dubai"/>
    <s v="IPL-2020"/>
    <d v="2020-09-20T00:00:00"/>
    <s v="MP Stoinis"/>
    <s v="Dubai International Cricket Stadium"/>
    <n v="0"/>
    <s v="Delhi Capitals"/>
    <s v="Kings XI Punjab"/>
    <s v="Kings XI Punjab"/>
    <s v="field"/>
    <s v="Delhi Capitals"/>
    <s v="tie"/>
    <s v="NA"/>
    <s v="Y"/>
    <s v="NA"/>
    <x v="25"/>
    <x v="43"/>
  </r>
  <r>
    <n v="1216494"/>
    <s v="Abu Dhabi"/>
    <s v="IPL-2020"/>
    <d v="2020-10-21T00:00:00"/>
    <s v="Mohammed Siraj"/>
    <s v="Sheikh Zayed Stadium"/>
    <n v="0"/>
    <s v="Kolkata Knight Riders"/>
    <s v="Royal Challengers Bangalore"/>
    <s v="Kolkata Knight Riders"/>
    <s v="bat"/>
    <s v="Royal Challengers Bangalore"/>
    <s v="wickets"/>
    <n v="8"/>
    <s v="N"/>
    <s v="NA"/>
    <x v="45"/>
    <x v="19"/>
  </r>
  <r>
    <n v="1216495"/>
    <s v="Sharjah"/>
    <s v="IPL-2020"/>
    <d v="2020-11-03T00:00:00"/>
    <s v="S Nadeem"/>
    <s v="Sharjah Cricket Stadium"/>
    <n v="0"/>
    <s v="Mumbai Indians"/>
    <s v="Sunrisers Hyderabad"/>
    <s v="Sunrisers Hyderabad"/>
    <s v="field"/>
    <s v="Sunrisers Hyderabad"/>
    <s v="wickets"/>
    <n v="10"/>
    <s v="N"/>
    <s v="NA"/>
    <x v="29"/>
    <x v="36"/>
  </r>
  <r>
    <n v="1216496"/>
    <s v="Sharjah"/>
    <s v="IPL-2020"/>
    <d v="2020-09-22T00:00:00"/>
    <s v="SV Samson"/>
    <s v="Sharjah Cricket Stadium"/>
    <n v="0"/>
    <s v="Rajasthan Royals"/>
    <s v="Chennai Super Kings"/>
    <s v="Chennai Super Kings"/>
    <s v="field"/>
    <s v="Rajasthan Royals"/>
    <s v="runs"/>
    <n v="16"/>
    <s v="N"/>
    <s v="NA"/>
    <x v="29"/>
    <x v="25"/>
  </r>
  <r>
    <n v="1216497"/>
    <s v="Abu Dhabi"/>
    <s v="IPL-2020"/>
    <d v="2020-10-24T00:00:00"/>
    <s v="CV Varun"/>
    <s v="Sheikh Zayed Stadium"/>
    <n v="0"/>
    <s v="Kolkata Knight Riders"/>
    <s v="Delhi Capitals"/>
    <s v="Delhi Capitals"/>
    <s v="field"/>
    <s v="Kolkata Knight Riders"/>
    <s v="runs"/>
    <n v="59"/>
    <s v="N"/>
    <s v="NA"/>
    <x v="35"/>
    <x v="37"/>
  </r>
  <r>
    <n v="1216498"/>
    <s v="Dubai"/>
    <s v="IPL-2020"/>
    <d v="2020-10-24T00:00:00"/>
    <s v="CJ Jordan"/>
    <s v="Dubai International Cricket Stadium"/>
    <n v="0"/>
    <s v="Kings XI Punjab"/>
    <s v="Sunrisers Hyderabad"/>
    <s v="Sunrisers Hyderabad"/>
    <s v="field"/>
    <s v="Kings XI Punjab"/>
    <s v="runs"/>
    <n v="12"/>
    <s v="N"/>
    <s v="NA"/>
    <x v="39"/>
    <x v="22"/>
  </r>
  <r>
    <n v="1216499"/>
    <s v="Abu Dhabi"/>
    <s v="IPL-2020"/>
    <d v="2020-10-28T00:00:00"/>
    <s v="SA Yadav"/>
    <s v="Sheikh Zayed Stadium"/>
    <n v="0"/>
    <s v="Royal Challengers Bangalore"/>
    <s v="Mumbai Indians"/>
    <s v="Mumbai Indians"/>
    <s v="field"/>
    <s v="Mumbai Indians"/>
    <s v="wickets"/>
    <n v="5"/>
    <s v="N"/>
    <s v="NA"/>
    <x v="46"/>
    <x v="38"/>
  </r>
  <r>
    <n v="1216500"/>
    <s v="Sharjah"/>
    <s v="IPL-2020"/>
    <d v="2020-10-09T00:00:00"/>
    <s v="R Ashwin"/>
    <s v="Sharjah Cricket Stadium"/>
    <n v="0"/>
    <s v="Delhi Capitals"/>
    <s v="Rajasthan Royals"/>
    <s v="Rajasthan Royals"/>
    <s v="field"/>
    <s v="Delhi Capitals"/>
    <s v="runs"/>
    <n v="46"/>
    <s v="N"/>
    <s v="NA"/>
    <x v="40"/>
    <x v="30"/>
  </r>
  <r>
    <n v="1216501"/>
    <s v="Abu Dhabi"/>
    <s v="IPL-2020"/>
    <d v="2020-10-07T00:00:00"/>
    <s v="RA Tripathi"/>
    <s v="Sheikh Zayed Stadium"/>
    <n v="0"/>
    <s v="Kolkata Knight Riders"/>
    <s v="Chennai Super Kings"/>
    <s v="Kolkata Knight Riders"/>
    <s v="bat"/>
    <s v="Kolkata Knight Riders"/>
    <s v="runs"/>
    <n v="10"/>
    <s v="N"/>
    <s v="NA"/>
    <x v="40"/>
    <x v="36"/>
  </r>
  <r>
    <n v="1216502"/>
    <s v="Sharjah"/>
    <s v="IPL-2020"/>
    <d v="2020-10-31T00:00:00"/>
    <s v="Sandeep Sharma"/>
    <s v="Sharjah Cricket Stadium"/>
    <n v="0"/>
    <s v="Royal Challengers Bangalore"/>
    <s v="Sunrisers Hyderabad"/>
    <s v="Sunrisers Hyderabad"/>
    <s v="field"/>
    <s v="Sunrisers Hyderabad"/>
    <s v="wickets"/>
    <n v="5"/>
    <s v="N"/>
    <s v="NA"/>
    <x v="40"/>
    <x v="39"/>
  </r>
  <r>
    <n v="1216503"/>
    <s v="Abu Dhabi"/>
    <s v="IPL-2020"/>
    <d v="2020-10-01T00:00:00"/>
    <s v="KA Pollard"/>
    <s v="Sheikh Zayed Stadium"/>
    <n v="0"/>
    <s v="Mumbai Indians"/>
    <s v="Kings XI Punjab"/>
    <s v="Kings XI Punjab"/>
    <s v="field"/>
    <s v="Mumbai Indians"/>
    <s v="runs"/>
    <n v="48"/>
    <s v="N"/>
    <s v="NA"/>
    <x v="45"/>
    <x v="19"/>
  </r>
  <r>
    <n v="1216504"/>
    <s v="Dubai"/>
    <s v="IPL-2020"/>
    <d v="2020-09-30T00:00:00"/>
    <s v="Shivam Mavi"/>
    <s v="Dubai International Cricket Stadium"/>
    <n v="0"/>
    <s v="Kolkata Knight Riders"/>
    <s v="Rajasthan Royals"/>
    <s v="Rajasthan Royals"/>
    <s v="field"/>
    <s v="Kolkata Knight Riders"/>
    <s v="runs"/>
    <n v="37"/>
    <s v="N"/>
    <s v="NA"/>
    <x v="40"/>
    <x v="30"/>
  </r>
  <r>
    <n v="1216505"/>
    <s v="Abu Dhabi"/>
    <s v="IPL-2020"/>
    <d v="2020-11-02T00:00:00"/>
    <s v="A Nortje"/>
    <s v="Sheikh Zayed Stadium"/>
    <n v="0"/>
    <s v="Royal Challengers Bangalore"/>
    <s v="Delhi Capitals"/>
    <s v="Delhi Capitals"/>
    <s v="field"/>
    <s v="Delhi Capitals"/>
    <s v="wickets"/>
    <n v="6"/>
    <s v="N"/>
    <s v="NA"/>
    <x v="35"/>
    <x v="19"/>
  </r>
  <r>
    <n v="1216506"/>
    <s v="Abu Dhabi"/>
    <s v="IPL-2020"/>
    <d v="2020-11-01T00:00:00"/>
    <s v="RD Gaikwad"/>
    <s v="Sheikh Zayed Stadium"/>
    <n v="0"/>
    <s v="Kings XI Punjab"/>
    <s v="Chennai Super Kings"/>
    <s v="Chennai Super Kings"/>
    <s v="field"/>
    <s v="Chennai Super Kings"/>
    <s v="wickets"/>
    <n v="9"/>
    <s v="N"/>
    <s v="NA"/>
    <x v="36"/>
    <x v="41"/>
  </r>
  <r>
    <n v="1216507"/>
    <s v="Dubai"/>
    <s v="IPL-2020"/>
    <d v="2020-10-11T00:00:00"/>
    <s v="R Tewatia"/>
    <s v="Dubai International Cricket Stadium"/>
    <n v="0"/>
    <s v="Sunrisers Hyderabad"/>
    <s v="Rajasthan Royals"/>
    <s v="Sunrisers Hyderabad"/>
    <s v="bat"/>
    <s v="Rajasthan Royals"/>
    <s v="wickets"/>
    <n v="5"/>
    <s v="N"/>
    <s v="NA"/>
    <x v="43"/>
    <x v="22"/>
  </r>
  <r>
    <n v="1216508"/>
    <s v="Abu Dhabi"/>
    <s v="IPL-2020"/>
    <d v="2020-09-23T00:00:00"/>
    <s v="RG Sharma"/>
    <s v="Sheikh Zayed Stadium"/>
    <n v="0"/>
    <s v="Mumbai Indians"/>
    <s v="Kolkata Knight Riders"/>
    <s v="Kolkata Knight Riders"/>
    <s v="field"/>
    <s v="Mumbai Indians"/>
    <s v="runs"/>
    <n v="49"/>
    <s v="N"/>
    <s v="NA"/>
    <x v="35"/>
    <x v="19"/>
  </r>
  <r>
    <n v="1216509"/>
    <s v="Sharjah"/>
    <s v="IPL-2020"/>
    <d v="2020-10-17T00:00:00"/>
    <s v="S Dhawan"/>
    <s v="Sharjah Cricket Stadium"/>
    <n v="0"/>
    <s v="Chennai Super Kings"/>
    <s v="Delhi Capitals"/>
    <s v="Chennai Super Kings"/>
    <s v="bat"/>
    <s v="Delhi Capitals"/>
    <s v="wickets"/>
    <n v="5"/>
    <s v="N"/>
    <s v="NA"/>
    <x v="40"/>
    <x v="36"/>
  </r>
  <r>
    <n v="1216510"/>
    <s v="Dubai"/>
    <s v="IPL-2020"/>
    <d v="2020-09-24T00:00:00"/>
    <s v="KL Rahul"/>
    <s v="Dubai International Cricket Stadium"/>
    <n v="0"/>
    <s v="Kings XI Punjab"/>
    <s v="Royal Challengers Bangalore"/>
    <s v="Royal Challengers Bangalore"/>
    <s v="field"/>
    <s v="Kings XI Punjab"/>
    <s v="runs"/>
    <n v="97"/>
    <s v="N"/>
    <s v="NA"/>
    <x v="25"/>
    <x v="22"/>
  </r>
  <r>
    <n v="1216511"/>
    <s v="Abu Dhabi"/>
    <s v="IPL-2020"/>
    <d v="2020-10-06T00:00:00"/>
    <s v="SA Yadav"/>
    <s v="Sheikh Zayed Stadium"/>
    <n v="0"/>
    <s v="Mumbai Indians"/>
    <s v="Rajasthan Royals"/>
    <s v="Mumbai Indians"/>
    <s v="bat"/>
    <s v="Mumbai Indians"/>
    <s v="runs"/>
    <n v="57"/>
    <s v="N"/>
    <s v="NA"/>
    <x v="45"/>
    <x v="19"/>
  </r>
  <r>
    <n v="1216512"/>
    <s v="Abu Dhabi"/>
    <s v="IPL-2020"/>
    <d v="2020-10-18T00:00:00"/>
    <s v="LH Ferguson"/>
    <s v="Sheikh Zayed Stadium"/>
    <n v="0"/>
    <s v="Kolkata Knight Riders"/>
    <s v="Sunrisers Hyderabad"/>
    <s v="Sunrisers Hyderabad"/>
    <s v="field"/>
    <s v="Kolkata Knight Riders"/>
    <s v="tie"/>
    <s v="NA"/>
    <s v="Y"/>
    <s v="NA"/>
    <x v="36"/>
    <x v="19"/>
  </r>
  <r>
    <n v="1216513"/>
    <s v="Dubai"/>
    <s v="IPL-2020"/>
    <d v="2020-10-04T00:00:00"/>
    <s v="SR Watson"/>
    <s v="Dubai International Cricket Stadium"/>
    <n v="0"/>
    <s v="Kings XI Punjab"/>
    <s v="Chennai Super Kings"/>
    <s v="Kings XI Punjab"/>
    <s v="bat"/>
    <s v="Chennai Super Kings"/>
    <s v="wickets"/>
    <n v="10"/>
    <s v="N"/>
    <s v="NA"/>
    <x v="39"/>
    <x v="43"/>
  </r>
  <r>
    <n v="1216514"/>
    <s v="Abu Dhabi"/>
    <s v="IPL-2020"/>
    <d v="2020-10-03T00:00:00"/>
    <s v="YS Chahal"/>
    <s v="Sheikh Zayed Stadium"/>
    <n v="0"/>
    <s v="Rajasthan Royals"/>
    <s v="Royal Challengers Bangalore"/>
    <s v="Rajasthan Royals"/>
    <s v="bat"/>
    <s v="Royal Challengers Bangalore"/>
    <s v="wickets"/>
    <n v="8"/>
    <s v="N"/>
    <s v="NA"/>
    <x v="35"/>
    <x v="19"/>
  </r>
  <r>
    <n v="1216515"/>
    <s v="Sharjah"/>
    <s v="IPL-2020"/>
    <d v="2020-10-03T00:00:00"/>
    <s v="SS Iyer"/>
    <s v="Sharjah Cricket Stadium"/>
    <n v="0"/>
    <s v="Delhi Capitals"/>
    <s v="Kolkata Knight Riders"/>
    <s v="Kolkata Knight Riders"/>
    <s v="field"/>
    <s v="Delhi Capitals"/>
    <s v="runs"/>
    <n v="18"/>
    <s v="N"/>
    <s v="NA"/>
    <x v="26"/>
    <x v="36"/>
  </r>
  <r>
    <n v="1216516"/>
    <s v="Dubai"/>
    <s v="IPL-2020"/>
    <d v="2020-10-02T00:00:00"/>
    <s v="PK Garg"/>
    <s v="Dubai International Cricket Stadium"/>
    <n v="0"/>
    <s v="Sunrisers Hyderabad"/>
    <s v="Chennai Super Kings"/>
    <s v="Sunrisers Hyderabad"/>
    <s v="bat"/>
    <s v="Sunrisers Hyderabad"/>
    <s v="runs"/>
    <n v="7"/>
    <s v="N"/>
    <s v="NA"/>
    <x v="25"/>
    <x v="22"/>
  </r>
  <r>
    <n v="1216517"/>
    <s v="Dubai"/>
    <s v="IPL-2020"/>
    <d v="2020-10-18T00:00:00"/>
    <s v="KL Rahul"/>
    <s v="Dubai International Cricket Stadium"/>
    <n v="0"/>
    <s v="Mumbai Indians"/>
    <s v="Kings XI Punjab"/>
    <s v="Mumbai Indians"/>
    <s v="bat"/>
    <s v="Kings XI Punjab"/>
    <s v="tie"/>
    <s v="NA"/>
    <s v="Y"/>
    <s v="NA"/>
    <x v="37"/>
    <x v="22"/>
  </r>
  <r>
    <n v="1216518"/>
    <s v="Dubai"/>
    <s v="IPL-2020"/>
    <d v="2020-10-22T00:00:00"/>
    <s v="MK Pandey"/>
    <s v="Dubai International Cricket Stadium"/>
    <n v="0"/>
    <s v="Rajasthan Royals"/>
    <s v="Sunrisers Hyderabad"/>
    <s v="Sunrisers Hyderabad"/>
    <s v="field"/>
    <s v="Sunrisers Hyderabad"/>
    <s v="wickets"/>
    <n v="8"/>
    <s v="N"/>
    <s v="NA"/>
    <x v="37"/>
    <x v="22"/>
  </r>
  <r>
    <n v="1216519"/>
    <s v="Dubai"/>
    <s v="IPL-2020"/>
    <d v="2020-10-05T00:00:00"/>
    <s v="AR Patel"/>
    <s v="Dubai International Cricket Stadium"/>
    <n v="0"/>
    <s v="Delhi Capitals"/>
    <s v="Royal Challengers Bangalore"/>
    <s v="Royal Challengers Bangalore"/>
    <s v="field"/>
    <s v="Delhi Capitals"/>
    <s v="runs"/>
    <n v="59"/>
    <s v="N"/>
    <s v="NA"/>
    <x v="37"/>
    <x v="45"/>
  </r>
  <r>
    <n v="1216520"/>
    <s v="Sharjah"/>
    <s v="IPL-2020"/>
    <d v="2020-10-26T00:00:00"/>
    <s v="CH Gayle"/>
    <s v="Sharjah Cricket Stadium"/>
    <n v="0"/>
    <s v="Kolkata Knight Riders"/>
    <s v="Kings XI Punjab"/>
    <s v="Kings XI Punjab"/>
    <s v="field"/>
    <s v="Kings XI Punjab"/>
    <s v="wickets"/>
    <n v="8"/>
    <s v="N"/>
    <s v="NA"/>
    <x v="40"/>
    <x v="36"/>
  </r>
  <r>
    <n v="1216521"/>
    <s v="Sharjah"/>
    <s v="IPL-2020"/>
    <d v="2020-10-23T00:00:00"/>
    <s v="TA Boult"/>
    <s v="Sharjah Cricket Stadium"/>
    <n v="0"/>
    <s v="Chennai Super Kings"/>
    <s v="Mumbai Indians"/>
    <s v="Mumbai Indians"/>
    <s v="field"/>
    <s v="Mumbai Indians"/>
    <s v="wickets"/>
    <n v="10"/>
    <s v="N"/>
    <s v="NA"/>
    <x v="29"/>
    <x v="25"/>
  </r>
  <r>
    <n v="1216522"/>
    <s v="Dubai"/>
    <s v="IPL-2020"/>
    <d v="2020-10-17T00:00:00"/>
    <s v="AB de Villiers"/>
    <s v="Dubai International Cricket Stadium"/>
    <n v="0"/>
    <s v="Rajasthan Royals"/>
    <s v="Royal Challengers Bangalore"/>
    <s v="Rajasthan Royals"/>
    <s v="bat"/>
    <s v="Royal Challengers Bangalore"/>
    <s v="wickets"/>
    <n v="7"/>
    <s v="N"/>
    <s v="NA"/>
    <x v="25"/>
    <x v="43"/>
  </r>
  <r>
    <n v="1216523"/>
    <s v="Abu Dhabi"/>
    <s v="IPL-2020"/>
    <d v="2020-10-10T00:00:00"/>
    <s v="KD Karthik"/>
    <s v="Sheikh Zayed Stadium"/>
    <n v="0"/>
    <s v="Kolkata Knight Riders"/>
    <s v="Kings XI Punjab"/>
    <s v="Kolkata Knight Riders"/>
    <s v="bat"/>
    <s v="Kolkata Knight Riders"/>
    <s v="runs"/>
    <n v="2"/>
    <s v="N"/>
    <s v="NA"/>
    <x v="46"/>
    <x v="38"/>
  </r>
  <r>
    <n v="1216524"/>
    <s v="Dubai"/>
    <s v="IPL-2020"/>
    <d v="2020-10-27T00:00:00"/>
    <s v="WP Saha"/>
    <s v="Dubai International Cricket Stadium"/>
    <n v="0"/>
    <s v="Sunrisers Hyderabad"/>
    <s v="Delhi Capitals"/>
    <s v="Delhi Capitals"/>
    <s v="field"/>
    <s v="Sunrisers Hyderabad"/>
    <s v="runs"/>
    <n v="88"/>
    <s v="N"/>
    <s v="NA"/>
    <x v="25"/>
    <x v="43"/>
  </r>
  <r>
    <n v="1216525"/>
    <s v="Dubai"/>
    <s v="IPL-2020"/>
    <d v="2020-10-10T00:00:00"/>
    <s v="V Kohli"/>
    <s v="Dubai International Cricket Stadium"/>
    <n v="0"/>
    <s v="Royal Challengers Bangalore"/>
    <s v="Chennai Super Kings"/>
    <s v="Royal Challengers Bangalore"/>
    <s v="bat"/>
    <s v="Royal Challengers Bangalore"/>
    <s v="runs"/>
    <n v="37"/>
    <s v="N"/>
    <s v="NA"/>
    <x v="25"/>
    <x v="22"/>
  </r>
  <r>
    <n v="1216526"/>
    <s v="Abu Dhabi"/>
    <s v="IPL-2020"/>
    <d v="2020-10-16T00:00:00"/>
    <s v="Q de Kock"/>
    <s v="Sheikh Zayed Stadium"/>
    <n v="0"/>
    <s v="Kolkata Knight Riders"/>
    <s v="Mumbai Indians"/>
    <s v="Kolkata Knight Riders"/>
    <s v="bat"/>
    <s v="Mumbai Indians"/>
    <s v="wickets"/>
    <n v="8"/>
    <s v="N"/>
    <s v="NA"/>
    <x v="35"/>
    <x v="41"/>
  </r>
  <r>
    <n v="1216527"/>
    <s v="Sharjah"/>
    <s v="IPL-2020"/>
    <d v="2020-09-27T00:00:00"/>
    <s v="SV Samson"/>
    <s v="Sharjah Cricket Stadium"/>
    <n v="0"/>
    <s v="Kings XI Punjab"/>
    <s v="Rajasthan Royals"/>
    <s v="Rajasthan Royals"/>
    <s v="field"/>
    <s v="Rajasthan Royals"/>
    <s v="wickets"/>
    <n v="4"/>
    <s v="N"/>
    <s v="NA"/>
    <x v="31"/>
    <x v="39"/>
  </r>
  <r>
    <n v="1216528"/>
    <s v="Dubai"/>
    <s v="IPL-2020"/>
    <d v="2020-10-13T00:00:00"/>
    <s v="RA Jadeja"/>
    <s v="Dubai International Cricket Stadium"/>
    <n v="0"/>
    <s v="Chennai Super Kings"/>
    <s v="Sunrisers Hyderabad"/>
    <s v="Chennai Super Kings"/>
    <s v="bat"/>
    <s v="Chennai Super Kings"/>
    <s v="runs"/>
    <n v="20"/>
    <s v="N"/>
    <s v="NA"/>
    <x v="25"/>
    <x v="22"/>
  </r>
  <r>
    <n v="1216529"/>
    <s v="Abu Dhabi"/>
    <s v="IPL-2020"/>
    <d v="2020-10-11T00:00:00"/>
    <s v="Q de Kock"/>
    <s v="Sheikh Zayed Stadium"/>
    <n v="0"/>
    <s v="Delhi Capitals"/>
    <s v="Mumbai Indians"/>
    <s v="Delhi Capitals"/>
    <s v="bat"/>
    <s v="Mumbai Indians"/>
    <s v="wickets"/>
    <n v="5"/>
    <s v="N"/>
    <s v="NA"/>
    <x v="35"/>
    <x v="19"/>
  </r>
  <r>
    <n v="1216530"/>
    <s v="Dubai"/>
    <s v="IPL-2020"/>
    <d v="2020-11-01T00:00:00"/>
    <s v="PJ Cummins"/>
    <s v="Dubai International Cricket Stadium"/>
    <n v="0"/>
    <s v="Kolkata Knight Riders"/>
    <s v="Rajasthan Royals"/>
    <s v="Rajasthan Royals"/>
    <s v="field"/>
    <s v="Kolkata Knight Riders"/>
    <s v="runs"/>
    <n v="60"/>
    <s v="N"/>
    <s v="NA"/>
    <x v="37"/>
    <x v="22"/>
  </r>
  <r>
    <n v="1216531"/>
    <s v="Sharjah"/>
    <s v="IPL-2020"/>
    <d v="2020-10-15T00:00:00"/>
    <s v="KL Rahul"/>
    <s v="Sharjah Cricket Stadium"/>
    <n v="0"/>
    <s v="Royal Challengers Bangalore"/>
    <s v="Kings XI Punjab"/>
    <s v="Royal Challengers Bangalore"/>
    <s v="bat"/>
    <s v="Kings XI Punjab"/>
    <s v="wickets"/>
    <n v="8"/>
    <s v="N"/>
    <s v="NA"/>
    <x v="40"/>
    <x v="30"/>
  </r>
  <r>
    <n v="1216532"/>
    <s v="Abu Dhabi"/>
    <s v="IPL-2020"/>
    <d v="2020-09-29T00:00:00"/>
    <s v="Rashid Khan"/>
    <s v="Sheikh Zayed Stadium"/>
    <n v="0"/>
    <s v="Sunrisers Hyderabad"/>
    <s v="Delhi Capitals"/>
    <s v="Delhi Capitals"/>
    <s v="field"/>
    <s v="Sunrisers Hyderabad"/>
    <s v="runs"/>
    <n v="15"/>
    <s v="N"/>
    <s v="NA"/>
    <x v="45"/>
    <x v="19"/>
  </r>
  <r>
    <n v="1216533"/>
    <s v="Abu Dhabi"/>
    <s v="IPL-2020"/>
    <d v="2020-10-19T00:00:00"/>
    <s v="JC Buttler"/>
    <s v="Sheikh Zayed Stadium"/>
    <n v="0"/>
    <s v="Chennai Super Kings"/>
    <s v="Rajasthan Royals"/>
    <s v="Chennai Super Kings"/>
    <s v="bat"/>
    <s v="Rajasthan Royals"/>
    <s v="wickets"/>
    <n v="7"/>
    <s v="N"/>
    <s v="NA"/>
    <x v="35"/>
    <x v="41"/>
  </r>
  <r>
    <n v="1216534"/>
    <s v="Dubai"/>
    <s v="IPL-2020"/>
    <d v="2020-09-21T00:00:00"/>
    <s v="YS Chahal"/>
    <s v="Dubai International Cricket Stadium"/>
    <n v="0"/>
    <s v="Royal Challengers Bangalore"/>
    <s v="Sunrisers Hyderabad"/>
    <s v="Sunrisers Hyderabad"/>
    <s v="field"/>
    <s v="Royal Challengers Bangalore"/>
    <s v="runs"/>
    <n v="10"/>
    <s v="N"/>
    <s v="NA"/>
    <x v="39"/>
    <x v="43"/>
  </r>
  <r>
    <n v="1216535"/>
    <s v="Dubai"/>
    <s v="IPL-2020"/>
    <d v="2020-10-31T00:00:00"/>
    <s v="Ishan Kishan"/>
    <s v="Dubai International Cricket Stadium"/>
    <n v="0"/>
    <s v="Delhi Capitals"/>
    <s v="Mumbai Indians"/>
    <s v="Mumbai Indians"/>
    <s v="field"/>
    <s v="Mumbai Indians"/>
    <s v="wickets"/>
    <n v="9"/>
    <s v="N"/>
    <s v="NA"/>
    <x v="43"/>
    <x v="22"/>
  </r>
  <r>
    <n v="1216536"/>
    <s v="Dubai"/>
    <s v="IPL-2020"/>
    <d v="2020-10-29T00:00:00"/>
    <s v="RD Gaikwad"/>
    <s v="Dubai International Cricket Stadium"/>
    <n v="0"/>
    <s v="Kolkata Knight Riders"/>
    <s v="Chennai Super Kings"/>
    <s v="Chennai Super Kings"/>
    <s v="field"/>
    <s v="Chennai Super Kings"/>
    <s v="wickets"/>
    <n v="6"/>
    <s v="N"/>
    <s v="NA"/>
    <x v="29"/>
    <x v="36"/>
  </r>
  <r>
    <n v="1216537"/>
    <s v="Abu Dhabi"/>
    <s v="IPL-2020"/>
    <d v="2020-10-30T00:00:00"/>
    <s v="BA Stokes"/>
    <s v="Sheikh Zayed Stadium"/>
    <n v="0"/>
    <s v="Kings XI Punjab"/>
    <s v="Rajasthan Royals"/>
    <s v="Rajasthan Royals"/>
    <s v="field"/>
    <s v="Rajasthan Royals"/>
    <s v="wickets"/>
    <n v="7"/>
    <s v="N"/>
    <s v="NA"/>
    <x v="35"/>
    <x v="19"/>
  </r>
  <r>
    <n v="1216538"/>
    <s v="Sharjah"/>
    <s v="IPL-2020"/>
    <d v="2020-10-04T00:00:00"/>
    <s v="TA Boult"/>
    <s v="Sharjah Cricket Stadium"/>
    <n v="0"/>
    <s v="Mumbai Indians"/>
    <s v="Sunrisers Hyderabad"/>
    <s v="Mumbai Indians"/>
    <s v="bat"/>
    <s v="Mumbai Indians"/>
    <s v="runs"/>
    <n v="34"/>
    <s v="N"/>
    <s v="NA"/>
    <x v="40"/>
    <x v="36"/>
  </r>
  <r>
    <n v="1216539"/>
    <s v="Dubai"/>
    <s v="IPL-2020"/>
    <d v="2020-09-25T00:00:00"/>
    <s v="PP Shaw"/>
    <s v="Dubai International Cricket Stadium"/>
    <n v="0"/>
    <s v="Delhi Capitals"/>
    <s v="Chennai Super Kings"/>
    <s v="Chennai Super Kings"/>
    <s v="field"/>
    <s v="Delhi Capitals"/>
    <s v="runs"/>
    <n v="44"/>
    <s v="N"/>
    <s v="NA"/>
    <x v="40"/>
    <x v="36"/>
  </r>
  <r>
    <n v="1216540"/>
    <s v="Sharjah"/>
    <s v="IPL-2020"/>
    <d v="2020-10-12T00:00:00"/>
    <s v="AB de Villiers"/>
    <s v="Sharjah Cricket Stadium"/>
    <n v="0"/>
    <s v="Royal Challengers Bangalore"/>
    <s v="Kolkata Knight Riders"/>
    <s v="Royal Challengers Bangalore"/>
    <s v="bat"/>
    <s v="Royal Challengers Bangalore"/>
    <s v="runs"/>
    <n v="82"/>
    <s v="N"/>
    <s v="NA"/>
    <x v="31"/>
    <x v="39"/>
  </r>
  <r>
    <n v="1216541"/>
    <s v="Abu Dhabi"/>
    <s v="IPL-2020"/>
    <d v="2020-10-25T00:00:00"/>
    <s v="BA Stokes"/>
    <s v="Sheikh Zayed Stadium"/>
    <n v="0"/>
    <s v="Mumbai Indians"/>
    <s v="Rajasthan Royals"/>
    <s v="Mumbai Indians"/>
    <s v="bat"/>
    <s v="Rajasthan Royals"/>
    <s v="wickets"/>
    <n v="8"/>
    <s v="N"/>
    <s v="NA"/>
    <x v="46"/>
    <x v="41"/>
  </r>
  <r>
    <n v="1216542"/>
    <s v="Dubai"/>
    <s v="IPL-2020"/>
    <d v="2020-10-08T00:00:00"/>
    <s v="JM Bairstow"/>
    <s v="Dubai International Cricket Stadium"/>
    <n v="0"/>
    <s v="Sunrisers Hyderabad"/>
    <s v="Kings XI Punjab"/>
    <s v="Sunrisers Hyderabad"/>
    <s v="bat"/>
    <s v="Sunrisers Hyderabad"/>
    <s v="runs"/>
    <n v="69"/>
    <s v="N"/>
    <s v="NA"/>
    <x v="25"/>
    <x v="43"/>
  </r>
  <r>
    <n v="1216543"/>
    <s v="Dubai"/>
    <s v="IPL-2020"/>
    <d v="2020-10-14T00:00:00"/>
    <s v="A Nortje"/>
    <s v="Dubai International Cricket Stadium"/>
    <n v="0"/>
    <s v="Delhi Capitals"/>
    <s v="Rajasthan Royals"/>
    <s v="Delhi Capitals"/>
    <s v="bat"/>
    <s v="Delhi Capitals"/>
    <s v="runs"/>
    <n v="13"/>
    <s v="N"/>
    <s v="NA"/>
    <x v="25"/>
    <x v="43"/>
  </r>
  <r>
    <n v="1216544"/>
    <s v="Dubai"/>
    <s v="IPL-2020"/>
    <d v="2020-10-25T00:00:00"/>
    <s v="RD Gaikwad"/>
    <s v="Dubai International Cricket Stadium"/>
    <n v="0"/>
    <s v="Royal Challengers Bangalore"/>
    <s v="Chennai Super Kings"/>
    <s v="Royal Challengers Bangalore"/>
    <s v="bat"/>
    <s v="Chennai Super Kings"/>
    <s v="wickets"/>
    <n v="8"/>
    <s v="N"/>
    <s v="NA"/>
    <x v="29"/>
    <x v="36"/>
  </r>
  <r>
    <n v="1216545"/>
    <s v="Abu Dhabi"/>
    <s v="IPL-2020"/>
    <d v="2020-09-26T00:00:00"/>
    <s v="Shubman Gill"/>
    <s v="Sheikh Zayed Stadium"/>
    <n v="0"/>
    <s v="Sunrisers Hyderabad"/>
    <s v="Kolkata Knight Riders"/>
    <s v="Sunrisers Hyderabad"/>
    <s v="bat"/>
    <s v="Kolkata Knight Riders"/>
    <s v="wickets"/>
    <n v="7"/>
    <s v="N"/>
    <s v="NA"/>
    <x v="35"/>
    <x v="41"/>
  </r>
  <r>
    <n v="1216546"/>
    <s v="Dubai"/>
    <s v="IPL-2020"/>
    <d v="2020-10-20T00:00:00"/>
    <s v="S Dhawan"/>
    <s v="Dubai International Cricket Stadium"/>
    <n v="0"/>
    <s v="Delhi Capitals"/>
    <s v="Kings XI Punjab"/>
    <s v="Delhi Capitals"/>
    <s v="bat"/>
    <s v="Kings XI Punjab"/>
    <s v="wickets"/>
    <n v="5"/>
    <s v="N"/>
    <s v="NA"/>
    <x v="29"/>
    <x v="36"/>
  </r>
  <r>
    <n v="1216547"/>
    <s v="Dubai"/>
    <s v="IPL-2020"/>
    <d v="2020-09-28T00:00:00"/>
    <s v="AB de Villiers"/>
    <s v="Dubai International Cricket Stadium"/>
    <n v="0"/>
    <s v="Royal Challengers Bangalore"/>
    <s v="Mumbai Indians"/>
    <s v="Mumbai Indians"/>
    <s v="field"/>
    <s v="Royal Challengers Bangalore"/>
    <s v="tie"/>
    <s v="NA"/>
    <s v="Y"/>
    <s v="NA"/>
    <x v="37"/>
    <x v="22"/>
  </r>
  <r>
    <n v="1237177"/>
    <s v="Dubai"/>
    <s v="IPL-2020"/>
    <d v="2020-11-05T00:00:00"/>
    <s v="JJ Bumrah"/>
    <s v="Dubai International Cricket Stadium"/>
    <n v="0"/>
    <s v="Mumbai Indians"/>
    <s v="Delhi Capitals"/>
    <s v="Delhi Capitals"/>
    <s v="field"/>
    <s v="Mumbai Indians"/>
    <s v="runs"/>
    <n v="57"/>
    <s v="N"/>
    <s v="NA"/>
    <x v="35"/>
    <x v="43"/>
  </r>
  <r>
    <n v="1237178"/>
    <s v="Abu Dhabi"/>
    <s v="IPL-2020"/>
    <d v="2020-11-06T00:00:00"/>
    <s v="KS Williamson"/>
    <s v="Sheikh Zayed Stadium"/>
    <n v="0"/>
    <s v="Royal Challengers Bangalore"/>
    <s v="Sunrisers Hyderabad"/>
    <s v="Sunrisers Hyderabad"/>
    <s v="field"/>
    <s v="Sunrisers Hyderabad"/>
    <s v="wickets"/>
    <n v="6"/>
    <s v="N"/>
    <s v="NA"/>
    <x v="23"/>
    <x v="19"/>
  </r>
  <r>
    <n v="1237180"/>
    <s v="Abu Dhabi"/>
    <s v="IPL-2020"/>
    <d v="2020-11-08T00:00:00"/>
    <s v="MP Stoinis"/>
    <s v="Sheikh Zayed Stadium"/>
    <n v="0"/>
    <s v="Delhi Capitals"/>
    <s v="Sunrisers Hyderabad"/>
    <s v="Delhi Capitals"/>
    <s v="bat"/>
    <s v="Delhi Capitals"/>
    <s v="runs"/>
    <n v="17"/>
    <s v="N"/>
    <s v="NA"/>
    <x v="23"/>
    <x v="19"/>
  </r>
  <r>
    <n v="1237181"/>
    <s v="Dubai"/>
    <s v="IPL-2020"/>
    <d v="2020-11-10T00:00:00"/>
    <s v="TA Boult"/>
    <s v="Dubai International Cricket Stadium"/>
    <n v="0"/>
    <s v="Delhi Capitals"/>
    <s v="Mumbai Indians"/>
    <s v="Delhi Capitals"/>
    <s v="bat"/>
    <s v="Mumbai Indians"/>
    <s v="wickets"/>
    <n v="5"/>
    <s v="N"/>
    <s v="NA"/>
    <x v="35"/>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0DC2C2-56FF-405A-8243-9581AB4A8EDB}" name="kpi"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8">
    <pivotField showAll="0"/>
    <pivotField showAll="0"/>
    <pivotField axis="axisRow" showAll="0">
      <items count="14">
        <item h="1" x="0"/>
        <item h="1" x="1"/>
        <item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E4C94F-40EB-4739-A350-37A5D10C8242}" name="title winner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sortType="descending">
      <items count="7">
        <item x="1"/>
        <item x="4"/>
        <item x="3"/>
        <item x="0"/>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72E040-4512-4677-B59B-26B01CB339F3}" name="tos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8">
    <pivotField showAll="0"/>
    <pivotField showAll="0"/>
    <pivotField showAll="0"/>
    <pivotField numFmtId="14" showAll="0"/>
    <pivotField showAll="0"/>
    <pivotField showAll="0"/>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Row" showAll="0">
      <items count="3">
        <item x="1"/>
        <item x="0"/>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2"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 chart="2" format="3">
      <pivotArea type="data" outline="0" fieldPosition="0">
        <references count="2">
          <reference field="4294967294" count="1" selected="0">
            <x v="0"/>
          </reference>
          <reference field="10" count="1" selected="0">
            <x v="0"/>
          </reference>
        </references>
      </pivotArea>
    </chartFormat>
    <chartFormat chart="2" format="4">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25FED7-DFC6-4E53-8DB2-20AAA37C7084}" name="Matches w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
  <location ref="A3:D21" firstHeaderRow="1" firstDataRow="2" firstDataCol="1"/>
  <pivotFields count="18">
    <pivotField showAll="0"/>
    <pivotField showAll="0"/>
    <pivotField showAll="0">
      <items count="14">
        <item x="0"/>
        <item x="1"/>
        <item x="2"/>
        <item x="3"/>
        <item x="4"/>
        <item x="5"/>
        <item x="6"/>
        <item x="7"/>
        <item x="8"/>
        <item x="9"/>
        <item x="10"/>
        <item x="11"/>
        <item x="12"/>
        <item t="default"/>
      </items>
    </pivotField>
    <pivotField numFmtId="14" showAll="0"/>
    <pivotField showAll="0"/>
    <pivotField showAll="0"/>
    <pivotField showAll="0"/>
    <pivotField showAll="0"/>
    <pivotField showAll="0"/>
    <pivotField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axis="axisRow" dataField="1"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17">
    <i>
      <x v="8"/>
    </i>
    <i>
      <x/>
    </i>
    <i>
      <x v="7"/>
    </i>
    <i>
      <x v="14"/>
    </i>
    <i>
      <x v="5"/>
    </i>
    <i>
      <x v="11"/>
    </i>
    <i>
      <x v="3"/>
    </i>
    <i>
      <x v="15"/>
    </i>
    <i>
      <x v="1"/>
    </i>
    <i>
      <x v="2"/>
    </i>
    <i>
      <x v="4"/>
    </i>
    <i>
      <x v="10"/>
    </i>
    <i>
      <x v="12"/>
    </i>
    <i>
      <x v="6"/>
    </i>
    <i>
      <x v="13"/>
    </i>
    <i>
      <x v="9"/>
    </i>
    <i t="grand">
      <x/>
    </i>
  </rowItems>
  <colFields count="1">
    <field x="10"/>
  </colFields>
  <colItems count="3">
    <i>
      <x/>
    </i>
    <i>
      <x v="1"/>
    </i>
    <i t="grand">
      <x/>
    </i>
  </colItems>
  <dataFields count="1">
    <dataField name="Count of winner" fld="11" subtotal="count" baseField="0" baseItem="0"/>
  </dataFields>
  <chartFormats count="2">
    <chartFormat chart="1" format="4" series="1">
      <pivotArea type="data" outline="0" fieldPosition="0">
        <references count="2">
          <reference field="4294967294" count="1" selected="0">
            <x v="0"/>
          </reference>
          <reference field="10" count="1" selected="0">
            <x v="0"/>
          </reference>
        </references>
      </pivotArea>
    </chartFormat>
    <chartFormat chart="1"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CCDF65-F744-4090-9B13-8F98420B5273}" name="top ven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5" firstHeaderRow="1" firstDataRow="2" firstDataCol="1"/>
  <pivotFields count="18">
    <pivotField showAll="0"/>
    <pivotField showAll="0"/>
    <pivotField showAll="0">
      <items count="14">
        <item h="1" x="0"/>
        <item h="1" x="1"/>
        <item h="1" x="2"/>
        <item x="3"/>
        <item h="1" x="4"/>
        <item h="1" x="5"/>
        <item h="1" x="6"/>
        <item h="1" x="7"/>
        <item h="1" x="8"/>
        <item h="1" x="9"/>
        <item h="1" x="10"/>
        <item h="1" x="11"/>
        <item h="1"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5"/>
  </rowFields>
  <rowItems count="11">
    <i>
      <x v="23"/>
    </i>
    <i>
      <x v="18"/>
    </i>
    <i>
      <x v="14"/>
    </i>
    <i>
      <x v="7"/>
    </i>
    <i>
      <x v="27"/>
    </i>
    <i>
      <x v="8"/>
    </i>
    <i>
      <x v="4"/>
    </i>
    <i>
      <x v="24"/>
    </i>
    <i>
      <x v="16"/>
    </i>
    <i>
      <x v="35"/>
    </i>
    <i t="grand">
      <x/>
    </i>
  </rowItems>
  <colFields count="1">
    <field x="10"/>
  </colFields>
  <colItems count="3">
    <i>
      <x/>
    </i>
    <i>
      <x v="1"/>
    </i>
    <i t="grand">
      <x/>
    </i>
  </colItems>
  <dataFields count="1">
    <dataField name="Count of winner" fld="11" subtotal="count" baseField="0" baseItem="0"/>
  </dataFields>
  <chartFormats count="2">
    <chartFormat chart="1" format="2"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EF65C9-7B53-4464-AAA6-F478BE2CD9AF}" name="man of matc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5">
    <i>
      <x v="212"/>
    </i>
    <i>
      <x v="85"/>
    </i>
    <i>
      <x v="6"/>
    </i>
    <i>
      <x v="131"/>
    </i>
    <i>
      <x v="58"/>
    </i>
    <i>
      <x v="141"/>
    </i>
    <i>
      <x v="194"/>
    </i>
    <i>
      <x v="230"/>
    </i>
    <i>
      <x v="200"/>
    </i>
    <i>
      <x v="92"/>
    </i>
    <i>
      <x v="103"/>
    </i>
    <i>
      <x v="118"/>
    </i>
    <i>
      <x v="65"/>
    </i>
    <i>
      <x v="53"/>
    </i>
    <i>
      <x v="169"/>
    </i>
    <i>
      <x v="82"/>
    </i>
    <i>
      <x v="64"/>
    </i>
    <i>
      <x v="12"/>
    </i>
    <i>
      <x v="163"/>
    </i>
    <i>
      <x v="14"/>
    </i>
    <i>
      <x v="176"/>
    </i>
    <i>
      <x v="93"/>
    </i>
    <i>
      <x v="202"/>
    </i>
    <i>
      <x v="94"/>
    </i>
    <i>
      <x v="225"/>
    </i>
    <i>
      <x v="100"/>
    </i>
    <i>
      <x v="158"/>
    </i>
    <i>
      <x v="23"/>
    </i>
    <i>
      <x v="166"/>
    </i>
    <i>
      <x v="114"/>
    </i>
    <i>
      <x v="175"/>
    </i>
    <i>
      <x v="1"/>
    </i>
    <i>
      <x v="180"/>
    </i>
    <i>
      <x v="128"/>
    </i>
    <i>
      <x v="8"/>
    </i>
    <i>
      <x v="44"/>
    </i>
    <i>
      <x v="203"/>
    </i>
    <i>
      <x v="132"/>
    </i>
    <i>
      <x v="220"/>
    </i>
    <i>
      <x v="45"/>
    </i>
    <i>
      <x v="229"/>
    </i>
    <i>
      <x v="149"/>
    </i>
    <i>
      <x v="77"/>
    </i>
    <i>
      <x v="155"/>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833B05-A68D-4B3A-A3C7-E90577F64C9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52" firstHeaderRow="1" firstDataRow="1" firstDataCol="1"/>
  <pivotFields count="18">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9">
        <item x="42"/>
        <item x="41"/>
        <item x="25"/>
        <item x="2"/>
        <item x="22"/>
        <item x="0"/>
        <item x="9"/>
        <item x="39"/>
        <item x="4"/>
        <item x="10"/>
        <item x="27"/>
        <item x="8"/>
        <item x="29"/>
        <item x="35"/>
        <item x="28"/>
        <item x="6"/>
        <item x="14"/>
        <item x="12"/>
        <item x="47"/>
        <item x="5"/>
        <item x="24"/>
        <item x="38"/>
        <item x="16"/>
        <item x="33"/>
        <item x="40"/>
        <item x="11"/>
        <item x="1"/>
        <item x="37"/>
        <item x="30"/>
        <item x="36"/>
        <item x="23"/>
        <item x="7"/>
        <item x="44"/>
        <item x="31"/>
        <item x="32"/>
        <item x="13"/>
        <item x="21"/>
        <item x="19"/>
        <item x="34"/>
        <item x="3"/>
        <item x="20"/>
        <item x="18"/>
        <item x="17"/>
        <item x="15"/>
        <item x="46"/>
        <item x="26"/>
        <item x="45"/>
        <item x="43"/>
        <item t="default"/>
      </items>
    </pivotField>
    <pivotField showAll="0">
      <items count="48">
        <item x="44"/>
        <item x="42"/>
        <item x="31"/>
        <item x="23"/>
        <item x="6"/>
        <item x="9"/>
        <item x="12"/>
        <item x="27"/>
        <item x="11"/>
        <item x="30"/>
        <item x="38"/>
        <item x="34"/>
        <item x="3"/>
        <item x="2"/>
        <item x="20"/>
        <item x="10"/>
        <item x="46"/>
        <item x="8"/>
        <item x="26"/>
        <item x="4"/>
        <item x="32"/>
        <item x="39"/>
        <item x="16"/>
        <item x="7"/>
        <item x="43"/>
        <item x="35"/>
        <item x="37"/>
        <item x="22"/>
        <item x="5"/>
        <item x="0"/>
        <item x="24"/>
        <item x="36"/>
        <item x="28"/>
        <item x="29"/>
        <item x="19"/>
        <item x="40"/>
        <item x="14"/>
        <item x="13"/>
        <item x="15"/>
        <item x="18"/>
        <item x="1"/>
        <item x="21"/>
        <item x="33"/>
        <item x="17"/>
        <item x="25"/>
        <item x="41"/>
        <item x="45"/>
        <item t="default"/>
      </items>
    </pivotField>
  </pivotFields>
  <rowFields count="1">
    <field x="16"/>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Count of umpire1"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703E1C-AB9F-4E92-BE61-F6AC0ECA79B3}"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G20" firstHeaderRow="1" firstDataRow="1" firstDataCol="0"/>
  <pivotFields count="18">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9">
        <item x="42"/>
        <item x="41"/>
        <item x="25"/>
        <item x="2"/>
        <item x="22"/>
        <item x="0"/>
        <item x="9"/>
        <item x="39"/>
        <item x="4"/>
        <item x="10"/>
        <item x="27"/>
        <item x="8"/>
        <item x="29"/>
        <item x="35"/>
        <item x="28"/>
        <item x="6"/>
        <item x="14"/>
        <item x="12"/>
        <item x="47"/>
        <item x="5"/>
        <item x="24"/>
        <item x="38"/>
        <item x="16"/>
        <item x="33"/>
        <item x="40"/>
        <item x="11"/>
        <item x="1"/>
        <item x="37"/>
        <item x="30"/>
        <item x="36"/>
        <item x="23"/>
        <item x="7"/>
        <item x="44"/>
        <item x="31"/>
        <item x="32"/>
        <item x="13"/>
        <item x="21"/>
        <item x="19"/>
        <item x="34"/>
        <item x="3"/>
        <item x="20"/>
        <item x="18"/>
        <item x="17"/>
        <item x="15"/>
        <item x="46"/>
        <item x="26"/>
        <item x="45"/>
        <item x="43"/>
        <item t="default"/>
      </items>
    </pivotField>
    <pivotField showAll="0">
      <items count="48">
        <item x="44"/>
        <item x="42"/>
        <item x="31"/>
        <item x="23"/>
        <item x="6"/>
        <item x="9"/>
        <item x="12"/>
        <item x="27"/>
        <item x="11"/>
        <item x="30"/>
        <item x="38"/>
        <item x="34"/>
        <item x="3"/>
        <item x="2"/>
        <item x="20"/>
        <item x="10"/>
        <item x="46"/>
        <item x="8"/>
        <item x="26"/>
        <item x="4"/>
        <item x="32"/>
        <item x="39"/>
        <item x="16"/>
        <item x="7"/>
        <item x="43"/>
        <item x="35"/>
        <item x="37"/>
        <item x="22"/>
        <item x="5"/>
        <item x="0"/>
        <item x="24"/>
        <item x="36"/>
        <item x="28"/>
        <item x="29"/>
        <item x="19"/>
        <item x="40"/>
        <item x="14"/>
        <item x="13"/>
        <item x="15"/>
        <item x="18"/>
        <item x="1"/>
        <item x="21"/>
        <item x="33"/>
        <item x="17"/>
        <item x="25"/>
        <item x="41"/>
        <item x="4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0924DA33-40A9-49CF-8A0D-12C275DA3FE0}" sourceName="season">
  <pivotTables>
    <pivotTable tabId="2" name="man of match"/>
  </pivotTables>
  <data>
    <tabular pivotCacheId="799857642">
      <items count="13">
        <i x="0"/>
        <i x="1"/>
        <i x="2" s="1"/>
        <i x="3"/>
        <i x="4"/>
        <i x="5"/>
        <i x="6"/>
        <i x="7"/>
        <i x="8"/>
        <i x="9"/>
        <i x="10"/>
        <i x="11"/>
        <i x="1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9E8E2E10-22DB-41CF-9189-5258354CF3C9}" sourceName="season">
  <pivotTables>
    <pivotTable tabId="3" name="top venues"/>
  </pivotTables>
  <data>
    <tabular pivotCacheId="799857642">
      <items count="13">
        <i x="0"/>
        <i x="1"/>
        <i x="2"/>
        <i x="3" s="1"/>
        <i x="4"/>
        <i x="5"/>
        <i x="6"/>
        <i x="7"/>
        <i x="8"/>
        <i x="9"/>
        <i x="10"/>
        <i x="11"/>
        <i x="1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3" xr10:uid="{A75BF5E3-DB41-4E30-BD4C-8838D6EB2CBB}" sourceName="season">
  <pivotTables>
    <pivotTable tabId="11" name="kpi"/>
  </pivotTables>
  <data>
    <tabular pivotCacheId="1702393163">
      <items count="13">
        <i x="0"/>
        <i x="1"/>
        <i x="2" s="1"/>
        <i x="3"/>
        <i x="4"/>
        <i x="5"/>
        <i x="6"/>
        <i x="7"/>
        <i x="8"/>
        <i x="9"/>
        <i x="10"/>
        <i x="1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12539B6C-991B-47F9-8BC2-9B5B93AD1232}" cache="Slicer_season3" caption="season" columnCount="13"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219814FB-D2E0-4282-B17B-008FD5899E8B}" cache="Slicer_season3" caption="seas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56C9A796-C752-4523-86F7-F5E9BCF619C2}" cache="Slicer_season1" caption="seas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88FB8C93-D2FA-4DE7-8057-66CC81C3C9BD}" cache="Slicer_season2" caption="sea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AAE49E-644A-4C5D-A1F1-7D380C6DAA96}" name="kpi" displayName="kpi" ref="E14:I27" totalsRowShown="0" headerRowDxfId="3">
  <autoFilter ref="E14:I27" xr:uid="{993C2CA9-74ED-4D5F-9074-77063EAE7B64}"/>
  <tableColumns count="5">
    <tableColumn id="1" xr3:uid="{CDE93598-2754-4042-9857-F957A08967C0}" name="Season"/>
    <tableColumn id="2" xr3:uid="{9B1E9804-3188-43C7-99E4-2B4C880308FA}" name="Winner"/>
    <tableColumn id="3" xr3:uid="{B2CD6C3A-44EC-4039-ACD6-C7AC7AD5B244}" name="Runner Up"/>
    <tableColumn id="4" xr3:uid="{D7EE8583-4C15-463F-941A-34936B187045}" name="Player of the Match"/>
    <tableColumn id="5" xr3:uid="{CFD20F2E-CAAE-4D23-97EC-57083D77D2C7}" name="Player of the Series"/>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62B5E3-19CE-4973-9BB7-36A45F1E1473}" name="Table9" displayName="Table9" ref="A1:E14" totalsRowShown="0" headerRowDxfId="2">
  <autoFilter ref="A1:E14" xr:uid="{5BAAC798-1082-400F-9782-1B5741B53845}"/>
  <tableColumns count="5">
    <tableColumn id="1" xr3:uid="{099A15ED-3C59-402F-9A43-A5F62BFB63B8}" name="Season"/>
    <tableColumn id="2" xr3:uid="{E00520F8-01D8-4FA9-BB01-2A5F0870BEA6}" name="Winner"/>
    <tableColumn id="3" xr3:uid="{63080998-F2B1-4BE2-BBBA-24EBFFFB78FD}" name="Runner Up"/>
    <tableColumn id="4" xr3:uid="{7E6CDE7F-A975-4918-896F-C5E5ABA0272F}" name="Player of the Match"/>
    <tableColumn id="5" xr3:uid="{290E7C2E-126E-4079-A424-459246809248}" name="Player of the Seri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44045D-849F-4F26-B723-D256F2676D51}" name="Table4" displayName="Table4" ref="A1:E2" totalsRowShown="0">
  <autoFilter ref="A1:E2" xr:uid="{5E44045D-849F-4F26-B723-D256F2676D51}"/>
  <tableColumns count="5">
    <tableColumn id="1" xr3:uid="{819EE87A-4280-4B82-AE70-13E0F8CDE3BB}" name="Season"/>
    <tableColumn id="2" xr3:uid="{E1375660-3A0E-4BFE-9337-4027B94D3CAE}" name="Winner"/>
    <tableColumn id="3" xr3:uid="{5CE4D541-1B63-42CC-80FD-E6AAD7341AEA}" name="Runner Up"/>
    <tableColumn id="4" xr3:uid="{030F73CE-45A6-467E-9C9B-84BA3FBB39B2}" name="Player of the Match"/>
    <tableColumn id="5" xr3:uid="{9568C4F4-35DB-4E10-A524-3612B4900F5C}" name="Player of the Seri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29491E-727A-4BA7-BCB7-AB0972E23C3B}" name="Table1" displayName="Table1" ref="A1:R817" totalsRowShown="0">
  <autoFilter ref="A1:R817" xr:uid="{732B4D4B-0518-47FE-A4B8-216380FB8C0B}"/>
  <tableColumns count="18">
    <tableColumn id="1" xr3:uid="{BEA41337-0EBC-48BD-9757-757C32F3E1CC}" name="id"/>
    <tableColumn id="2" xr3:uid="{221045A1-D9FA-44F3-A39B-4D9E68C29840}" name="city"/>
    <tableColumn id="3" xr3:uid="{A65D3A70-932A-4A53-A605-7415ECEA03A3}" name="season"/>
    <tableColumn id="4" xr3:uid="{A56FDCB4-C117-4C6A-9B0A-9839168D97EC}" name="date" dataDxfId="1"/>
    <tableColumn id="5" xr3:uid="{D00CF464-EAE9-440A-B770-624A94FEBD14}" name="player_of_match"/>
    <tableColumn id="6" xr3:uid="{2D745CE8-5D41-488E-9AC3-93A9421B75B7}" name="venue"/>
    <tableColumn id="7" xr3:uid="{4D8EF988-3B8F-4024-9C84-9E9D032935DE}" name="neutral_venue"/>
    <tableColumn id="8" xr3:uid="{27B4884D-3BDC-45A9-8DE2-7B09986105BA}" name="team1"/>
    <tableColumn id="9" xr3:uid="{3A48A8A0-6BC6-45C9-80E1-689B0CB44B3F}" name="team2"/>
    <tableColumn id="10" xr3:uid="{2BE9C54C-17B9-4040-87A3-3DC299CB7389}" name="toss_winner"/>
    <tableColumn id="11" xr3:uid="{D840AFA1-B19F-4974-A0D5-9C3BDD59B402}" name="toss_decision"/>
    <tableColumn id="12" xr3:uid="{9496C435-D263-4AA3-AA26-4609F166FD99}" name="winner"/>
    <tableColumn id="13" xr3:uid="{64AB8CF4-5919-4811-80F3-1162EB3C2869}" name="result"/>
    <tableColumn id="14" xr3:uid="{DDCA0FD7-959E-477D-BC71-2416065823AA}" name="result_margin"/>
    <tableColumn id="15" xr3:uid="{B3E5A258-D5F8-46F6-B3E9-B88E8B81874E}" name="eliminator"/>
    <tableColumn id="16" xr3:uid="{0207E6D9-CB33-4352-8D6C-A0B650155FEE}" name="method"/>
    <tableColumn id="17" xr3:uid="{FBF285C6-BC11-405D-BDFD-7A51263DEF8F}" name="umpire1"/>
    <tableColumn id="18" xr3:uid="{86ABEF8B-FED0-4ADD-B279-E8A6F5182729}" name="umpire2"/>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E0953D-1C22-482D-8F6F-5F2A9A2A91C7}" name="Ball_by_ball" displayName="Ball_by_ball" ref="A1:R817" totalsRowShown="0">
  <autoFilter ref="A1:R817" xr:uid="{F2E0953D-1C22-482D-8F6F-5F2A9A2A91C7}"/>
  <tableColumns count="18">
    <tableColumn id="1" xr3:uid="{AB82A285-F243-4AAD-AD6D-274311DD1AC8}" name="id"/>
    <tableColumn id="2" xr3:uid="{666CE81D-64FD-4392-AE48-0E9E2EA900BE}" name="inning"/>
    <tableColumn id="3" xr3:uid="{29F626DF-8C9C-456A-9561-704E2E61A9D8}" name="over"/>
    <tableColumn id="4" xr3:uid="{24AEE89F-78E2-45DC-843B-0556E63703E2}" name="ball"/>
    <tableColumn id="5" xr3:uid="{0D27A6D3-D555-4A65-A867-D8929564E800}" name="batsman"/>
    <tableColumn id="6" xr3:uid="{B40748C0-7F35-41A8-9819-B49EFDD23584}" name="non_striker"/>
    <tableColumn id="7" xr3:uid="{56F79659-1548-424F-8146-BBA544885507}" name="bowler"/>
    <tableColumn id="8" xr3:uid="{C0091DD1-FED3-493E-BB2B-43383C072232}" name="batsman_runs"/>
    <tableColumn id="9" xr3:uid="{AE19C696-56D2-4111-A690-A3A2E8A43638}" name="extra_runs"/>
    <tableColumn id="10" xr3:uid="{4E4E0D72-4F23-488F-8E36-EF97C4D26A7E}" name="total_runs"/>
    <tableColumn id="11" xr3:uid="{2B7FF294-CC8D-418B-87D4-2D50BD10A8C3}" name="non_boundary"/>
    <tableColumn id="12" xr3:uid="{615CAFA2-5035-4628-906D-9C4966F82CB1}" name="is_wicket"/>
    <tableColumn id="13" xr3:uid="{38FB71E4-F13D-48EF-B5DB-9EC6DEA10EA3}" name="dismissal_kind"/>
    <tableColumn id="14" xr3:uid="{857C3F21-EBE8-44DC-9C38-5EB8E628CB64}" name="player_dismissed"/>
    <tableColumn id="15" xr3:uid="{0A4433B7-D342-48C9-A165-2CBC2B067412}" name="fielder"/>
    <tableColumn id="16" xr3:uid="{F565FFBA-706C-4D5C-95AD-67F4C1B6E16B}" name="extras_type"/>
    <tableColumn id="17" xr3:uid="{C297A3A4-822C-4CF3-837B-A47FBCCEE843}" name="batting_team"/>
    <tableColumn id="18" xr3:uid="{EDCC0E82-AB5E-484A-B62B-A6D4B4DCFE8A}" name="bowling_tea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F2A0-67EB-4D47-BD41-FD21DF0C2551}">
  <dimension ref="A1"/>
  <sheetViews>
    <sheetView showGridLines="0" workbookViewId="0">
      <selection activeCell="V15" sqref="V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B72B-A698-43D9-BEAF-381C3E7BE927}">
  <dimension ref="A3:I27"/>
  <sheetViews>
    <sheetView workbookViewId="0">
      <selection activeCell="H1" sqref="H1"/>
    </sheetView>
  </sheetViews>
  <sheetFormatPr defaultRowHeight="14.4" x14ac:dyDescent="0.3"/>
  <cols>
    <col min="1" max="1" width="12.5546875" bestFit="1" customWidth="1"/>
    <col min="5" max="5" width="14.44140625" customWidth="1"/>
    <col min="6" max="6" width="16.88671875" customWidth="1"/>
    <col min="7" max="7" width="13" customWidth="1"/>
    <col min="8" max="8" width="20.109375" customWidth="1"/>
    <col min="9" max="9" width="19.44140625" customWidth="1"/>
  </cols>
  <sheetData>
    <row r="3" spans="1:9" x14ac:dyDescent="0.3">
      <c r="A3" s="4" t="s">
        <v>416</v>
      </c>
      <c r="D3" s="5" t="s">
        <v>421</v>
      </c>
      <c r="E3" s="5" t="s">
        <v>422</v>
      </c>
      <c r="F3" s="5" t="s">
        <v>423</v>
      </c>
      <c r="G3" s="5" t="s">
        <v>424</v>
      </c>
      <c r="H3" s="5" t="s">
        <v>425</v>
      </c>
    </row>
    <row r="4" spans="1:9" x14ac:dyDescent="0.3">
      <c r="A4" s="2" t="s">
        <v>166</v>
      </c>
      <c r="D4" t="str">
        <f>A4</f>
        <v>IPL-2010</v>
      </c>
      <c r="E4" t="str">
        <f>VLOOKUP($D$4,kpi[],2,0)</f>
        <v>Chennai Super Kings</v>
      </c>
      <c r="F4" t="str">
        <f>VLOOKUP($D$4,kpi[],3,0)</f>
        <v>Mumbai Indians</v>
      </c>
      <c r="G4" t="str">
        <f>VLOOKUP($D$4,kpi[],4,0)</f>
        <v>Suresh Raina</v>
      </c>
      <c r="H4" t="str">
        <f>VLOOKUP($D$4,kpi[],5,0)</f>
        <v>Sachin Tendulkar</v>
      </c>
    </row>
    <row r="5" spans="1:9" x14ac:dyDescent="0.3">
      <c r="A5" s="2" t="s">
        <v>412</v>
      </c>
    </row>
    <row r="14" spans="1:9" x14ac:dyDescent="0.3">
      <c r="E14" s="3" t="s">
        <v>421</v>
      </c>
      <c r="F14" s="3" t="s">
        <v>422</v>
      </c>
      <c r="G14" s="3" t="s">
        <v>423</v>
      </c>
      <c r="H14" s="3" t="s">
        <v>424</v>
      </c>
      <c r="I14" s="3" t="s">
        <v>425</v>
      </c>
    </row>
    <row r="15" spans="1:9" ht="15" thickBot="1" x14ac:dyDescent="0.35">
      <c r="E15" t="s">
        <v>401</v>
      </c>
      <c r="F15" s="6" t="s">
        <v>49</v>
      </c>
      <c r="G15" s="6" t="s">
        <v>386</v>
      </c>
      <c r="H15" s="6" t="s">
        <v>446</v>
      </c>
      <c r="I15" s="7" t="s">
        <v>447</v>
      </c>
    </row>
    <row r="16" spans="1:9" ht="15" thickBot="1" x14ac:dyDescent="0.35">
      <c r="E16" t="s">
        <v>385</v>
      </c>
      <c r="F16" s="6" t="s">
        <v>49</v>
      </c>
      <c r="G16" t="s">
        <v>34</v>
      </c>
      <c r="H16" s="6" t="s">
        <v>448</v>
      </c>
      <c r="I16" s="7" t="s">
        <v>449</v>
      </c>
    </row>
    <row r="17" spans="5:9" x14ac:dyDescent="0.3">
      <c r="E17" t="s">
        <v>372</v>
      </c>
      <c r="F17" t="s">
        <v>34</v>
      </c>
      <c r="G17" t="s">
        <v>266</v>
      </c>
      <c r="H17" t="s">
        <v>426</v>
      </c>
      <c r="I17" t="s">
        <v>427</v>
      </c>
    </row>
    <row r="18" spans="5:9" x14ac:dyDescent="0.3">
      <c r="E18" t="s">
        <v>352</v>
      </c>
      <c r="F18" t="s">
        <v>49</v>
      </c>
      <c r="G18" t="s">
        <v>327</v>
      </c>
      <c r="H18" t="s">
        <v>428</v>
      </c>
      <c r="I18" t="s">
        <v>429</v>
      </c>
    </row>
    <row r="19" spans="5:9" x14ac:dyDescent="0.3">
      <c r="E19" t="s">
        <v>326</v>
      </c>
      <c r="F19" t="s">
        <v>266</v>
      </c>
      <c r="G19" t="s">
        <v>22</v>
      </c>
      <c r="H19" t="s">
        <v>430</v>
      </c>
      <c r="I19" t="s">
        <v>431</v>
      </c>
    </row>
    <row r="20" spans="5:9" x14ac:dyDescent="0.3">
      <c r="E20" t="s">
        <v>307</v>
      </c>
      <c r="F20" t="s">
        <v>49</v>
      </c>
      <c r="G20" t="s">
        <v>34</v>
      </c>
      <c r="H20" t="s">
        <v>432</v>
      </c>
      <c r="I20" t="s">
        <v>433</v>
      </c>
    </row>
    <row r="21" spans="5:9" x14ac:dyDescent="0.3">
      <c r="E21" t="s">
        <v>289</v>
      </c>
      <c r="F21" t="s">
        <v>23</v>
      </c>
      <c r="G21" t="s">
        <v>33</v>
      </c>
      <c r="H21" t="s">
        <v>434</v>
      </c>
      <c r="I21" t="s">
        <v>435</v>
      </c>
    </row>
    <row r="22" spans="5:9" x14ac:dyDescent="0.3">
      <c r="E22" t="s">
        <v>265</v>
      </c>
      <c r="F22" t="s">
        <v>49</v>
      </c>
      <c r="G22" t="s">
        <v>34</v>
      </c>
      <c r="H22" t="s">
        <v>436</v>
      </c>
      <c r="I22" t="s">
        <v>426</v>
      </c>
    </row>
    <row r="23" spans="5:9" x14ac:dyDescent="0.3">
      <c r="E23" t="s">
        <v>234</v>
      </c>
      <c r="F23" t="s">
        <v>23</v>
      </c>
      <c r="G23" t="s">
        <v>34</v>
      </c>
      <c r="H23" t="s">
        <v>437</v>
      </c>
      <c r="I23" t="s">
        <v>427</v>
      </c>
    </row>
    <row r="24" spans="5:9" x14ac:dyDescent="0.3">
      <c r="E24" t="s">
        <v>204</v>
      </c>
      <c r="F24" t="s">
        <v>34</v>
      </c>
      <c r="G24" t="s">
        <v>22</v>
      </c>
      <c r="H24" t="s">
        <v>438</v>
      </c>
      <c r="I24" t="s">
        <v>439</v>
      </c>
    </row>
    <row r="25" spans="5:9" x14ac:dyDescent="0.3">
      <c r="E25" t="s">
        <v>166</v>
      </c>
      <c r="F25" t="s">
        <v>34</v>
      </c>
      <c r="G25" t="s">
        <v>49</v>
      </c>
      <c r="H25" t="s">
        <v>440</v>
      </c>
      <c r="I25" t="s">
        <v>441</v>
      </c>
    </row>
    <row r="26" spans="5:9" x14ac:dyDescent="0.3">
      <c r="E26" t="s">
        <v>109</v>
      </c>
      <c r="F26" t="s">
        <v>55</v>
      </c>
      <c r="G26" t="s">
        <v>22</v>
      </c>
      <c r="H26" t="s">
        <v>442</v>
      </c>
      <c r="I26" t="s">
        <v>443</v>
      </c>
    </row>
    <row r="27" spans="5:9" x14ac:dyDescent="0.3">
      <c r="E27" t="s">
        <v>19</v>
      </c>
      <c r="F27" t="s">
        <v>42</v>
      </c>
      <c r="G27" t="s">
        <v>34</v>
      </c>
      <c r="H27" t="s">
        <v>444</v>
      </c>
      <c r="I27" t="s">
        <v>426</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E5CE6-3AD0-467B-8DCD-3EA3517099CE}">
  <dimension ref="A1:E14"/>
  <sheetViews>
    <sheetView workbookViewId="0">
      <selection activeCell="C18" sqref="C18"/>
    </sheetView>
  </sheetViews>
  <sheetFormatPr defaultRowHeight="14.4" x14ac:dyDescent="0.3"/>
  <cols>
    <col min="1" max="1" width="15.109375" customWidth="1"/>
    <col min="2" max="2" width="22.88671875" customWidth="1"/>
    <col min="3" max="3" width="23.44140625" customWidth="1"/>
    <col min="4" max="4" width="21.44140625" customWidth="1"/>
    <col min="5" max="5" width="20.33203125" customWidth="1"/>
  </cols>
  <sheetData>
    <row r="1" spans="1:5" x14ac:dyDescent="0.3">
      <c r="A1" s="3" t="s">
        <v>421</v>
      </c>
      <c r="B1" s="3" t="s">
        <v>422</v>
      </c>
      <c r="C1" s="3" t="s">
        <v>423</v>
      </c>
      <c r="D1" s="3" t="s">
        <v>424</v>
      </c>
      <c r="E1" s="3" t="s">
        <v>425</v>
      </c>
    </row>
    <row r="2" spans="1:5" ht="15" thickBot="1" x14ac:dyDescent="0.35">
      <c r="A2" t="s">
        <v>401</v>
      </c>
      <c r="B2" s="6" t="s">
        <v>49</v>
      </c>
      <c r="C2" s="6" t="s">
        <v>386</v>
      </c>
      <c r="D2" s="6" t="s">
        <v>446</v>
      </c>
      <c r="E2" s="7" t="s">
        <v>447</v>
      </c>
    </row>
    <row r="3" spans="1:5" ht="15" thickBot="1" x14ac:dyDescent="0.35">
      <c r="A3" t="s">
        <v>385</v>
      </c>
      <c r="B3" s="6" t="s">
        <v>49</v>
      </c>
      <c r="C3" t="s">
        <v>34</v>
      </c>
      <c r="D3" s="6" t="s">
        <v>448</v>
      </c>
      <c r="E3" s="7" t="s">
        <v>449</v>
      </c>
    </row>
    <row r="4" spans="1:5" x14ac:dyDescent="0.3">
      <c r="A4" t="s">
        <v>372</v>
      </c>
      <c r="B4" t="s">
        <v>34</v>
      </c>
      <c r="C4" t="s">
        <v>266</v>
      </c>
      <c r="D4" t="s">
        <v>426</v>
      </c>
      <c r="E4" t="s">
        <v>427</v>
      </c>
    </row>
    <row r="5" spans="1:5" x14ac:dyDescent="0.3">
      <c r="A5" t="s">
        <v>352</v>
      </c>
      <c r="B5" t="s">
        <v>49</v>
      </c>
      <c r="C5" t="s">
        <v>327</v>
      </c>
      <c r="D5" t="s">
        <v>428</v>
      </c>
      <c r="E5" t="s">
        <v>429</v>
      </c>
    </row>
    <row r="6" spans="1:5" x14ac:dyDescent="0.3">
      <c r="A6" t="s">
        <v>326</v>
      </c>
      <c r="B6" t="s">
        <v>266</v>
      </c>
      <c r="C6" t="s">
        <v>22</v>
      </c>
      <c r="D6" t="s">
        <v>430</v>
      </c>
      <c r="E6" t="s">
        <v>431</v>
      </c>
    </row>
    <row r="7" spans="1:5" x14ac:dyDescent="0.3">
      <c r="A7" t="s">
        <v>307</v>
      </c>
      <c r="B7" t="s">
        <v>49</v>
      </c>
      <c r="C7" t="s">
        <v>34</v>
      </c>
      <c r="D7" t="s">
        <v>432</v>
      </c>
      <c r="E7" t="s">
        <v>433</v>
      </c>
    </row>
    <row r="8" spans="1:5" x14ac:dyDescent="0.3">
      <c r="A8" t="s">
        <v>289</v>
      </c>
      <c r="B8" t="s">
        <v>23</v>
      </c>
      <c r="C8" t="s">
        <v>33</v>
      </c>
      <c r="D8" t="s">
        <v>434</v>
      </c>
      <c r="E8" t="s">
        <v>435</v>
      </c>
    </row>
    <row r="9" spans="1:5" x14ac:dyDescent="0.3">
      <c r="A9" t="s">
        <v>265</v>
      </c>
      <c r="B9" t="s">
        <v>49</v>
      </c>
      <c r="C9" t="s">
        <v>34</v>
      </c>
      <c r="D9" t="s">
        <v>436</v>
      </c>
      <c r="E9" t="s">
        <v>426</v>
      </c>
    </row>
    <row r="10" spans="1:5" x14ac:dyDescent="0.3">
      <c r="A10" t="s">
        <v>234</v>
      </c>
      <c r="B10" t="s">
        <v>23</v>
      </c>
      <c r="C10" t="s">
        <v>34</v>
      </c>
      <c r="D10" t="s">
        <v>437</v>
      </c>
      <c r="E10" t="s">
        <v>427</v>
      </c>
    </row>
    <row r="11" spans="1:5" x14ac:dyDescent="0.3">
      <c r="A11" t="s">
        <v>204</v>
      </c>
      <c r="B11" t="s">
        <v>34</v>
      </c>
      <c r="C11" t="s">
        <v>22</v>
      </c>
      <c r="D11" t="s">
        <v>438</v>
      </c>
      <c r="E11" t="s">
        <v>439</v>
      </c>
    </row>
    <row r="12" spans="1:5" x14ac:dyDescent="0.3">
      <c r="A12" t="s">
        <v>166</v>
      </c>
      <c r="B12" t="s">
        <v>34</v>
      </c>
      <c r="C12" t="s">
        <v>49</v>
      </c>
      <c r="D12" t="s">
        <v>440</v>
      </c>
      <c r="E12" t="s">
        <v>441</v>
      </c>
    </row>
    <row r="13" spans="1:5" x14ac:dyDescent="0.3">
      <c r="A13" t="s">
        <v>109</v>
      </c>
      <c r="B13" t="s">
        <v>55</v>
      </c>
      <c r="C13" t="s">
        <v>22</v>
      </c>
      <c r="D13" t="s">
        <v>442</v>
      </c>
      <c r="E13" t="s">
        <v>443</v>
      </c>
    </row>
    <row r="14" spans="1:5" x14ac:dyDescent="0.3">
      <c r="A14" t="s">
        <v>19</v>
      </c>
      <c r="B14" t="s">
        <v>42</v>
      </c>
      <c r="C14" t="s">
        <v>34</v>
      </c>
      <c r="D14" t="s">
        <v>444</v>
      </c>
      <c r="E14" t="s">
        <v>426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180E0-725D-4475-B188-AA29BA784EB6}">
  <dimension ref="A1:E2"/>
  <sheetViews>
    <sheetView workbookViewId="0">
      <selection activeCell="C7" sqref="C7"/>
    </sheetView>
  </sheetViews>
  <sheetFormatPr defaultRowHeight="14.4" x14ac:dyDescent="0.3"/>
  <cols>
    <col min="1" max="1" width="9.44140625" customWidth="1"/>
    <col min="2" max="2" width="9.88671875" customWidth="1"/>
    <col min="3" max="3" width="12.5546875" customWidth="1"/>
    <col min="4" max="4" width="20.44140625" customWidth="1"/>
    <col min="5" max="5" width="20.33203125" customWidth="1"/>
  </cols>
  <sheetData>
    <row r="1" spans="1:5" x14ac:dyDescent="0.3">
      <c r="A1" t="s">
        <v>421</v>
      </c>
      <c r="B1" t="s">
        <v>422</v>
      </c>
      <c r="C1" t="s">
        <v>423</v>
      </c>
      <c r="D1" t="s">
        <v>424</v>
      </c>
      <c r="E1" t="s">
        <v>425</v>
      </c>
    </row>
    <row r="2" spans="1:5" x14ac:dyDescent="0.3">
      <c r="A2" t="s">
        <v>326</v>
      </c>
      <c r="B2" t="s">
        <v>266</v>
      </c>
      <c r="C2" t="s">
        <v>22</v>
      </c>
      <c r="D2" t="s">
        <v>430</v>
      </c>
      <c r="E2" t="s">
        <v>431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4C21C-AF27-424A-A509-3058707427CE}">
  <dimension ref="A3:E10"/>
  <sheetViews>
    <sheetView workbookViewId="0">
      <selection activeCell="B6" sqref="B6"/>
    </sheetView>
  </sheetViews>
  <sheetFormatPr defaultRowHeight="14.4" x14ac:dyDescent="0.3"/>
  <cols>
    <col min="1" max="1" width="20" bestFit="1" customWidth="1"/>
    <col min="2" max="2" width="15.88671875" bestFit="1" customWidth="1"/>
    <col min="4" max="4" width="20.6640625" customWidth="1"/>
  </cols>
  <sheetData>
    <row r="3" spans="1:5" x14ac:dyDescent="0.3">
      <c r="A3" t="s">
        <v>416</v>
      </c>
      <c r="B3" t="s">
        <v>445</v>
      </c>
    </row>
    <row r="4" spans="1:5" x14ac:dyDescent="0.3">
      <c r="A4" s="2" t="s">
        <v>49</v>
      </c>
      <c r="B4">
        <v>5</v>
      </c>
      <c r="D4" t="str">
        <f t="shared" ref="D4:D9" si="0">A4</f>
        <v>Mumbai Indians</v>
      </c>
      <c r="E4">
        <f t="shared" ref="E4:E9" si="1">GETPIVOTDATA("Winner",$A$3,"Winner",A4)</f>
        <v>5</v>
      </c>
    </row>
    <row r="5" spans="1:5" x14ac:dyDescent="0.3">
      <c r="A5" s="2" t="s">
        <v>34</v>
      </c>
      <c r="B5">
        <v>3</v>
      </c>
      <c r="D5" t="str">
        <f t="shared" si="0"/>
        <v>Chennai Super Kings</v>
      </c>
      <c r="E5">
        <f t="shared" si="1"/>
        <v>3</v>
      </c>
    </row>
    <row r="6" spans="1:5" x14ac:dyDescent="0.3">
      <c r="A6" s="2" t="s">
        <v>23</v>
      </c>
      <c r="B6">
        <v>2</v>
      </c>
      <c r="D6" t="str">
        <f t="shared" si="0"/>
        <v>Kolkata Knight Riders</v>
      </c>
      <c r="E6">
        <f t="shared" si="1"/>
        <v>2</v>
      </c>
    </row>
    <row r="7" spans="1:5" x14ac:dyDescent="0.3">
      <c r="A7" s="2" t="s">
        <v>55</v>
      </c>
      <c r="B7">
        <v>1</v>
      </c>
      <c r="D7" t="str">
        <f t="shared" si="0"/>
        <v>Deccan Chargers</v>
      </c>
      <c r="E7">
        <f t="shared" si="1"/>
        <v>1</v>
      </c>
    </row>
    <row r="8" spans="1:5" x14ac:dyDescent="0.3">
      <c r="A8" s="2" t="s">
        <v>266</v>
      </c>
      <c r="B8">
        <v>1</v>
      </c>
      <c r="D8" t="str">
        <f t="shared" si="0"/>
        <v>Sunrisers Hyderabad</v>
      </c>
      <c r="E8">
        <f t="shared" si="1"/>
        <v>1</v>
      </c>
    </row>
    <row r="9" spans="1:5" x14ac:dyDescent="0.3">
      <c r="A9" s="2" t="s">
        <v>42</v>
      </c>
      <c r="B9">
        <v>1</v>
      </c>
      <c r="D9" t="str">
        <f t="shared" si="0"/>
        <v>Rajasthan Royals</v>
      </c>
      <c r="E9">
        <f t="shared" si="1"/>
        <v>1</v>
      </c>
    </row>
    <row r="10" spans="1:5" x14ac:dyDescent="0.3">
      <c r="A10" s="2" t="s">
        <v>412</v>
      </c>
      <c r="B10">
        <v>13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FFAE-2B3F-4403-B23E-3B180247151C}">
  <dimension ref="A3:B6"/>
  <sheetViews>
    <sheetView workbookViewId="0">
      <selection activeCell="D12" sqref="D12"/>
    </sheetView>
  </sheetViews>
  <sheetFormatPr defaultRowHeight="14.4" x14ac:dyDescent="0.3"/>
  <cols>
    <col min="1" max="1" width="13.109375" bestFit="1" customWidth="1"/>
    <col min="2" max="2" width="20.109375" bestFit="1" customWidth="1"/>
  </cols>
  <sheetData>
    <row r="3" spans="1:2" x14ac:dyDescent="0.3">
      <c r="A3" t="s">
        <v>416</v>
      </c>
      <c r="B3" t="s">
        <v>420</v>
      </c>
    </row>
    <row r="4" spans="1:2" x14ac:dyDescent="0.3">
      <c r="A4" s="2" t="s">
        <v>35</v>
      </c>
      <c r="B4">
        <v>320</v>
      </c>
    </row>
    <row r="5" spans="1:2" x14ac:dyDescent="0.3">
      <c r="A5" s="2" t="s">
        <v>24</v>
      </c>
      <c r="B5">
        <v>496</v>
      </c>
    </row>
    <row r="6" spans="1:2" x14ac:dyDescent="0.3">
      <c r="A6" s="2" t="s">
        <v>412</v>
      </c>
      <c r="B6">
        <v>816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BE155-3532-49EB-B5F3-5A25C3B07F6E}">
  <dimension ref="A3:D21"/>
  <sheetViews>
    <sheetView workbookViewId="0">
      <selection activeCell="D9" sqref="D9"/>
    </sheetView>
  </sheetViews>
  <sheetFormatPr defaultRowHeight="14.4" x14ac:dyDescent="0.3"/>
  <cols>
    <col min="1" max="1" width="26.5546875" bestFit="1" customWidth="1"/>
    <col min="2" max="2" width="16.33203125" bestFit="1" customWidth="1"/>
    <col min="3" max="3" width="5.109375" bestFit="1" customWidth="1"/>
    <col min="4" max="4" width="11.33203125" bestFit="1" customWidth="1"/>
  </cols>
  <sheetData>
    <row r="3" spans="1:4" x14ac:dyDescent="0.3">
      <c r="A3" s="4" t="s">
        <v>418</v>
      </c>
      <c r="B3" s="4" t="s">
        <v>417</v>
      </c>
    </row>
    <row r="4" spans="1:4" x14ac:dyDescent="0.3">
      <c r="A4" s="4" t="s">
        <v>419</v>
      </c>
      <c r="B4" t="s">
        <v>35</v>
      </c>
      <c r="C4" t="s">
        <v>24</v>
      </c>
      <c r="D4" t="s">
        <v>412</v>
      </c>
    </row>
    <row r="5" spans="1:4" x14ac:dyDescent="0.3">
      <c r="A5" s="2" t="s">
        <v>49</v>
      </c>
      <c r="B5">
        <v>50</v>
      </c>
      <c r="C5">
        <v>70</v>
      </c>
      <c r="D5">
        <v>120</v>
      </c>
    </row>
    <row r="6" spans="1:4" x14ac:dyDescent="0.3">
      <c r="A6" s="2" t="s">
        <v>34</v>
      </c>
      <c r="B6">
        <v>55</v>
      </c>
      <c r="C6">
        <v>51</v>
      </c>
      <c r="D6">
        <v>106</v>
      </c>
    </row>
    <row r="7" spans="1:4" x14ac:dyDescent="0.3">
      <c r="A7" s="2" t="s">
        <v>23</v>
      </c>
      <c r="B7">
        <v>38</v>
      </c>
      <c r="C7">
        <v>61</v>
      </c>
      <c r="D7">
        <v>99</v>
      </c>
    </row>
    <row r="8" spans="1:4" x14ac:dyDescent="0.3">
      <c r="A8" s="2" t="s">
        <v>22</v>
      </c>
      <c r="B8">
        <v>31</v>
      </c>
      <c r="C8">
        <v>60</v>
      </c>
      <c r="D8">
        <v>91</v>
      </c>
    </row>
    <row r="9" spans="1:4" x14ac:dyDescent="0.3">
      <c r="A9" s="2" t="s">
        <v>33</v>
      </c>
      <c r="B9">
        <v>24</v>
      </c>
      <c r="C9">
        <v>64</v>
      </c>
      <c r="D9">
        <v>88</v>
      </c>
    </row>
    <row r="10" spans="1:4" x14ac:dyDescent="0.3">
      <c r="A10" s="2" t="s">
        <v>42</v>
      </c>
      <c r="B10">
        <v>37</v>
      </c>
      <c r="C10">
        <v>44</v>
      </c>
      <c r="D10">
        <v>81</v>
      </c>
    </row>
    <row r="11" spans="1:4" x14ac:dyDescent="0.3">
      <c r="A11" s="2" t="s">
        <v>41</v>
      </c>
      <c r="B11">
        <v>29</v>
      </c>
      <c r="C11">
        <v>38</v>
      </c>
      <c r="D11">
        <v>67</v>
      </c>
    </row>
    <row r="12" spans="1:4" x14ac:dyDescent="0.3">
      <c r="A12" s="2" t="s">
        <v>266</v>
      </c>
      <c r="B12">
        <v>23</v>
      </c>
      <c r="C12">
        <v>43</v>
      </c>
      <c r="D12">
        <v>66</v>
      </c>
    </row>
    <row r="13" spans="1:4" x14ac:dyDescent="0.3">
      <c r="A13" s="2" t="s">
        <v>55</v>
      </c>
      <c r="B13">
        <v>14</v>
      </c>
      <c r="C13">
        <v>15</v>
      </c>
      <c r="D13">
        <v>29</v>
      </c>
    </row>
    <row r="14" spans="1:4" x14ac:dyDescent="0.3">
      <c r="A14" s="2" t="s">
        <v>386</v>
      </c>
      <c r="B14">
        <v>5</v>
      </c>
      <c r="C14">
        <v>14</v>
      </c>
      <c r="D14">
        <v>19</v>
      </c>
    </row>
    <row r="15" spans="1:4" x14ac:dyDescent="0.3">
      <c r="A15" s="2" t="s">
        <v>329</v>
      </c>
      <c r="B15">
        <v>2</v>
      </c>
      <c r="C15">
        <v>11</v>
      </c>
      <c r="D15">
        <v>13</v>
      </c>
    </row>
    <row r="16" spans="1:4" x14ac:dyDescent="0.3">
      <c r="A16" s="2" t="s">
        <v>212</v>
      </c>
      <c r="B16">
        <v>9</v>
      </c>
      <c r="C16">
        <v>3</v>
      </c>
      <c r="D16">
        <v>12</v>
      </c>
    </row>
    <row r="17" spans="1:4" x14ac:dyDescent="0.3">
      <c r="A17" s="2" t="s">
        <v>353</v>
      </c>
      <c r="C17">
        <v>10</v>
      </c>
      <c r="D17">
        <v>10</v>
      </c>
    </row>
    <row r="18" spans="1:4" x14ac:dyDescent="0.3">
      <c r="A18" s="2" t="s">
        <v>210</v>
      </c>
      <c r="C18">
        <v>6</v>
      </c>
      <c r="D18">
        <v>6</v>
      </c>
    </row>
    <row r="19" spans="1:4" x14ac:dyDescent="0.3">
      <c r="A19" s="2" t="s">
        <v>327</v>
      </c>
      <c r="B19">
        <v>2</v>
      </c>
      <c r="C19">
        <v>3</v>
      </c>
      <c r="D19">
        <v>5</v>
      </c>
    </row>
    <row r="20" spans="1:4" x14ac:dyDescent="0.3">
      <c r="A20" s="2" t="s">
        <v>27</v>
      </c>
      <c r="B20">
        <v>1</v>
      </c>
      <c r="C20">
        <v>3</v>
      </c>
      <c r="D20">
        <v>4</v>
      </c>
    </row>
    <row r="21" spans="1:4" x14ac:dyDescent="0.3">
      <c r="A21" s="2" t="s">
        <v>412</v>
      </c>
      <c r="B21">
        <v>320</v>
      </c>
      <c r="C21">
        <v>496</v>
      </c>
      <c r="D21">
        <v>816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A350-1194-4322-8612-4A5D889EED7A}">
  <dimension ref="A3:D15"/>
  <sheetViews>
    <sheetView workbookViewId="0">
      <selection activeCell="A9" sqref="A9"/>
    </sheetView>
  </sheetViews>
  <sheetFormatPr defaultRowHeight="14.4" x14ac:dyDescent="0.3"/>
  <cols>
    <col min="1" max="1" width="40.109375" bestFit="1" customWidth="1"/>
    <col min="2" max="2" width="16.33203125" bestFit="1" customWidth="1"/>
    <col min="3" max="3" width="5.109375" bestFit="1" customWidth="1"/>
    <col min="4" max="4" width="11.33203125" bestFit="1" customWidth="1"/>
  </cols>
  <sheetData>
    <row r="3" spans="1:4" x14ac:dyDescent="0.3">
      <c r="A3" s="4" t="s">
        <v>418</v>
      </c>
      <c r="B3" s="4" t="s">
        <v>417</v>
      </c>
    </row>
    <row r="4" spans="1:4" x14ac:dyDescent="0.3">
      <c r="A4" s="4" t="s">
        <v>416</v>
      </c>
      <c r="B4" t="s">
        <v>35</v>
      </c>
      <c r="C4" t="s">
        <v>24</v>
      </c>
      <c r="D4" t="s">
        <v>412</v>
      </c>
    </row>
    <row r="5" spans="1:4" x14ac:dyDescent="0.3">
      <c r="A5" s="2" t="s">
        <v>32</v>
      </c>
      <c r="B5">
        <v>1</v>
      </c>
      <c r="C5">
        <v>3</v>
      </c>
      <c r="D5">
        <v>4</v>
      </c>
    </row>
    <row r="6" spans="1:4" x14ac:dyDescent="0.3">
      <c r="A6" s="2" t="s">
        <v>209</v>
      </c>
      <c r="B6">
        <v>2</v>
      </c>
      <c r="C6">
        <v>3</v>
      </c>
      <c r="D6">
        <v>5</v>
      </c>
    </row>
    <row r="7" spans="1:4" x14ac:dyDescent="0.3">
      <c r="A7" s="2" t="s">
        <v>21</v>
      </c>
      <c r="B7">
        <v>1</v>
      </c>
      <c r="C7">
        <v>5</v>
      </c>
      <c r="D7">
        <v>6</v>
      </c>
    </row>
    <row r="8" spans="1:4" x14ac:dyDescent="0.3">
      <c r="A8" s="2" t="s">
        <v>54</v>
      </c>
      <c r="B8">
        <v>2</v>
      </c>
      <c r="C8">
        <v>5</v>
      </c>
      <c r="D8">
        <v>7</v>
      </c>
    </row>
    <row r="9" spans="1:4" x14ac:dyDescent="0.3">
      <c r="A9" s="2" t="s">
        <v>60</v>
      </c>
      <c r="B9">
        <v>1</v>
      </c>
      <c r="C9">
        <v>6</v>
      </c>
      <c r="D9">
        <v>7</v>
      </c>
    </row>
    <row r="10" spans="1:4" x14ac:dyDescent="0.3">
      <c r="A10" s="2" t="s">
        <v>40</v>
      </c>
      <c r="B10">
        <v>3</v>
      </c>
      <c r="C10">
        <v>4</v>
      </c>
      <c r="D10">
        <v>7</v>
      </c>
    </row>
    <row r="11" spans="1:4" x14ac:dyDescent="0.3">
      <c r="A11" s="2" t="s">
        <v>75</v>
      </c>
      <c r="B11">
        <v>3</v>
      </c>
      <c r="C11">
        <v>4</v>
      </c>
      <c r="D11">
        <v>7</v>
      </c>
    </row>
    <row r="12" spans="1:4" x14ac:dyDescent="0.3">
      <c r="A12" s="2" t="s">
        <v>64</v>
      </c>
      <c r="B12">
        <v>1</v>
      </c>
      <c r="C12">
        <v>6</v>
      </c>
      <c r="D12">
        <v>7</v>
      </c>
    </row>
    <row r="13" spans="1:4" x14ac:dyDescent="0.3">
      <c r="A13" s="2" t="s">
        <v>69</v>
      </c>
      <c r="B13">
        <v>7</v>
      </c>
      <c r="C13">
        <v>2</v>
      </c>
      <c r="D13">
        <v>9</v>
      </c>
    </row>
    <row r="14" spans="1:4" x14ac:dyDescent="0.3">
      <c r="A14" s="2" t="s">
        <v>48</v>
      </c>
      <c r="B14">
        <v>3</v>
      </c>
      <c r="C14">
        <v>6</v>
      </c>
      <c r="D14">
        <v>9</v>
      </c>
    </row>
    <row r="15" spans="1:4" x14ac:dyDescent="0.3">
      <c r="A15" s="2" t="s">
        <v>412</v>
      </c>
      <c r="B15">
        <v>24</v>
      </c>
      <c r="C15">
        <v>44</v>
      </c>
      <c r="D15">
        <v>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4A65-B0A2-4353-9A2A-B9A9DB0DF051}">
  <dimension ref="A1:U25"/>
  <sheetViews>
    <sheetView workbookViewId="0">
      <selection activeCell="L19" sqref="L19"/>
    </sheetView>
  </sheetViews>
  <sheetFormatPr defaultRowHeight="14.4" x14ac:dyDescent="0.3"/>
  <sheetData>
    <row r="1" spans="1:21" x14ac:dyDescent="0.3">
      <c r="C1" s="19" t="s">
        <v>450</v>
      </c>
      <c r="D1" s="20"/>
      <c r="E1" s="20"/>
      <c r="F1" s="20"/>
      <c r="G1" s="20"/>
      <c r="H1" s="20"/>
      <c r="I1" s="20"/>
      <c r="J1" s="20"/>
      <c r="K1" s="20"/>
      <c r="L1" s="20"/>
      <c r="M1" s="20"/>
      <c r="N1" s="20"/>
      <c r="O1" s="20"/>
      <c r="P1" s="20"/>
      <c r="Q1" s="20"/>
    </row>
    <row r="2" spans="1:21" x14ac:dyDescent="0.3">
      <c r="C2" s="20"/>
      <c r="D2" s="20"/>
      <c r="E2" s="20"/>
      <c r="F2" s="20"/>
      <c r="G2" s="20"/>
      <c r="H2" s="20"/>
      <c r="I2" s="20"/>
      <c r="J2" s="20"/>
      <c r="K2" s="20"/>
      <c r="L2" s="20"/>
      <c r="M2" s="20"/>
      <c r="N2" s="20"/>
      <c r="O2" s="20"/>
      <c r="P2" s="20"/>
      <c r="Q2" s="20"/>
    </row>
    <row r="4" spans="1:21" ht="21" x14ac:dyDescent="0.4">
      <c r="A4" s="21" t="s">
        <v>451</v>
      </c>
      <c r="B4" s="21"/>
      <c r="C4" s="21"/>
      <c r="D4" s="21"/>
      <c r="E4" s="21"/>
      <c r="F4" s="21"/>
      <c r="G4" s="21"/>
      <c r="I4" s="22" t="s">
        <v>452</v>
      </c>
      <c r="J4" s="22"/>
      <c r="K4" s="22"/>
      <c r="L4" s="22"/>
      <c r="M4" s="22"/>
      <c r="N4" s="22"/>
      <c r="O4" s="22"/>
      <c r="P4" s="22"/>
      <c r="Q4" s="22"/>
      <c r="R4" s="22"/>
      <c r="S4" s="22"/>
      <c r="T4" s="22"/>
      <c r="U4" s="22"/>
    </row>
    <row r="5" spans="1:21" x14ac:dyDescent="0.3">
      <c r="A5" s="23" t="s">
        <v>453</v>
      </c>
      <c r="B5" s="23"/>
      <c r="C5" s="23"/>
      <c r="D5" s="23"/>
      <c r="E5" s="23"/>
      <c r="F5" s="23"/>
      <c r="G5" s="23"/>
      <c r="I5" s="18" t="s">
        <v>454</v>
      </c>
      <c r="J5" s="18"/>
      <c r="K5" s="18"/>
      <c r="L5" s="18"/>
      <c r="M5" s="18"/>
      <c r="N5" s="18"/>
      <c r="O5" s="18"/>
      <c r="P5" s="18"/>
      <c r="Q5" s="18"/>
      <c r="R5" s="18"/>
      <c r="S5" s="18"/>
      <c r="T5" s="18"/>
      <c r="U5" s="18"/>
    </row>
    <row r="6" spans="1:21" x14ac:dyDescent="0.3">
      <c r="A6" s="23" t="s">
        <v>455</v>
      </c>
      <c r="B6" s="23"/>
      <c r="C6" s="23"/>
      <c r="D6" s="23"/>
      <c r="E6" s="23"/>
      <c r="F6" s="23"/>
      <c r="G6" s="23"/>
      <c r="I6" s="18" t="s">
        <v>456</v>
      </c>
      <c r="J6" s="18"/>
      <c r="K6" s="18"/>
      <c r="L6" s="18"/>
      <c r="M6" s="18"/>
      <c r="N6" s="18"/>
      <c r="O6" s="18"/>
      <c r="P6" s="18"/>
      <c r="Q6" s="18"/>
      <c r="R6" s="18"/>
      <c r="S6" s="18"/>
      <c r="T6" s="18"/>
      <c r="U6" s="18"/>
    </row>
    <row r="7" spans="1:21" x14ac:dyDescent="0.3">
      <c r="A7" s="17" t="s">
        <v>457</v>
      </c>
      <c r="B7" s="17"/>
      <c r="C7" s="17"/>
      <c r="D7" s="17"/>
      <c r="E7" s="17"/>
      <c r="F7" s="17"/>
      <c r="G7" s="17"/>
      <c r="I7" s="18" t="s">
        <v>458</v>
      </c>
      <c r="J7" s="18"/>
      <c r="K7" s="18"/>
      <c r="L7" s="18"/>
      <c r="M7" s="18"/>
      <c r="N7" s="18"/>
      <c r="O7" s="18"/>
      <c r="P7" s="18"/>
      <c r="Q7" s="18"/>
      <c r="R7" s="18"/>
      <c r="S7" s="18"/>
      <c r="T7" s="18"/>
      <c r="U7" s="18"/>
    </row>
    <row r="8" spans="1:21" x14ac:dyDescent="0.3">
      <c r="A8" s="17" t="s">
        <v>459</v>
      </c>
      <c r="B8" s="17"/>
      <c r="C8" s="17"/>
      <c r="D8" s="17"/>
      <c r="E8" s="17"/>
      <c r="F8" s="17"/>
      <c r="G8" s="17"/>
      <c r="I8" s="18" t="s">
        <v>460</v>
      </c>
      <c r="J8" s="18"/>
      <c r="K8" s="18"/>
      <c r="L8" s="18"/>
      <c r="M8" s="18"/>
      <c r="N8" s="18"/>
      <c r="O8" s="18"/>
      <c r="P8" s="18"/>
      <c r="Q8" s="18"/>
      <c r="R8" s="18"/>
      <c r="S8" s="18"/>
      <c r="T8" s="18"/>
      <c r="U8" s="18"/>
    </row>
    <row r="9" spans="1:21" x14ac:dyDescent="0.3">
      <c r="A9" s="17" t="s">
        <v>461</v>
      </c>
      <c r="B9" s="17"/>
      <c r="C9" s="17"/>
      <c r="D9" s="17"/>
      <c r="E9" s="17"/>
      <c r="F9" s="17"/>
      <c r="G9" s="17"/>
      <c r="I9" s="18" t="s">
        <v>462</v>
      </c>
      <c r="J9" s="18"/>
      <c r="K9" s="18"/>
      <c r="L9" s="18"/>
      <c r="M9" s="18"/>
      <c r="N9" s="18"/>
      <c r="O9" s="18"/>
      <c r="P9" s="18"/>
      <c r="Q9" s="18"/>
      <c r="R9" s="18"/>
      <c r="S9" s="18"/>
      <c r="T9" s="18"/>
      <c r="U9" s="18"/>
    </row>
    <row r="10" spans="1:21" x14ac:dyDescent="0.3">
      <c r="A10" s="17" t="s">
        <v>463</v>
      </c>
      <c r="B10" s="17"/>
      <c r="C10" s="17"/>
      <c r="D10" s="17"/>
      <c r="E10" s="17"/>
      <c r="F10" s="17"/>
      <c r="G10" s="17"/>
      <c r="I10" s="18" t="s">
        <v>464</v>
      </c>
      <c r="J10" s="18"/>
      <c r="K10" s="18"/>
      <c r="L10" s="18"/>
      <c r="M10" s="18"/>
      <c r="N10" s="18"/>
      <c r="O10" s="18"/>
      <c r="P10" s="18"/>
      <c r="Q10" s="18"/>
      <c r="R10" s="18"/>
      <c r="S10" s="18"/>
      <c r="T10" s="18"/>
      <c r="U10" s="18"/>
    </row>
    <row r="11" spans="1:21" x14ac:dyDescent="0.3">
      <c r="A11" s="17" t="s">
        <v>465</v>
      </c>
      <c r="B11" s="17"/>
      <c r="C11" s="17"/>
      <c r="D11" s="17"/>
      <c r="E11" s="17"/>
      <c r="F11" s="17"/>
      <c r="G11" s="17"/>
    </row>
    <row r="12" spans="1:21" x14ac:dyDescent="0.3">
      <c r="A12" s="17" t="s">
        <v>466</v>
      </c>
      <c r="B12" s="17"/>
      <c r="C12" s="17"/>
      <c r="D12" s="17"/>
      <c r="E12" s="17"/>
      <c r="F12" s="17"/>
      <c r="G12" s="17"/>
    </row>
    <row r="13" spans="1:21" x14ac:dyDescent="0.3">
      <c r="A13" s="17" t="s">
        <v>467</v>
      </c>
      <c r="B13" s="17"/>
      <c r="C13" s="17"/>
      <c r="D13" s="17"/>
      <c r="E13" s="17"/>
      <c r="F13" s="17"/>
      <c r="G13" s="17"/>
    </row>
    <row r="14" spans="1:21" x14ac:dyDescent="0.3">
      <c r="A14" s="17" t="s">
        <v>468</v>
      </c>
      <c r="B14" s="17"/>
      <c r="C14" s="17"/>
      <c r="D14" s="17"/>
      <c r="E14" s="17"/>
      <c r="F14" s="17"/>
      <c r="G14" s="17"/>
    </row>
    <row r="15" spans="1:21" x14ac:dyDescent="0.3">
      <c r="A15" s="17" t="s">
        <v>469</v>
      </c>
      <c r="B15" s="17"/>
      <c r="C15" s="17"/>
      <c r="D15" s="17"/>
      <c r="E15" s="17"/>
      <c r="F15" s="17"/>
      <c r="G15" s="17"/>
    </row>
    <row r="16" spans="1:21" x14ac:dyDescent="0.3">
      <c r="A16" s="17" t="s">
        <v>470</v>
      </c>
      <c r="B16" s="17"/>
      <c r="C16" s="17"/>
      <c r="D16" s="17"/>
      <c r="E16" s="17"/>
      <c r="F16" s="17"/>
      <c r="G16" s="17"/>
    </row>
    <row r="17" spans="1:7" x14ac:dyDescent="0.3">
      <c r="A17" s="17" t="s">
        <v>471</v>
      </c>
      <c r="B17" s="17"/>
      <c r="C17" s="17"/>
      <c r="D17" s="17"/>
      <c r="E17" s="17"/>
      <c r="F17" s="17"/>
      <c r="G17" s="17"/>
    </row>
    <row r="18" spans="1:7" x14ac:dyDescent="0.3">
      <c r="A18" s="17" t="s">
        <v>472</v>
      </c>
      <c r="B18" s="17"/>
      <c r="C18" s="17"/>
      <c r="D18" s="17"/>
      <c r="E18" s="17"/>
      <c r="F18" s="17"/>
      <c r="G18" s="17"/>
    </row>
    <row r="19" spans="1:7" x14ac:dyDescent="0.3">
      <c r="A19" s="17" t="s">
        <v>473</v>
      </c>
      <c r="B19" s="17"/>
      <c r="C19" s="17"/>
      <c r="D19" s="17"/>
      <c r="E19" s="17"/>
      <c r="F19" s="17"/>
      <c r="G19" s="17"/>
    </row>
    <row r="20" spans="1:7" x14ac:dyDescent="0.3">
      <c r="A20" s="17" t="s">
        <v>474</v>
      </c>
      <c r="B20" s="17"/>
      <c r="C20" s="17"/>
      <c r="D20" s="17"/>
      <c r="E20" s="17"/>
      <c r="F20" s="17"/>
      <c r="G20" s="17"/>
    </row>
    <row r="21" spans="1:7" x14ac:dyDescent="0.3">
      <c r="A21" s="17" t="s">
        <v>475</v>
      </c>
      <c r="B21" s="17"/>
      <c r="C21" s="17"/>
      <c r="D21" s="17"/>
      <c r="E21" s="17"/>
      <c r="F21" s="17"/>
      <c r="G21" s="17"/>
    </row>
    <row r="22" spans="1:7" x14ac:dyDescent="0.3">
      <c r="A22" s="17" t="s">
        <v>476</v>
      </c>
      <c r="B22" s="17"/>
      <c r="C22" s="17"/>
      <c r="D22" s="17"/>
      <c r="E22" s="17"/>
      <c r="F22" s="17"/>
      <c r="G22" s="17"/>
    </row>
    <row r="23" spans="1:7" x14ac:dyDescent="0.3">
      <c r="A23" s="17" t="s">
        <v>477</v>
      </c>
      <c r="B23" s="17"/>
      <c r="C23" s="17"/>
      <c r="D23" s="17"/>
      <c r="E23" s="17"/>
      <c r="F23" s="17"/>
      <c r="G23" s="17"/>
    </row>
    <row r="24" spans="1:7" x14ac:dyDescent="0.3">
      <c r="A24" s="17" t="s">
        <v>478</v>
      </c>
      <c r="B24" s="17"/>
      <c r="C24" s="17"/>
      <c r="D24" s="17"/>
      <c r="E24" s="17"/>
      <c r="F24" s="17"/>
      <c r="G24" s="17"/>
    </row>
    <row r="25" spans="1:7" x14ac:dyDescent="0.3">
      <c r="A25" s="17" t="s">
        <v>479</v>
      </c>
      <c r="B25" s="17"/>
      <c r="C25" s="17"/>
      <c r="D25" s="17"/>
      <c r="E25" s="17"/>
      <c r="F25" s="17"/>
      <c r="G25" s="17"/>
    </row>
  </sheetData>
  <mergeCells count="30">
    <mergeCell ref="A15:G15"/>
    <mergeCell ref="A16:G16"/>
    <mergeCell ref="A17:G17"/>
    <mergeCell ref="A18:G18"/>
    <mergeCell ref="A13:G13"/>
    <mergeCell ref="A14:G14"/>
    <mergeCell ref="A12:G12"/>
    <mergeCell ref="C1:Q2"/>
    <mergeCell ref="A4:G4"/>
    <mergeCell ref="I4:U4"/>
    <mergeCell ref="A5:G5"/>
    <mergeCell ref="I5:U5"/>
    <mergeCell ref="A7:G7"/>
    <mergeCell ref="I7:U7"/>
    <mergeCell ref="A8:G8"/>
    <mergeCell ref="I8:U8"/>
    <mergeCell ref="A6:G6"/>
    <mergeCell ref="I6:U6"/>
    <mergeCell ref="A9:G9"/>
    <mergeCell ref="I9:U9"/>
    <mergeCell ref="A10:G10"/>
    <mergeCell ref="I10:U10"/>
    <mergeCell ref="A11:G11"/>
    <mergeCell ref="A25:G25"/>
    <mergeCell ref="A19:G19"/>
    <mergeCell ref="A20:G20"/>
    <mergeCell ref="A21:G21"/>
    <mergeCell ref="A22:G22"/>
    <mergeCell ref="A23:G23"/>
    <mergeCell ref="A24:G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CB7DC-C098-40B2-BD3F-2FA4BDFBB615}">
  <dimension ref="A3:E48"/>
  <sheetViews>
    <sheetView workbookViewId="0">
      <selection activeCell="B6" sqref="B6"/>
    </sheetView>
  </sheetViews>
  <sheetFormatPr defaultRowHeight="14.4" x14ac:dyDescent="0.3"/>
  <cols>
    <col min="1" max="1" width="18.6640625" bestFit="1" customWidth="1"/>
    <col min="2" max="2" width="24.33203125" bestFit="1" customWidth="1"/>
    <col min="4" max="4" width="15" customWidth="1"/>
    <col min="5" max="5" width="13.109375" customWidth="1"/>
  </cols>
  <sheetData>
    <row r="3" spans="1:5" x14ac:dyDescent="0.3">
      <c r="A3" s="4" t="s">
        <v>416</v>
      </c>
      <c r="B3" t="s">
        <v>415</v>
      </c>
      <c r="D3" s="3" t="s">
        <v>414</v>
      </c>
      <c r="E3" s="3" t="s">
        <v>413</v>
      </c>
    </row>
    <row r="4" spans="1:5" x14ac:dyDescent="0.3">
      <c r="A4" s="2" t="s">
        <v>110</v>
      </c>
      <c r="B4">
        <v>4</v>
      </c>
      <c r="D4" t="str">
        <f t="shared" ref="D4:D13" si="0">A4</f>
        <v>SR Tendulkar</v>
      </c>
      <c r="E4">
        <f t="shared" ref="E4:E13" si="1">GETPIVOTDATA("player_of_match",$A$3,"player_of_match",A4)</f>
        <v>4</v>
      </c>
    </row>
    <row r="5" spans="1:5" x14ac:dyDescent="0.3">
      <c r="A5" s="2" t="s">
        <v>147</v>
      </c>
      <c r="B5">
        <v>3</v>
      </c>
      <c r="D5" t="str">
        <f t="shared" si="0"/>
        <v>JH Kallis</v>
      </c>
      <c r="E5">
        <f t="shared" si="1"/>
        <v>3</v>
      </c>
    </row>
    <row r="6" spans="1:5" x14ac:dyDescent="0.3">
      <c r="A6" s="2" t="s">
        <v>175</v>
      </c>
      <c r="B6">
        <v>3</v>
      </c>
      <c r="D6" t="str">
        <f t="shared" si="0"/>
        <v>A Symonds</v>
      </c>
      <c r="E6">
        <f t="shared" si="1"/>
        <v>3</v>
      </c>
    </row>
    <row r="7" spans="1:5" x14ac:dyDescent="0.3">
      <c r="A7" s="2" t="s">
        <v>169</v>
      </c>
      <c r="B7">
        <v>2</v>
      </c>
      <c r="D7" t="str">
        <f t="shared" si="0"/>
        <v>MK Tiwary</v>
      </c>
      <c r="E7">
        <f t="shared" si="1"/>
        <v>2</v>
      </c>
    </row>
    <row r="8" spans="1:5" x14ac:dyDescent="0.3">
      <c r="A8" s="2" t="s">
        <v>149</v>
      </c>
      <c r="B8">
        <v>2</v>
      </c>
      <c r="D8" t="str">
        <f t="shared" si="0"/>
        <v>G Gambhir</v>
      </c>
      <c r="E8">
        <f t="shared" si="1"/>
        <v>2</v>
      </c>
    </row>
    <row r="9" spans="1:5" x14ac:dyDescent="0.3">
      <c r="A9" s="2" t="s">
        <v>78</v>
      </c>
      <c r="B9">
        <v>2</v>
      </c>
      <c r="D9" t="str">
        <f t="shared" si="0"/>
        <v>MS Dhoni</v>
      </c>
      <c r="E9">
        <f t="shared" si="1"/>
        <v>2</v>
      </c>
    </row>
    <row r="10" spans="1:5" x14ac:dyDescent="0.3">
      <c r="A10" s="2" t="s">
        <v>90</v>
      </c>
      <c r="B10">
        <v>2</v>
      </c>
      <c r="D10" t="str">
        <f t="shared" si="0"/>
        <v>SC Ganguly</v>
      </c>
      <c r="E10">
        <f t="shared" si="1"/>
        <v>2</v>
      </c>
    </row>
    <row r="11" spans="1:5" x14ac:dyDescent="0.3">
      <c r="A11" s="2" t="s">
        <v>70</v>
      </c>
      <c r="B11">
        <v>2</v>
      </c>
      <c r="D11" t="str">
        <f t="shared" si="0"/>
        <v>YK Pathan</v>
      </c>
      <c r="E11">
        <f t="shared" si="1"/>
        <v>2</v>
      </c>
    </row>
    <row r="12" spans="1:5" x14ac:dyDescent="0.3">
      <c r="A12" s="2" t="s">
        <v>107</v>
      </c>
      <c r="B12">
        <v>2</v>
      </c>
      <c r="D12" t="str">
        <f t="shared" si="0"/>
        <v>SK Raina</v>
      </c>
      <c r="E12">
        <f t="shared" si="1"/>
        <v>2</v>
      </c>
    </row>
    <row r="13" spans="1:5" x14ac:dyDescent="0.3">
      <c r="A13" s="2" t="s">
        <v>196</v>
      </c>
      <c r="B13">
        <v>2</v>
      </c>
      <c r="D13" t="str">
        <f t="shared" si="0"/>
        <v>KA Pollard</v>
      </c>
      <c r="E13">
        <f t="shared" si="1"/>
        <v>2</v>
      </c>
    </row>
    <row r="14" spans="1:5" x14ac:dyDescent="0.3">
      <c r="A14" s="2" t="s">
        <v>186</v>
      </c>
      <c r="B14">
        <v>2</v>
      </c>
    </row>
    <row r="15" spans="1:5" x14ac:dyDescent="0.3">
      <c r="A15" s="2" t="s">
        <v>185</v>
      </c>
      <c r="B15">
        <v>2</v>
      </c>
    </row>
    <row r="16" spans="1:5" x14ac:dyDescent="0.3">
      <c r="A16" s="2" t="s">
        <v>195</v>
      </c>
      <c r="B16">
        <v>1</v>
      </c>
    </row>
    <row r="17" spans="1:2" x14ac:dyDescent="0.3">
      <c r="A17" s="2" t="s">
        <v>96</v>
      </c>
      <c r="B17">
        <v>1</v>
      </c>
    </row>
    <row r="18" spans="1:2" x14ac:dyDescent="0.3">
      <c r="A18" s="2" t="s">
        <v>84</v>
      </c>
      <c r="B18">
        <v>1</v>
      </c>
    </row>
    <row r="19" spans="1:2" x14ac:dyDescent="0.3">
      <c r="A19" s="2" t="s">
        <v>201</v>
      </c>
      <c r="B19">
        <v>1</v>
      </c>
    </row>
    <row r="20" spans="1:2" x14ac:dyDescent="0.3">
      <c r="A20" s="2" t="s">
        <v>157</v>
      </c>
      <c r="B20">
        <v>1</v>
      </c>
    </row>
    <row r="21" spans="1:2" x14ac:dyDescent="0.3">
      <c r="A21" s="2" t="s">
        <v>180</v>
      </c>
      <c r="B21">
        <v>1</v>
      </c>
    </row>
    <row r="22" spans="1:2" x14ac:dyDescent="0.3">
      <c r="A22" s="2" t="s">
        <v>197</v>
      </c>
      <c r="B22">
        <v>1</v>
      </c>
    </row>
    <row r="23" spans="1:2" x14ac:dyDescent="0.3">
      <c r="A23" s="2" t="s">
        <v>167</v>
      </c>
      <c r="B23">
        <v>1</v>
      </c>
    </row>
    <row r="24" spans="1:2" x14ac:dyDescent="0.3">
      <c r="A24" s="2" t="s">
        <v>193</v>
      </c>
      <c r="B24">
        <v>1</v>
      </c>
    </row>
    <row r="25" spans="1:2" x14ac:dyDescent="0.3">
      <c r="A25" s="2" t="s">
        <v>71</v>
      </c>
      <c r="B25">
        <v>1</v>
      </c>
    </row>
    <row r="26" spans="1:2" x14ac:dyDescent="0.3">
      <c r="A26" s="2" t="s">
        <v>159</v>
      </c>
      <c r="B26">
        <v>1</v>
      </c>
    </row>
    <row r="27" spans="1:2" x14ac:dyDescent="0.3">
      <c r="A27" s="2" t="s">
        <v>103</v>
      </c>
      <c r="B27">
        <v>1</v>
      </c>
    </row>
    <row r="28" spans="1:2" x14ac:dyDescent="0.3">
      <c r="A28" s="2" t="s">
        <v>63</v>
      </c>
      <c r="B28">
        <v>1</v>
      </c>
    </row>
    <row r="29" spans="1:2" x14ac:dyDescent="0.3">
      <c r="A29" s="2" t="s">
        <v>181</v>
      </c>
      <c r="B29">
        <v>1</v>
      </c>
    </row>
    <row r="30" spans="1:2" x14ac:dyDescent="0.3">
      <c r="A30" s="2" t="s">
        <v>194</v>
      </c>
      <c r="B30">
        <v>1</v>
      </c>
    </row>
    <row r="31" spans="1:2" x14ac:dyDescent="0.3">
      <c r="A31" s="2" t="s">
        <v>187</v>
      </c>
      <c r="B31">
        <v>1</v>
      </c>
    </row>
    <row r="32" spans="1:2" x14ac:dyDescent="0.3">
      <c r="A32" s="2" t="s">
        <v>200</v>
      </c>
      <c r="B32">
        <v>1</v>
      </c>
    </row>
    <row r="33" spans="1:2" x14ac:dyDescent="0.3">
      <c r="A33" s="2" t="s">
        <v>202</v>
      </c>
      <c r="B33">
        <v>1</v>
      </c>
    </row>
    <row r="34" spans="1:2" x14ac:dyDescent="0.3">
      <c r="A34" s="2" t="s">
        <v>150</v>
      </c>
      <c r="B34">
        <v>1</v>
      </c>
    </row>
    <row r="35" spans="1:2" x14ac:dyDescent="0.3">
      <c r="A35" s="2" t="s">
        <v>102</v>
      </c>
      <c r="B35">
        <v>1</v>
      </c>
    </row>
    <row r="36" spans="1:2" x14ac:dyDescent="0.3">
      <c r="A36" s="2" t="s">
        <v>179</v>
      </c>
      <c r="B36">
        <v>1</v>
      </c>
    </row>
    <row r="37" spans="1:2" x14ac:dyDescent="0.3">
      <c r="A37" s="2" t="s">
        <v>191</v>
      </c>
      <c r="B37">
        <v>1</v>
      </c>
    </row>
    <row r="38" spans="1:2" x14ac:dyDescent="0.3">
      <c r="A38" s="2" t="s">
        <v>177</v>
      </c>
      <c r="B38">
        <v>1</v>
      </c>
    </row>
    <row r="39" spans="1:2" x14ac:dyDescent="0.3">
      <c r="A39" s="2" t="s">
        <v>183</v>
      </c>
      <c r="B39">
        <v>1</v>
      </c>
    </row>
    <row r="40" spans="1:2" x14ac:dyDescent="0.3">
      <c r="A40" s="2" t="s">
        <v>184</v>
      </c>
      <c r="B40">
        <v>1</v>
      </c>
    </row>
    <row r="41" spans="1:2" x14ac:dyDescent="0.3">
      <c r="A41" s="2" t="s">
        <v>68</v>
      </c>
      <c r="B41">
        <v>1</v>
      </c>
    </row>
    <row r="42" spans="1:2" x14ac:dyDescent="0.3">
      <c r="A42" s="2" t="s">
        <v>192</v>
      </c>
      <c r="B42">
        <v>1</v>
      </c>
    </row>
    <row r="43" spans="1:2" x14ac:dyDescent="0.3">
      <c r="A43" s="2" t="s">
        <v>203</v>
      </c>
      <c r="B43">
        <v>1</v>
      </c>
    </row>
    <row r="44" spans="1:2" x14ac:dyDescent="0.3">
      <c r="A44" s="2" t="s">
        <v>170</v>
      </c>
      <c r="B44">
        <v>1</v>
      </c>
    </row>
    <row r="45" spans="1:2" x14ac:dyDescent="0.3">
      <c r="A45" s="2" t="s">
        <v>182</v>
      </c>
      <c r="B45">
        <v>1</v>
      </c>
    </row>
    <row r="46" spans="1:2" x14ac:dyDescent="0.3">
      <c r="A46" s="2" t="s">
        <v>178</v>
      </c>
      <c r="B46">
        <v>1</v>
      </c>
    </row>
    <row r="47" spans="1:2" x14ac:dyDescent="0.3">
      <c r="A47" s="2" t="s">
        <v>188</v>
      </c>
      <c r="B47">
        <v>1</v>
      </c>
    </row>
    <row r="48" spans="1:2" x14ac:dyDescent="0.3">
      <c r="A48" s="2" t="s">
        <v>412</v>
      </c>
      <c r="B48">
        <v>60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4FE2D-30B8-439D-AA62-9903A00A6E5E}">
  <dimension ref="A1:U817"/>
  <sheetViews>
    <sheetView tabSelected="1" topLeftCell="F2" workbookViewId="0">
      <selection activeCell="U6" sqref="U6"/>
    </sheetView>
  </sheetViews>
  <sheetFormatPr defaultRowHeight="14.4" x14ac:dyDescent="0.3"/>
  <cols>
    <col min="3" max="3" width="9.33203125" customWidth="1"/>
    <col min="4" max="4" width="17.88671875" customWidth="1"/>
    <col min="5" max="5" width="18" customWidth="1"/>
    <col min="7" max="7" width="16.109375" customWidth="1"/>
    <col min="10" max="10" width="14" customWidth="1"/>
    <col min="11" max="11" width="15.109375" customWidth="1"/>
    <col min="12" max="12" width="9.44140625" customWidth="1"/>
    <col min="14" max="14" width="15.44140625" customWidth="1"/>
    <col min="15" max="15" width="12.44140625" customWidth="1"/>
    <col min="16" max="16" width="10.109375" customWidth="1"/>
    <col min="17" max="18" width="10.5546875"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1" x14ac:dyDescent="0.3">
      <c r="A2">
        <v>335982</v>
      </c>
      <c r="B2" t="s">
        <v>18</v>
      </c>
      <c r="C2" t="s">
        <v>19</v>
      </c>
      <c r="D2" s="1">
        <v>39556</v>
      </c>
      <c r="E2" t="s">
        <v>20</v>
      </c>
      <c r="F2" t="s">
        <v>21</v>
      </c>
      <c r="G2">
        <v>0</v>
      </c>
      <c r="H2" t="s">
        <v>22</v>
      </c>
      <c r="I2" t="s">
        <v>23</v>
      </c>
      <c r="J2" t="s">
        <v>22</v>
      </c>
      <c r="K2" t="s">
        <v>24</v>
      </c>
      <c r="L2" t="s">
        <v>23</v>
      </c>
      <c r="M2" t="s">
        <v>25</v>
      </c>
      <c r="N2">
        <v>140</v>
      </c>
      <c r="O2" t="s">
        <v>26</v>
      </c>
      <c r="P2" t="s">
        <v>27</v>
      </c>
      <c r="Q2" t="s">
        <v>28</v>
      </c>
      <c r="R2" t="s">
        <v>29</v>
      </c>
    </row>
    <row r="3" spans="1:21" x14ac:dyDescent="0.3">
      <c r="A3">
        <v>335983</v>
      </c>
      <c r="B3" t="s">
        <v>30</v>
      </c>
      <c r="C3" t="s">
        <v>19</v>
      </c>
      <c r="D3" s="1">
        <v>39557</v>
      </c>
      <c r="E3" t="s">
        <v>31</v>
      </c>
      <c r="F3" t="s">
        <v>32</v>
      </c>
      <c r="G3">
        <v>0</v>
      </c>
      <c r="H3" t="s">
        <v>33</v>
      </c>
      <c r="I3" t="s">
        <v>34</v>
      </c>
      <c r="J3" t="s">
        <v>34</v>
      </c>
      <c r="K3" t="s">
        <v>35</v>
      </c>
      <c r="L3" t="s">
        <v>34</v>
      </c>
      <c r="M3" t="s">
        <v>25</v>
      </c>
      <c r="N3">
        <v>33</v>
      </c>
      <c r="O3" t="s">
        <v>26</v>
      </c>
      <c r="P3" t="s">
        <v>27</v>
      </c>
      <c r="Q3" t="s">
        <v>36</v>
      </c>
      <c r="R3" t="s">
        <v>37</v>
      </c>
    </row>
    <row r="4" spans="1:21" x14ac:dyDescent="0.3">
      <c r="A4">
        <v>335984</v>
      </c>
      <c r="B4" t="s">
        <v>38</v>
      </c>
      <c r="C4" t="s">
        <v>19</v>
      </c>
      <c r="D4" s="1">
        <v>39557</v>
      </c>
      <c r="E4" t="s">
        <v>39</v>
      </c>
      <c r="F4" t="s">
        <v>40</v>
      </c>
      <c r="G4">
        <v>0</v>
      </c>
      <c r="H4" t="s">
        <v>41</v>
      </c>
      <c r="I4" t="s">
        <v>42</v>
      </c>
      <c r="J4" t="s">
        <v>42</v>
      </c>
      <c r="K4" t="s">
        <v>35</v>
      </c>
      <c r="L4" t="s">
        <v>41</v>
      </c>
      <c r="M4" t="s">
        <v>43</v>
      </c>
      <c r="N4">
        <v>9</v>
      </c>
      <c r="O4" t="s">
        <v>26</v>
      </c>
      <c r="P4" t="s">
        <v>27</v>
      </c>
      <c r="Q4" t="s">
        <v>44</v>
      </c>
      <c r="R4" t="s">
        <v>45</v>
      </c>
    </row>
    <row r="5" spans="1:21" x14ac:dyDescent="0.3">
      <c r="A5">
        <v>335985</v>
      </c>
      <c r="B5" t="s">
        <v>46</v>
      </c>
      <c r="C5" t="s">
        <v>19</v>
      </c>
      <c r="D5" s="1">
        <v>39558</v>
      </c>
      <c r="E5" t="s">
        <v>47</v>
      </c>
      <c r="F5" t="s">
        <v>48</v>
      </c>
      <c r="G5">
        <v>0</v>
      </c>
      <c r="H5" t="s">
        <v>49</v>
      </c>
      <c r="I5" t="s">
        <v>22</v>
      </c>
      <c r="J5" t="s">
        <v>49</v>
      </c>
      <c r="K5" t="s">
        <v>35</v>
      </c>
      <c r="L5" t="s">
        <v>22</v>
      </c>
      <c r="M5" t="s">
        <v>43</v>
      </c>
      <c r="N5">
        <v>5</v>
      </c>
      <c r="O5" t="s">
        <v>26</v>
      </c>
      <c r="P5" t="s">
        <v>27</v>
      </c>
      <c r="Q5" t="s">
        <v>50</v>
      </c>
      <c r="R5" t="s">
        <v>51</v>
      </c>
      <c r="U5" t="s">
        <v>681</v>
      </c>
    </row>
    <row r="6" spans="1:21" x14ac:dyDescent="0.3">
      <c r="A6">
        <v>335986</v>
      </c>
      <c r="B6" t="s">
        <v>52</v>
      </c>
      <c r="C6" t="s">
        <v>19</v>
      </c>
      <c r="D6" s="1">
        <v>39558</v>
      </c>
      <c r="E6" t="s">
        <v>53</v>
      </c>
      <c r="F6" t="s">
        <v>54</v>
      </c>
      <c r="G6">
        <v>0</v>
      </c>
      <c r="H6" t="s">
        <v>23</v>
      </c>
      <c r="I6" t="s">
        <v>55</v>
      </c>
      <c r="J6" t="s">
        <v>55</v>
      </c>
      <c r="K6" t="s">
        <v>35</v>
      </c>
      <c r="L6" t="s">
        <v>23</v>
      </c>
      <c r="M6" t="s">
        <v>43</v>
      </c>
      <c r="N6">
        <v>5</v>
      </c>
      <c r="O6" t="s">
        <v>26</v>
      </c>
      <c r="P6" t="s">
        <v>27</v>
      </c>
      <c r="Q6" t="s">
        <v>56</v>
      </c>
      <c r="R6" t="s">
        <v>57</v>
      </c>
    </row>
    <row r="7" spans="1:21" x14ac:dyDescent="0.3">
      <c r="A7">
        <v>335987</v>
      </c>
      <c r="B7" t="s">
        <v>58</v>
      </c>
      <c r="C7" t="s">
        <v>19</v>
      </c>
      <c r="D7" s="1">
        <v>39559</v>
      </c>
      <c r="E7" t="s">
        <v>59</v>
      </c>
      <c r="F7" t="s">
        <v>60</v>
      </c>
      <c r="G7">
        <v>0</v>
      </c>
      <c r="H7" t="s">
        <v>42</v>
      </c>
      <c r="I7" t="s">
        <v>33</v>
      </c>
      <c r="J7" t="s">
        <v>33</v>
      </c>
      <c r="K7" t="s">
        <v>35</v>
      </c>
      <c r="L7" t="s">
        <v>42</v>
      </c>
      <c r="M7" t="s">
        <v>43</v>
      </c>
      <c r="N7">
        <v>6</v>
      </c>
      <c r="O7" t="s">
        <v>26</v>
      </c>
      <c r="P7" t="s">
        <v>27</v>
      </c>
      <c r="Q7" t="s">
        <v>44</v>
      </c>
      <c r="R7" t="s">
        <v>61</v>
      </c>
    </row>
    <row r="8" spans="1:21" x14ac:dyDescent="0.3">
      <c r="A8">
        <v>335988</v>
      </c>
      <c r="B8" t="s">
        <v>62</v>
      </c>
      <c r="C8" t="s">
        <v>19</v>
      </c>
      <c r="D8" s="1">
        <v>39560</v>
      </c>
      <c r="E8" t="s">
        <v>63</v>
      </c>
      <c r="F8" t="s">
        <v>64</v>
      </c>
      <c r="G8">
        <v>0</v>
      </c>
      <c r="H8" t="s">
        <v>55</v>
      </c>
      <c r="I8" t="s">
        <v>41</v>
      </c>
      <c r="J8" t="s">
        <v>55</v>
      </c>
      <c r="K8" t="s">
        <v>35</v>
      </c>
      <c r="L8" t="s">
        <v>41</v>
      </c>
      <c r="M8" t="s">
        <v>43</v>
      </c>
      <c r="N8">
        <v>9</v>
      </c>
      <c r="O8" t="s">
        <v>26</v>
      </c>
      <c r="P8" t="s">
        <v>27</v>
      </c>
      <c r="Q8" t="s">
        <v>65</v>
      </c>
      <c r="R8" t="s">
        <v>66</v>
      </c>
    </row>
    <row r="9" spans="1:21" x14ac:dyDescent="0.3">
      <c r="A9">
        <v>335989</v>
      </c>
      <c r="B9" t="s">
        <v>67</v>
      </c>
      <c r="C9" t="s">
        <v>19</v>
      </c>
      <c r="D9" s="1">
        <v>39561</v>
      </c>
      <c r="E9" t="s">
        <v>68</v>
      </c>
      <c r="F9" t="s">
        <v>69</v>
      </c>
      <c r="G9">
        <v>0</v>
      </c>
      <c r="H9" t="s">
        <v>34</v>
      </c>
      <c r="I9" t="s">
        <v>49</v>
      </c>
      <c r="J9" t="s">
        <v>49</v>
      </c>
      <c r="K9" t="s">
        <v>24</v>
      </c>
      <c r="L9" t="s">
        <v>34</v>
      </c>
      <c r="M9" t="s">
        <v>25</v>
      </c>
      <c r="N9">
        <v>6</v>
      </c>
      <c r="O9" t="s">
        <v>26</v>
      </c>
      <c r="P9" t="s">
        <v>27</v>
      </c>
      <c r="Q9" t="s">
        <v>51</v>
      </c>
      <c r="R9" t="s">
        <v>45</v>
      </c>
    </row>
    <row r="10" spans="1:21" x14ac:dyDescent="0.3">
      <c r="A10">
        <v>335990</v>
      </c>
      <c r="B10" t="s">
        <v>62</v>
      </c>
      <c r="C10" t="s">
        <v>19</v>
      </c>
      <c r="D10" s="1">
        <v>39562</v>
      </c>
      <c r="E10" t="s">
        <v>70</v>
      </c>
      <c r="F10" t="s">
        <v>64</v>
      </c>
      <c r="G10">
        <v>0</v>
      </c>
      <c r="H10" t="s">
        <v>55</v>
      </c>
      <c r="I10" t="s">
        <v>42</v>
      </c>
      <c r="J10" t="s">
        <v>42</v>
      </c>
      <c r="K10" t="s">
        <v>24</v>
      </c>
      <c r="L10" t="s">
        <v>42</v>
      </c>
      <c r="M10" t="s">
        <v>43</v>
      </c>
      <c r="N10">
        <v>3</v>
      </c>
      <c r="O10" t="s">
        <v>26</v>
      </c>
      <c r="P10" t="s">
        <v>27</v>
      </c>
      <c r="Q10" t="s">
        <v>28</v>
      </c>
      <c r="R10" t="s">
        <v>36</v>
      </c>
    </row>
    <row r="11" spans="1:21" x14ac:dyDescent="0.3">
      <c r="A11">
        <v>335991</v>
      </c>
      <c r="B11" t="s">
        <v>30</v>
      </c>
      <c r="C11" t="s">
        <v>19</v>
      </c>
      <c r="D11" s="1">
        <v>39563</v>
      </c>
      <c r="E11" t="s">
        <v>71</v>
      </c>
      <c r="F11" t="s">
        <v>32</v>
      </c>
      <c r="G11">
        <v>0</v>
      </c>
      <c r="H11" t="s">
        <v>33</v>
      </c>
      <c r="I11" t="s">
        <v>49</v>
      </c>
      <c r="J11" t="s">
        <v>49</v>
      </c>
      <c r="K11" t="s">
        <v>24</v>
      </c>
      <c r="L11" t="s">
        <v>33</v>
      </c>
      <c r="M11" t="s">
        <v>25</v>
      </c>
      <c r="N11">
        <v>66</v>
      </c>
      <c r="O11" t="s">
        <v>26</v>
      </c>
      <c r="P11" t="s">
        <v>27</v>
      </c>
      <c r="Q11" t="s">
        <v>44</v>
      </c>
      <c r="R11" t="s">
        <v>66</v>
      </c>
    </row>
    <row r="12" spans="1:21" x14ac:dyDescent="0.3">
      <c r="A12">
        <v>335992</v>
      </c>
      <c r="B12" t="s">
        <v>18</v>
      </c>
      <c r="C12" t="s">
        <v>19</v>
      </c>
      <c r="D12" s="1">
        <v>39564</v>
      </c>
      <c r="E12" t="s">
        <v>59</v>
      </c>
      <c r="F12" t="s">
        <v>21</v>
      </c>
      <c r="G12">
        <v>0</v>
      </c>
      <c r="H12" t="s">
        <v>22</v>
      </c>
      <c r="I12" t="s">
        <v>42</v>
      </c>
      <c r="J12" t="s">
        <v>42</v>
      </c>
      <c r="K12" t="s">
        <v>24</v>
      </c>
      <c r="L12" t="s">
        <v>42</v>
      </c>
      <c r="M12" t="s">
        <v>43</v>
      </c>
      <c r="N12">
        <v>7</v>
      </c>
      <c r="O12" t="s">
        <v>26</v>
      </c>
      <c r="P12" t="s">
        <v>27</v>
      </c>
      <c r="Q12" t="s">
        <v>36</v>
      </c>
      <c r="R12" t="s">
        <v>65</v>
      </c>
    </row>
    <row r="13" spans="1:21" x14ac:dyDescent="0.3">
      <c r="A13">
        <v>335993</v>
      </c>
      <c r="B13" t="s">
        <v>67</v>
      </c>
      <c r="C13" t="s">
        <v>19</v>
      </c>
      <c r="D13" s="1">
        <v>39564</v>
      </c>
      <c r="E13" t="s">
        <v>72</v>
      </c>
      <c r="F13" t="s">
        <v>69</v>
      </c>
      <c r="G13">
        <v>0</v>
      </c>
      <c r="H13" t="s">
        <v>34</v>
      </c>
      <c r="I13" t="s">
        <v>23</v>
      </c>
      <c r="J13" t="s">
        <v>23</v>
      </c>
      <c r="K13" t="s">
        <v>35</v>
      </c>
      <c r="L13" t="s">
        <v>34</v>
      </c>
      <c r="M13" t="s">
        <v>43</v>
      </c>
      <c r="N13">
        <v>9</v>
      </c>
      <c r="O13" t="s">
        <v>26</v>
      </c>
      <c r="P13" t="s">
        <v>27</v>
      </c>
      <c r="Q13" t="s">
        <v>56</v>
      </c>
      <c r="R13" t="s">
        <v>73</v>
      </c>
    </row>
    <row r="14" spans="1:21" x14ac:dyDescent="0.3">
      <c r="A14">
        <v>335994</v>
      </c>
      <c r="B14" t="s">
        <v>46</v>
      </c>
      <c r="C14" t="s">
        <v>19</v>
      </c>
      <c r="D14" s="1">
        <v>39565</v>
      </c>
      <c r="E14" t="s">
        <v>74</v>
      </c>
      <c r="F14" t="s">
        <v>75</v>
      </c>
      <c r="G14">
        <v>0</v>
      </c>
      <c r="H14" t="s">
        <v>49</v>
      </c>
      <c r="I14" t="s">
        <v>55</v>
      </c>
      <c r="J14" t="s">
        <v>55</v>
      </c>
      <c r="K14" t="s">
        <v>24</v>
      </c>
      <c r="L14" t="s">
        <v>55</v>
      </c>
      <c r="M14" t="s">
        <v>43</v>
      </c>
      <c r="N14">
        <v>10</v>
      </c>
      <c r="O14" t="s">
        <v>26</v>
      </c>
      <c r="P14" t="s">
        <v>27</v>
      </c>
      <c r="Q14" t="s">
        <v>28</v>
      </c>
      <c r="R14" t="s">
        <v>37</v>
      </c>
    </row>
    <row r="15" spans="1:21" x14ac:dyDescent="0.3">
      <c r="A15">
        <v>335995</v>
      </c>
      <c r="B15" t="s">
        <v>30</v>
      </c>
      <c r="C15" t="s">
        <v>19</v>
      </c>
      <c r="D15" s="1">
        <v>39565</v>
      </c>
      <c r="E15" t="s">
        <v>76</v>
      </c>
      <c r="F15" t="s">
        <v>32</v>
      </c>
      <c r="G15">
        <v>0</v>
      </c>
      <c r="H15" t="s">
        <v>33</v>
      </c>
      <c r="I15" t="s">
        <v>41</v>
      </c>
      <c r="J15" t="s">
        <v>41</v>
      </c>
      <c r="K15" t="s">
        <v>35</v>
      </c>
      <c r="L15" t="s">
        <v>33</v>
      </c>
      <c r="M15" t="s">
        <v>43</v>
      </c>
      <c r="N15">
        <v>4</v>
      </c>
      <c r="O15" t="s">
        <v>26</v>
      </c>
      <c r="P15" t="s">
        <v>27</v>
      </c>
      <c r="Q15" t="s">
        <v>29</v>
      </c>
      <c r="R15" t="s">
        <v>77</v>
      </c>
    </row>
    <row r="16" spans="1:21" x14ac:dyDescent="0.3">
      <c r="A16">
        <v>335996</v>
      </c>
      <c r="B16" t="s">
        <v>18</v>
      </c>
      <c r="C16" t="s">
        <v>19</v>
      </c>
      <c r="D16" s="1">
        <v>39566</v>
      </c>
      <c r="E16" t="s">
        <v>78</v>
      </c>
      <c r="F16" t="s">
        <v>21</v>
      </c>
      <c r="G16">
        <v>0</v>
      </c>
      <c r="H16" t="s">
        <v>22</v>
      </c>
      <c r="I16" t="s">
        <v>34</v>
      </c>
      <c r="J16" t="s">
        <v>34</v>
      </c>
      <c r="K16" t="s">
        <v>35</v>
      </c>
      <c r="L16" t="s">
        <v>34</v>
      </c>
      <c r="M16" t="s">
        <v>25</v>
      </c>
      <c r="N16">
        <v>13</v>
      </c>
      <c r="O16" t="s">
        <v>26</v>
      </c>
      <c r="P16" t="s">
        <v>27</v>
      </c>
      <c r="Q16" t="s">
        <v>79</v>
      </c>
      <c r="R16" t="s">
        <v>61</v>
      </c>
    </row>
    <row r="17" spans="1:18" x14ac:dyDescent="0.3">
      <c r="A17">
        <v>335997</v>
      </c>
      <c r="B17" t="s">
        <v>52</v>
      </c>
      <c r="C17" t="s">
        <v>19</v>
      </c>
      <c r="D17" s="1">
        <v>39567</v>
      </c>
      <c r="E17" t="s">
        <v>80</v>
      </c>
      <c r="F17" t="s">
        <v>54</v>
      </c>
      <c r="G17">
        <v>0</v>
      </c>
      <c r="H17" t="s">
        <v>23</v>
      </c>
      <c r="I17" t="s">
        <v>49</v>
      </c>
      <c r="J17" t="s">
        <v>23</v>
      </c>
      <c r="K17" t="s">
        <v>35</v>
      </c>
      <c r="L17" t="s">
        <v>49</v>
      </c>
      <c r="M17" t="s">
        <v>43</v>
      </c>
      <c r="N17">
        <v>7</v>
      </c>
      <c r="O17" t="s">
        <v>26</v>
      </c>
      <c r="P17" t="s">
        <v>27</v>
      </c>
      <c r="Q17" t="s">
        <v>56</v>
      </c>
      <c r="R17" t="s">
        <v>73</v>
      </c>
    </row>
    <row r="18" spans="1:18" x14ac:dyDescent="0.3">
      <c r="A18">
        <v>335998</v>
      </c>
      <c r="B18" t="s">
        <v>38</v>
      </c>
      <c r="C18" t="s">
        <v>19</v>
      </c>
      <c r="D18" s="1">
        <v>39568</v>
      </c>
      <c r="E18" t="s">
        <v>81</v>
      </c>
      <c r="F18" t="s">
        <v>40</v>
      </c>
      <c r="G18">
        <v>0</v>
      </c>
      <c r="H18" t="s">
        <v>41</v>
      </c>
      <c r="I18" t="s">
        <v>22</v>
      </c>
      <c r="J18" t="s">
        <v>22</v>
      </c>
      <c r="K18" t="s">
        <v>24</v>
      </c>
      <c r="L18" t="s">
        <v>41</v>
      </c>
      <c r="M18" t="s">
        <v>25</v>
      </c>
      <c r="N18">
        <v>10</v>
      </c>
      <c r="O18" t="s">
        <v>26</v>
      </c>
      <c r="P18" t="s">
        <v>27</v>
      </c>
      <c r="Q18" t="s">
        <v>44</v>
      </c>
      <c r="R18" t="s">
        <v>77</v>
      </c>
    </row>
    <row r="19" spans="1:18" x14ac:dyDescent="0.3">
      <c r="A19">
        <v>335999</v>
      </c>
      <c r="B19" t="s">
        <v>62</v>
      </c>
      <c r="C19" t="s">
        <v>19</v>
      </c>
      <c r="D19" s="1">
        <v>39569</v>
      </c>
      <c r="E19" t="s">
        <v>82</v>
      </c>
      <c r="F19" t="s">
        <v>64</v>
      </c>
      <c r="G19">
        <v>0</v>
      </c>
      <c r="H19" t="s">
        <v>55</v>
      </c>
      <c r="I19" t="s">
        <v>33</v>
      </c>
      <c r="J19" t="s">
        <v>33</v>
      </c>
      <c r="K19" t="s">
        <v>24</v>
      </c>
      <c r="L19" t="s">
        <v>33</v>
      </c>
      <c r="M19" t="s">
        <v>43</v>
      </c>
      <c r="N19">
        <v>7</v>
      </c>
      <c r="O19" t="s">
        <v>26</v>
      </c>
      <c r="P19" t="s">
        <v>27</v>
      </c>
      <c r="Q19" t="s">
        <v>79</v>
      </c>
      <c r="R19" t="s">
        <v>61</v>
      </c>
    </row>
    <row r="20" spans="1:18" x14ac:dyDescent="0.3">
      <c r="A20">
        <v>336000</v>
      </c>
      <c r="B20" t="s">
        <v>58</v>
      </c>
      <c r="C20" t="s">
        <v>19</v>
      </c>
      <c r="D20" s="1">
        <v>39569</v>
      </c>
      <c r="E20" t="s">
        <v>83</v>
      </c>
      <c r="F20" t="s">
        <v>60</v>
      </c>
      <c r="G20">
        <v>0</v>
      </c>
      <c r="H20" t="s">
        <v>42</v>
      </c>
      <c r="I20" t="s">
        <v>23</v>
      </c>
      <c r="J20" t="s">
        <v>42</v>
      </c>
      <c r="K20" t="s">
        <v>35</v>
      </c>
      <c r="L20" t="s">
        <v>42</v>
      </c>
      <c r="M20" t="s">
        <v>25</v>
      </c>
      <c r="N20">
        <v>45</v>
      </c>
      <c r="O20" t="s">
        <v>26</v>
      </c>
      <c r="P20" t="s">
        <v>27</v>
      </c>
      <c r="Q20" t="s">
        <v>29</v>
      </c>
      <c r="R20" t="s">
        <v>45</v>
      </c>
    </row>
    <row r="21" spans="1:18" x14ac:dyDescent="0.3">
      <c r="A21">
        <v>336001</v>
      </c>
      <c r="B21" t="s">
        <v>67</v>
      </c>
      <c r="C21" t="s">
        <v>19</v>
      </c>
      <c r="D21" s="1">
        <v>39570</v>
      </c>
      <c r="E21" t="s">
        <v>63</v>
      </c>
      <c r="F21" t="s">
        <v>69</v>
      </c>
      <c r="G21">
        <v>0</v>
      </c>
      <c r="H21" t="s">
        <v>34</v>
      </c>
      <c r="I21" t="s">
        <v>41</v>
      </c>
      <c r="J21" t="s">
        <v>34</v>
      </c>
      <c r="K21" t="s">
        <v>35</v>
      </c>
      <c r="L21" t="s">
        <v>41</v>
      </c>
      <c r="M21" t="s">
        <v>43</v>
      </c>
      <c r="N21">
        <v>8</v>
      </c>
      <c r="O21" t="s">
        <v>26</v>
      </c>
      <c r="P21" t="s">
        <v>27</v>
      </c>
      <c r="Q21" t="s">
        <v>56</v>
      </c>
      <c r="R21" t="s">
        <v>57</v>
      </c>
    </row>
    <row r="22" spans="1:18" x14ac:dyDescent="0.3">
      <c r="A22">
        <v>336002</v>
      </c>
      <c r="B22" t="s">
        <v>62</v>
      </c>
      <c r="C22" t="s">
        <v>19</v>
      </c>
      <c r="D22" s="1">
        <v>39593</v>
      </c>
      <c r="E22" t="s">
        <v>84</v>
      </c>
      <c r="F22" t="s">
        <v>64</v>
      </c>
      <c r="G22">
        <v>0</v>
      </c>
      <c r="H22" t="s">
        <v>55</v>
      </c>
      <c r="I22" t="s">
        <v>22</v>
      </c>
      <c r="J22" t="s">
        <v>55</v>
      </c>
      <c r="K22" t="s">
        <v>35</v>
      </c>
      <c r="L22" t="s">
        <v>22</v>
      </c>
      <c r="M22" t="s">
        <v>43</v>
      </c>
      <c r="N22">
        <v>5</v>
      </c>
      <c r="O22" t="s">
        <v>26</v>
      </c>
      <c r="P22" t="s">
        <v>27</v>
      </c>
      <c r="Q22" t="s">
        <v>28</v>
      </c>
      <c r="R22" t="s">
        <v>29</v>
      </c>
    </row>
    <row r="23" spans="1:18" x14ac:dyDescent="0.3">
      <c r="A23">
        <v>336003</v>
      </c>
      <c r="B23" t="s">
        <v>30</v>
      </c>
      <c r="C23" t="s">
        <v>19</v>
      </c>
      <c r="D23" s="1">
        <v>39571</v>
      </c>
      <c r="E23" t="s">
        <v>85</v>
      </c>
      <c r="F23" t="s">
        <v>32</v>
      </c>
      <c r="G23">
        <v>0</v>
      </c>
      <c r="H23" t="s">
        <v>33</v>
      </c>
      <c r="I23" t="s">
        <v>23</v>
      </c>
      <c r="J23" t="s">
        <v>33</v>
      </c>
      <c r="K23" t="s">
        <v>35</v>
      </c>
      <c r="L23" t="s">
        <v>33</v>
      </c>
      <c r="M23" t="s">
        <v>25</v>
      </c>
      <c r="N23">
        <v>9</v>
      </c>
      <c r="O23" t="s">
        <v>26</v>
      </c>
      <c r="P23" t="s">
        <v>27</v>
      </c>
      <c r="Q23" t="s">
        <v>51</v>
      </c>
      <c r="R23" t="s">
        <v>77</v>
      </c>
    </row>
    <row r="24" spans="1:18" x14ac:dyDescent="0.3">
      <c r="A24">
        <v>336004</v>
      </c>
      <c r="B24" t="s">
        <v>46</v>
      </c>
      <c r="C24" t="s">
        <v>19</v>
      </c>
      <c r="D24" s="1">
        <v>39572</v>
      </c>
      <c r="E24" t="s">
        <v>86</v>
      </c>
      <c r="F24" t="s">
        <v>75</v>
      </c>
      <c r="G24">
        <v>0</v>
      </c>
      <c r="H24" t="s">
        <v>49</v>
      </c>
      <c r="I24" t="s">
        <v>41</v>
      </c>
      <c r="J24" t="s">
        <v>41</v>
      </c>
      <c r="K24" t="s">
        <v>24</v>
      </c>
      <c r="L24" t="s">
        <v>49</v>
      </c>
      <c r="M24" t="s">
        <v>25</v>
      </c>
      <c r="N24">
        <v>29</v>
      </c>
      <c r="O24" t="s">
        <v>26</v>
      </c>
      <c r="P24" t="s">
        <v>27</v>
      </c>
      <c r="Q24" t="s">
        <v>65</v>
      </c>
      <c r="R24" t="s">
        <v>29</v>
      </c>
    </row>
    <row r="25" spans="1:18" x14ac:dyDescent="0.3">
      <c r="A25">
        <v>336005</v>
      </c>
      <c r="B25" t="s">
        <v>58</v>
      </c>
      <c r="C25" t="s">
        <v>19</v>
      </c>
      <c r="D25" s="1">
        <v>39572</v>
      </c>
      <c r="E25" t="s">
        <v>87</v>
      </c>
      <c r="F25" t="s">
        <v>60</v>
      </c>
      <c r="G25">
        <v>0</v>
      </c>
      <c r="H25" t="s">
        <v>42</v>
      </c>
      <c r="I25" t="s">
        <v>34</v>
      </c>
      <c r="J25" t="s">
        <v>34</v>
      </c>
      <c r="K25" t="s">
        <v>35</v>
      </c>
      <c r="L25" t="s">
        <v>42</v>
      </c>
      <c r="M25" t="s">
        <v>43</v>
      </c>
      <c r="N25">
        <v>8</v>
      </c>
      <c r="O25" t="s">
        <v>26</v>
      </c>
      <c r="P25" t="s">
        <v>27</v>
      </c>
      <c r="Q25" t="s">
        <v>28</v>
      </c>
      <c r="R25" t="s">
        <v>73</v>
      </c>
    </row>
    <row r="26" spans="1:18" x14ac:dyDescent="0.3">
      <c r="A26">
        <v>336006</v>
      </c>
      <c r="B26" t="s">
        <v>18</v>
      </c>
      <c r="C26" t="s">
        <v>19</v>
      </c>
      <c r="D26" s="1">
        <v>39573</v>
      </c>
      <c r="E26" t="s">
        <v>88</v>
      </c>
      <c r="F26" t="s">
        <v>21</v>
      </c>
      <c r="G26">
        <v>0</v>
      </c>
      <c r="H26" t="s">
        <v>22</v>
      </c>
      <c r="I26" t="s">
        <v>33</v>
      </c>
      <c r="J26" t="s">
        <v>33</v>
      </c>
      <c r="K26" t="s">
        <v>24</v>
      </c>
      <c r="L26" t="s">
        <v>33</v>
      </c>
      <c r="M26" t="s">
        <v>43</v>
      </c>
      <c r="N26">
        <v>6</v>
      </c>
      <c r="O26" t="s">
        <v>26</v>
      </c>
      <c r="P26" t="s">
        <v>27</v>
      </c>
      <c r="Q26" t="s">
        <v>50</v>
      </c>
      <c r="R26" t="s">
        <v>79</v>
      </c>
    </row>
    <row r="27" spans="1:18" x14ac:dyDescent="0.3">
      <c r="A27">
        <v>336007</v>
      </c>
      <c r="B27" t="s">
        <v>67</v>
      </c>
      <c r="C27" t="s">
        <v>19</v>
      </c>
      <c r="D27" s="1">
        <v>39574</v>
      </c>
      <c r="E27" t="s">
        <v>74</v>
      </c>
      <c r="F27" t="s">
        <v>69</v>
      </c>
      <c r="G27">
        <v>0</v>
      </c>
      <c r="H27" t="s">
        <v>34</v>
      </c>
      <c r="I27" t="s">
        <v>55</v>
      </c>
      <c r="J27" t="s">
        <v>55</v>
      </c>
      <c r="K27" t="s">
        <v>24</v>
      </c>
      <c r="L27" t="s">
        <v>55</v>
      </c>
      <c r="M27" t="s">
        <v>43</v>
      </c>
      <c r="N27">
        <v>7</v>
      </c>
      <c r="O27" t="s">
        <v>26</v>
      </c>
      <c r="P27" t="s">
        <v>27</v>
      </c>
      <c r="Q27" t="s">
        <v>36</v>
      </c>
      <c r="R27" t="s">
        <v>61</v>
      </c>
    </row>
    <row r="28" spans="1:18" x14ac:dyDescent="0.3">
      <c r="A28">
        <v>336008</v>
      </c>
      <c r="B28" t="s">
        <v>46</v>
      </c>
      <c r="C28" t="s">
        <v>19</v>
      </c>
      <c r="D28" s="1">
        <v>39575</v>
      </c>
      <c r="E28" t="s">
        <v>89</v>
      </c>
      <c r="F28" t="s">
        <v>75</v>
      </c>
      <c r="G28">
        <v>0</v>
      </c>
      <c r="H28" t="s">
        <v>49</v>
      </c>
      <c r="I28" t="s">
        <v>42</v>
      </c>
      <c r="J28" t="s">
        <v>49</v>
      </c>
      <c r="K28" t="s">
        <v>24</v>
      </c>
      <c r="L28" t="s">
        <v>49</v>
      </c>
      <c r="M28" t="s">
        <v>43</v>
      </c>
      <c r="N28">
        <v>7</v>
      </c>
      <c r="O28" t="s">
        <v>26</v>
      </c>
      <c r="P28" t="s">
        <v>27</v>
      </c>
      <c r="Q28" t="s">
        <v>51</v>
      </c>
      <c r="R28" t="s">
        <v>29</v>
      </c>
    </row>
    <row r="29" spans="1:18" x14ac:dyDescent="0.3">
      <c r="A29">
        <v>336009</v>
      </c>
      <c r="B29" t="s">
        <v>38</v>
      </c>
      <c r="C29" t="s">
        <v>19</v>
      </c>
      <c r="D29" s="1">
        <v>39576</v>
      </c>
      <c r="E29" t="s">
        <v>78</v>
      </c>
      <c r="F29" t="s">
        <v>40</v>
      </c>
      <c r="G29">
        <v>0</v>
      </c>
      <c r="H29" t="s">
        <v>41</v>
      </c>
      <c r="I29" t="s">
        <v>34</v>
      </c>
      <c r="J29" t="s">
        <v>34</v>
      </c>
      <c r="K29" t="s">
        <v>24</v>
      </c>
      <c r="L29" t="s">
        <v>34</v>
      </c>
      <c r="M29" t="s">
        <v>43</v>
      </c>
      <c r="N29">
        <v>4</v>
      </c>
      <c r="O29" t="s">
        <v>26</v>
      </c>
      <c r="P29" t="s">
        <v>27</v>
      </c>
      <c r="Q29" t="s">
        <v>44</v>
      </c>
      <c r="R29" t="s">
        <v>61</v>
      </c>
    </row>
    <row r="30" spans="1:18" x14ac:dyDescent="0.3">
      <c r="A30">
        <v>336010</v>
      </c>
      <c r="B30" t="s">
        <v>52</v>
      </c>
      <c r="C30" t="s">
        <v>19</v>
      </c>
      <c r="D30" s="1">
        <v>39576</v>
      </c>
      <c r="E30" t="s">
        <v>90</v>
      </c>
      <c r="F30" t="s">
        <v>54</v>
      </c>
      <c r="G30">
        <v>0</v>
      </c>
      <c r="H30" t="s">
        <v>23</v>
      </c>
      <c r="I30" t="s">
        <v>22</v>
      </c>
      <c r="J30" t="s">
        <v>23</v>
      </c>
      <c r="K30" t="s">
        <v>35</v>
      </c>
      <c r="L30" t="s">
        <v>23</v>
      </c>
      <c r="M30" t="s">
        <v>25</v>
      </c>
      <c r="N30">
        <v>5</v>
      </c>
      <c r="O30" t="s">
        <v>26</v>
      </c>
      <c r="P30" t="s">
        <v>27</v>
      </c>
      <c r="Q30" t="s">
        <v>28</v>
      </c>
      <c r="R30" t="s">
        <v>65</v>
      </c>
    </row>
    <row r="31" spans="1:18" x14ac:dyDescent="0.3">
      <c r="A31">
        <v>336011</v>
      </c>
      <c r="B31" t="s">
        <v>58</v>
      </c>
      <c r="C31" t="s">
        <v>19</v>
      </c>
      <c r="D31" s="1">
        <v>39577</v>
      </c>
      <c r="E31" t="s">
        <v>70</v>
      </c>
      <c r="F31" t="s">
        <v>60</v>
      </c>
      <c r="G31">
        <v>0</v>
      </c>
      <c r="H31" t="s">
        <v>42</v>
      </c>
      <c r="I31" t="s">
        <v>55</v>
      </c>
      <c r="J31" t="s">
        <v>42</v>
      </c>
      <c r="K31" t="s">
        <v>24</v>
      </c>
      <c r="L31" t="s">
        <v>42</v>
      </c>
      <c r="M31" t="s">
        <v>43</v>
      </c>
      <c r="N31">
        <v>8</v>
      </c>
      <c r="O31" t="s">
        <v>26</v>
      </c>
      <c r="P31" t="s">
        <v>27</v>
      </c>
      <c r="Q31" t="s">
        <v>36</v>
      </c>
      <c r="R31" t="s">
        <v>66</v>
      </c>
    </row>
    <row r="32" spans="1:18" x14ac:dyDescent="0.3">
      <c r="A32">
        <v>336012</v>
      </c>
      <c r="B32" t="s">
        <v>18</v>
      </c>
      <c r="C32" t="s">
        <v>19</v>
      </c>
      <c r="D32" s="1">
        <v>39596</v>
      </c>
      <c r="E32" t="s">
        <v>91</v>
      </c>
      <c r="F32" t="s">
        <v>21</v>
      </c>
      <c r="G32">
        <v>0</v>
      </c>
      <c r="H32" t="s">
        <v>22</v>
      </c>
      <c r="I32" t="s">
        <v>49</v>
      </c>
      <c r="J32" t="s">
        <v>49</v>
      </c>
      <c r="K32" t="s">
        <v>24</v>
      </c>
      <c r="L32" t="s">
        <v>49</v>
      </c>
      <c r="M32" t="s">
        <v>43</v>
      </c>
      <c r="N32">
        <v>9</v>
      </c>
      <c r="O32" t="s">
        <v>26</v>
      </c>
      <c r="P32" t="s">
        <v>27</v>
      </c>
      <c r="Q32" t="s">
        <v>56</v>
      </c>
      <c r="R32" t="s">
        <v>73</v>
      </c>
    </row>
    <row r="33" spans="1:18" x14ac:dyDescent="0.3">
      <c r="A33">
        <v>336013</v>
      </c>
      <c r="B33" t="s">
        <v>67</v>
      </c>
      <c r="C33" t="s">
        <v>19</v>
      </c>
      <c r="D33" s="1">
        <v>39578</v>
      </c>
      <c r="E33" t="s">
        <v>92</v>
      </c>
      <c r="F33" t="s">
        <v>69</v>
      </c>
      <c r="G33">
        <v>0</v>
      </c>
      <c r="H33" t="s">
        <v>34</v>
      </c>
      <c r="I33" t="s">
        <v>33</v>
      </c>
      <c r="J33" t="s">
        <v>33</v>
      </c>
      <c r="K33" t="s">
        <v>24</v>
      </c>
      <c r="L33" t="s">
        <v>34</v>
      </c>
      <c r="M33" t="s">
        <v>25</v>
      </c>
      <c r="N33">
        <v>18</v>
      </c>
      <c r="O33" t="s">
        <v>26</v>
      </c>
      <c r="P33" t="s">
        <v>27</v>
      </c>
      <c r="Q33" t="s">
        <v>73</v>
      </c>
      <c r="R33" t="s">
        <v>93</v>
      </c>
    </row>
    <row r="34" spans="1:18" x14ac:dyDescent="0.3">
      <c r="A34">
        <v>336014</v>
      </c>
      <c r="B34" t="s">
        <v>62</v>
      </c>
      <c r="C34" t="s">
        <v>19</v>
      </c>
      <c r="D34" s="1">
        <v>39579</v>
      </c>
      <c r="E34" t="s">
        <v>90</v>
      </c>
      <c r="F34" t="s">
        <v>64</v>
      </c>
      <c r="G34">
        <v>0</v>
      </c>
      <c r="H34" t="s">
        <v>55</v>
      </c>
      <c r="I34" t="s">
        <v>23</v>
      </c>
      <c r="J34" t="s">
        <v>23</v>
      </c>
      <c r="K34" t="s">
        <v>35</v>
      </c>
      <c r="L34" t="s">
        <v>23</v>
      </c>
      <c r="M34" t="s">
        <v>25</v>
      </c>
      <c r="N34">
        <v>23</v>
      </c>
      <c r="O34" t="s">
        <v>26</v>
      </c>
      <c r="P34" t="s">
        <v>27</v>
      </c>
      <c r="Q34" t="s">
        <v>65</v>
      </c>
      <c r="R34" t="s">
        <v>66</v>
      </c>
    </row>
    <row r="35" spans="1:18" x14ac:dyDescent="0.3">
      <c r="A35">
        <v>336015</v>
      </c>
      <c r="B35" t="s">
        <v>58</v>
      </c>
      <c r="C35" t="s">
        <v>19</v>
      </c>
      <c r="D35" s="1">
        <v>39579</v>
      </c>
      <c r="E35" t="s">
        <v>59</v>
      </c>
      <c r="F35" t="s">
        <v>60</v>
      </c>
      <c r="G35">
        <v>0</v>
      </c>
      <c r="H35" t="s">
        <v>42</v>
      </c>
      <c r="I35" t="s">
        <v>41</v>
      </c>
      <c r="J35" t="s">
        <v>42</v>
      </c>
      <c r="K35" t="s">
        <v>24</v>
      </c>
      <c r="L35" t="s">
        <v>42</v>
      </c>
      <c r="M35" t="s">
        <v>43</v>
      </c>
      <c r="N35">
        <v>3</v>
      </c>
      <c r="O35" t="s">
        <v>26</v>
      </c>
      <c r="P35" t="s">
        <v>27</v>
      </c>
      <c r="Q35" t="s">
        <v>50</v>
      </c>
      <c r="R35" t="s">
        <v>29</v>
      </c>
    </row>
    <row r="36" spans="1:18" x14ac:dyDescent="0.3">
      <c r="A36">
        <v>336016</v>
      </c>
      <c r="B36" t="s">
        <v>30</v>
      </c>
      <c r="C36" t="s">
        <v>19</v>
      </c>
      <c r="D36" s="1">
        <v>39580</v>
      </c>
      <c r="E36" t="s">
        <v>82</v>
      </c>
      <c r="F36" t="s">
        <v>32</v>
      </c>
      <c r="G36">
        <v>0</v>
      </c>
      <c r="H36" t="s">
        <v>33</v>
      </c>
      <c r="I36" t="s">
        <v>22</v>
      </c>
      <c r="J36" t="s">
        <v>22</v>
      </c>
      <c r="K36" t="s">
        <v>35</v>
      </c>
      <c r="L36" t="s">
        <v>33</v>
      </c>
      <c r="M36" t="s">
        <v>43</v>
      </c>
      <c r="N36">
        <v>9</v>
      </c>
      <c r="O36" t="s">
        <v>26</v>
      </c>
      <c r="P36" t="s">
        <v>27</v>
      </c>
      <c r="Q36" t="s">
        <v>79</v>
      </c>
      <c r="R36" t="s">
        <v>77</v>
      </c>
    </row>
    <row r="37" spans="1:18" x14ac:dyDescent="0.3">
      <c r="A37">
        <v>336017</v>
      </c>
      <c r="B37" t="s">
        <v>52</v>
      </c>
      <c r="C37" t="s">
        <v>19</v>
      </c>
      <c r="D37" s="1">
        <v>39581</v>
      </c>
      <c r="E37" t="s">
        <v>94</v>
      </c>
      <c r="F37" t="s">
        <v>54</v>
      </c>
      <c r="G37">
        <v>0</v>
      </c>
      <c r="H37" t="s">
        <v>23</v>
      </c>
      <c r="I37" t="s">
        <v>41</v>
      </c>
      <c r="J37" t="s">
        <v>23</v>
      </c>
      <c r="K37" t="s">
        <v>35</v>
      </c>
      <c r="L37" t="s">
        <v>23</v>
      </c>
      <c r="M37" t="s">
        <v>25</v>
      </c>
      <c r="N37">
        <v>23</v>
      </c>
      <c r="O37" t="s">
        <v>26</v>
      </c>
      <c r="P37" t="s">
        <v>27</v>
      </c>
      <c r="Q37" t="s">
        <v>28</v>
      </c>
      <c r="R37" t="s">
        <v>65</v>
      </c>
    </row>
    <row r="38" spans="1:18" x14ac:dyDescent="0.3">
      <c r="A38">
        <v>336018</v>
      </c>
      <c r="B38" t="s">
        <v>46</v>
      </c>
      <c r="C38" t="s">
        <v>19</v>
      </c>
      <c r="D38" s="1">
        <v>39582</v>
      </c>
      <c r="E38" t="s">
        <v>80</v>
      </c>
      <c r="F38" t="s">
        <v>48</v>
      </c>
      <c r="G38">
        <v>0</v>
      </c>
      <c r="H38" t="s">
        <v>49</v>
      </c>
      <c r="I38" t="s">
        <v>34</v>
      </c>
      <c r="J38" t="s">
        <v>49</v>
      </c>
      <c r="K38" t="s">
        <v>24</v>
      </c>
      <c r="L38" t="s">
        <v>49</v>
      </c>
      <c r="M38" t="s">
        <v>43</v>
      </c>
      <c r="N38">
        <v>9</v>
      </c>
      <c r="O38" t="s">
        <v>26</v>
      </c>
      <c r="P38" t="s">
        <v>27</v>
      </c>
      <c r="Q38" t="s">
        <v>79</v>
      </c>
      <c r="R38" t="s">
        <v>66</v>
      </c>
    </row>
    <row r="39" spans="1:18" x14ac:dyDescent="0.3">
      <c r="A39">
        <v>336019</v>
      </c>
      <c r="B39" t="s">
        <v>30</v>
      </c>
      <c r="C39" t="s">
        <v>19</v>
      </c>
      <c r="D39" s="1">
        <v>39596</v>
      </c>
      <c r="E39" t="s">
        <v>82</v>
      </c>
      <c r="F39" t="s">
        <v>32</v>
      </c>
      <c r="G39">
        <v>0</v>
      </c>
      <c r="H39" t="s">
        <v>33</v>
      </c>
      <c r="I39" t="s">
        <v>42</v>
      </c>
      <c r="J39" t="s">
        <v>42</v>
      </c>
      <c r="K39" t="s">
        <v>24</v>
      </c>
      <c r="L39" t="s">
        <v>33</v>
      </c>
      <c r="M39" t="s">
        <v>25</v>
      </c>
      <c r="N39">
        <v>41</v>
      </c>
      <c r="O39" t="s">
        <v>26</v>
      </c>
      <c r="P39" t="s">
        <v>27</v>
      </c>
      <c r="Q39" t="s">
        <v>50</v>
      </c>
      <c r="R39" t="s">
        <v>57</v>
      </c>
    </row>
    <row r="40" spans="1:18" x14ac:dyDescent="0.3">
      <c r="A40">
        <v>336020</v>
      </c>
      <c r="B40" t="s">
        <v>38</v>
      </c>
      <c r="C40" t="s">
        <v>19</v>
      </c>
      <c r="D40" s="1">
        <v>39583</v>
      </c>
      <c r="E40" t="s">
        <v>95</v>
      </c>
      <c r="F40" t="s">
        <v>40</v>
      </c>
      <c r="G40">
        <v>0</v>
      </c>
      <c r="H40" t="s">
        <v>41</v>
      </c>
      <c r="I40" t="s">
        <v>55</v>
      </c>
      <c r="J40" t="s">
        <v>55</v>
      </c>
      <c r="K40" t="s">
        <v>24</v>
      </c>
      <c r="L40" t="s">
        <v>41</v>
      </c>
      <c r="M40" t="s">
        <v>25</v>
      </c>
      <c r="N40">
        <v>12</v>
      </c>
      <c r="O40" t="s">
        <v>26</v>
      </c>
      <c r="P40" t="s">
        <v>27</v>
      </c>
      <c r="Q40" t="s">
        <v>93</v>
      </c>
      <c r="R40" t="s">
        <v>45</v>
      </c>
    </row>
    <row r="41" spans="1:18" x14ac:dyDescent="0.3">
      <c r="A41">
        <v>336021</v>
      </c>
      <c r="B41" t="s">
        <v>46</v>
      </c>
      <c r="C41" t="s">
        <v>19</v>
      </c>
      <c r="D41" s="1">
        <v>39584</v>
      </c>
      <c r="E41" t="s">
        <v>86</v>
      </c>
      <c r="F41" t="s">
        <v>48</v>
      </c>
      <c r="G41">
        <v>0</v>
      </c>
      <c r="H41" t="s">
        <v>49</v>
      </c>
      <c r="I41" t="s">
        <v>23</v>
      </c>
      <c r="J41" t="s">
        <v>49</v>
      </c>
      <c r="K41" t="s">
        <v>24</v>
      </c>
      <c r="L41" t="s">
        <v>49</v>
      </c>
      <c r="M41" t="s">
        <v>43</v>
      </c>
      <c r="N41">
        <v>8</v>
      </c>
      <c r="O41" t="s">
        <v>26</v>
      </c>
      <c r="P41" t="s">
        <v>27</v>
      </c>
      <c r="Q41" t="s">
        <v>79</v>
      </c>
      <c r="R41" t="s">
        <v>51</v>
      </c>
    </row>
    <row r="42" spans="1:18" x14ac:dyDescent="0.3">
      <c r="A42">
        <v>336022</v>
      </c>
      <c r="B42" t="s">
        <v>38</v>
      </c>
      <c r="C42" t="s">
        <v>19</v>
      </c>
      <c r="D42" s="1">
        <v>39585</v>
      </c>
      <c r="E42" t="s">
        <v>96</v>
      </c>
      <c r="F42" t="s">
        <v>40</v>
      </c>
      <c r="G42">
        <v>0</v>
      </c>
      <c r="H42" t="s">
        <v>41</v>
      </c>
      <c r="I42" t="s">
        <v>33</v>
      </c>
      <c r="J42" t="s">
        <v>41</v>
      </c>
      <c r="K42" t="s">
        <v>35</v>
      </c>
      <c r="L42" t="s">
        <v>33</v>
      </c>
      <c r="M42" t="s">
        <v>25</v>
      </c>
      <c r="N42">
        <v>6</v>
      </c>
      <c r="O42" t="s">
        <v>26</v>
      </c>
      <c r="P42" t="s">
        <v>97</v>
      </c>
      <c r="Q42" t="s">
        <v>73</v>
      </c>
      <c r="R42" t="s">
        <v>29</v>
      </c>
    </row>
    <row r="43" spans="1:18" x14ac:dyDescent="0.3">
      <c r="A43">
        <v>336023</v>
      </c>
      <c r="B43" t="s">
        <v>58</v>
      </c>
      <c r="C43" t="s">
        <v>19</v>
      </c>
      <c r="D43" s="1">
        <v>39585</v>
      </c>
      <c r="E43" t="s">
        <v>98</v>
      </c>
      <c r="F43" t="s">
        <v>60</v>
      </c>
      <c r="G43">
        <v>0</v>
      </c>
      <c r="H43" t="s">
        <v>42</v>
      </c>
      <c r="I43" t="s">
        <v>22</v>
      </c>
      <c r="J43" t="s">
        <v>22</v>
      </c>
      <c r="K43" t="s">
        <v>24</v>
      </c>
      <c r="L43" t="s">
        <v>42</v>
      </c>
      <c r="M43" t="s">
        <v>25</v>
      </c>
      <c r="N43">
        <v>65</v>
      </c>
      <c r="O43" t="s">
        <v>26</v>
      </c>
      <c r="P43" t="s">
        <v>27</v>
      </c>
      <c r="Q43" t="s">
        <v>56</v>
      </c>
      <c r="R43" t="s">
        <v>37</v>
      </c>
    </row>
    <row r="44" spans="1:18" x14ac:dyDescent="0.3">
      <c r="A44">
        <v>336024</v>
      </c>
      <c r="B44" t="s">
        <v>62</v>
      </c>
      <c r="C44" t="s">
        <v>19</v>
      </c>
      <c r="D44" s="1">
        <v>39586</v>
      </c>
      <c r="E44" t="s">
        <v>99</v>
      </c>
      <c r="F44" t="s">
        <v>64</v>
      </c>
      <c r="G44">
        <v>0</v>
      </c>
      <c r="H44" t="s">
        <v>55</v>
      </c>
      <c r="I44" t="s">
        <v>49</v>
      </c>
      <c r="J44" t="s">
        <v>55</v>
      </c>
      <c r="K44" t="s">
        <v>24</v>
      </c>
      <c r="L44" t="s">
        <v>49</v>
      </c>
      <c r="M44" t="s">
        <v>25</v>
      </c>
      <c r="N44">
        <v>25</v>
      </c>
      <c r="O44" t="s">
        <v>26</v>
      </c>
      <c r="P44" t="s">
        <v>27</v>
      </c>
      <c r="Q44" t="s">
        <v>79</v>
      </c>
      <c r="R44" t="s">
        <v>51</v>
      </c>
    </row>
    <row r="45" spans="1:18" x14ac:dyDescent="0.3">
      <c r="A45">
        <v>336025</v>
      </c>
      <c r="B45" t="s">
        <v>52</v>
      </c>
      <c r="C45" t="s">
        <v>19</v>
      </c>
      <c r="D45" s="1">
        <v>39586</v>
      </c>
      <c r="E45" t="s">
        <v>100</v>
      </c>
      <c r="F45" t="s">
        <v>54</v>
      </c>
      <c r="G45">
        <v>0</v>
      </c>
      <c r="H45" t="s">
        <v>23</v>
      </c>
      <c r="I45" t="s">
        <v>34</v>
      </c>
      <c r="J45" t="s">
        <v>23</v>
      </c>
      <c r="K45" t="s">
        <v>35</v>
      </c>
      <c r="L45" t="s">
        <v>34</v>
      </c>
      <c r="M45" t="s">
        <v>25</v>
      </c>
      <c r="N45">
        <v>3</v>
      </c>
      <c r="O45" t="s">
        <v>26</v>
      </c>
      <c r="P45" t="s">
        <v>97</v>
      </c>
      <c r="Q45" t="s">
        <v>28</v>
      </c>
      <c r="R45" t="s">
        <v>57</v>
      </c>
    </row>
    <row r="46" spans="1:18" x14ac:dyDescent="0.3">
      <c r="A46">
        <v>336026</v>
      </c>
      <c r="B46" t="s">
        <v>18</v>
      </c>
      <c r="C46" t="s">
        <v>19</v>
      </c>
      <c r="D46" s="1">
        <v>39587</v>
      </c>
      <c r="E46" t="s">
        <v>101</v>
      </c>
      <c r="F46" t="s">
        <v>21</v>
      </c>
      <c r="G46">
        <v>0</v>
      </c>
      <c r="H46" t="s">
        <v>22</v>
      </c>
      <c r="I46" t="s">
        <v>41</v>
      </c>
      <c r="J46" t="s">
        <v>41</v>
      </c>
      <c r="K46" t="s">
        <v>24</v>
      </c>
      <c r="L46" t="s">
        <v>41</v>
      </c>
      <c r="M46" t="s">
        <v>43</v>
      </c>
      <c r="N46">
        <v>5</v>
      </c>
      <c r="O46" t="s">
        <v>26</v>
      </c>
      <c r="P46" t="s">
        <v>27</v>
      </c>
      <c r="Q46" t="s">
        <v>50</v>
      </c>
      <c r="R46" t="s">
        <v>45</v>
      </c>
    </row>
    <row r="47" spans="1:18" x14ac:dyDescent="0.3">
      <c r="A47">
        <v>336027</v>
      </c>
      <c r="B47" t="s">
        <v>52</v>
      </c>
      <c r="C47" t="s">
        <v>19</v>
      </c>
      <c r="D47" s="1">
        <v>39588</v>
      </c>
      <c r="E47" t="s">
        <v>70</v>
      </c>
      <c r="F47" t="s">
        <v>54</v>
      </c>
      <c r="G47">
        <v>0</v>
      </c>
      <c r="H47" t="s">
        <v>23</v>
      </c>
      <c r="I47" t="s">
        <v>42</v>
      </c>
      <c r="J47" t="s">
        <v>42</v>
      </c>
      <c r="K47" t="s">
        <v>24</v>
      </c>
      <c r="L47" t="s">
        <v>42</v>
      </c>
      <c r="M47" t="s">
        <v>43</v>
      </c>
      <c r="N47">
        <v>6</v>
      </c>
      <c r="O47" t="s">
        <v>26</v>
      </c>
      <c r="P47" t="s">
        <v>27</v>
      </c>
      <c r="Q47" t="s">
        <v>93</v>
      </c>
      <c r="R47" t="s">
        <v>29</v>
      </c>
    </row>
    <row r="48" spans="1:18" x14ac:dyDescent="0.3">
      <c r="A48">
        <v>336028</v>
      </c>
      <c r="B48" t="s">
        <v>46</v>
      </c>
      <c r="C48" t="s">
        <v>19</v>
      </c>
      <c r="D48" s="1">
        <v>39589</v>
      </c>
      <c r="E48" t="s">
        <v>82</v>
      </c>
      <c r="F48" t="s">
        <v>48</v>
      </c>
      <c r="G48">
        <v>0</v>
      </c>
      <c r="H48" t="s">
        <v>49</v>
      </c>
      <c r="I48" t="s">
        <v>33</v>
      </c>
      <c r="J48" t="s">
        <v>49</v>
      </c>
      <c r="K48" t="s">
        <v>24</v>
      </c>
      <c r="L48" t="s">
        <v>33</v>
      </c>
      <c r="M48" t="s">
        <v>25</v>
      </c>
      <c r="N48">
        <v>1</v>
      </c>
      <c r="O48" t="s">
        <v>26</v>
      </c>
      <c r="P48" t="s">
        <v>27</v>
      </c>
      <c r="Q48" t="s">
        <v>56</v>
      </c>
      <c r="R48" t="s">
        <v>45</v>
      </c>
    </row>
    <row r="49" spans="1:18" x14ac:dyDescent="0.3">
      <c r="A49">
        <v>336029</v>
      </c>
      <c r="B49" t="s">
        <v>67</v>
      </c>
      <c r="C49" t="s">
        <v>19</v>
      </c>
      <c r="D49" s="1">
        <v>39589</v>
      </c>
      <c r="E49" t="s">
        <v>102</v>
      </c>
      <c r="F49" t="s">
        <v>69</v>
      </c>
      <c r="G49">
        <v>0</v>
      </c>
      <c r="H49" t="s">
        <v>34</v>
      </c>
      <c r="I49" t="s">
        <v>22</v>
      </c>
      <c r="J49" t="s">
        <v>22</v>
      </c>
      <c r="K49" t="s">
        <v>35</v>
      </c>
      <c r="L49" t="s">
        <v>22</v>
      </c>
      <c r="M49" t="s">
        <v>25</v>
      </c>
      <c r="N49">
        <v>14</v>
      </c>
      <c r="O49" t="s">
        <v>26</v>
      </c>
      <c r="P49" t="s">
        <v>27</v>
      </c>
      <c r="Q49" t="s">
        <v>51</v>
      </c>
      <c r="R49" t="s">
        <v>77</v>
      </c>
    </row>
    <row r="50" spans="1:18" x14ac:dyDescent="0.3">
      <c r="A50">
        <v>336031</v>
      </c>
      <c r="B50" t="s">
        <v>30</v>
      </c>
      <c r="C50" t="s">
        <v>19</v>
      </c>
      <c r="D50" s="1">
        <v>39591</v>
      </c>
      <c r="E50" t="s">
        <v>82</v>
      </c>
      <c r="F50" t="s">
        <v>32</v>
      </c>
      <c r="G50">
        <v>0</v>
      </c>
      <c r="H50" t="s">
        <v>33</v>
      </c>
      <c r="I50" t="s">
        <v>55</v>
      </c>
      <c r="J50" t="s">
        <v>33</v>
      </c>
      <c r="K50" t="s">
        <v>24</v>
      </c>
      <c r="L50" t="s">
        <v>33</v>
      </c>
      <c r="M50" t="s">
        <v>43</v>
      </c>
      <c r="N50">
        <v>6</v>
      </c>
      <c r="O50" t="s">
        <v>26</v>
      </c>
      <c r="P50" t="s">
        <v>27</v>
      </c>
      <c r="Q50" t="s">
        <v>28</v>
      </c>
      <c r="R50" t="s">
        <v>50</v>
      </c>
    </row>
    <row r="51" spans="1:18" x14ac:dyDescent="0.3">
      <c r="A51">
        <v>336032</v>
      </c>
      <c r="B51" t="s">
        <v>38</v>
      </c>
      <c r="C51" t="s">
        <v>19</v>
      </c>
      <c r="D51" s="1">
        <v>39592</v>
      </c>
      <c r="E51" t="s">
        <v>103</v>
      </c>
      <c r="F51" t="s">
        <v>40</v>
      </c>
      <c r="G51">
        <v>0</v>
      </c>
      <c r="H51" t="s">
        <v>41</v>
      </c>
      <c r="I51" t="s">
        <v>49</v>
      </c>
      <c r="J51" t="s">
        <v>41</v>
      </c>
      <c r="K51" t="s">
        <v>24</v>
      </c>
      <c r="L51" t="s">
        <v>41</v>
      </c>
      <c r="M51" t="s">
        <v>43</v>
      </c>
      <c r="N51">
        <v>5</v>
      </c>
      <c r="O51" t="s">
        <v>26</v>
      </c>
      <c r="P51" t="s">
        <v>27</v>
      </c>
      <c r="Q51" t="s">
        <v>56</v>
      </c>
      <c r="R51" t="s">
        <v>57</v>
      </c>
    </row>
    <row r="52" spans="1:18" x14ac:dyDescent="0.3">
      <c r="A52">
        <v>336033</v>
      </c>
      <c r="B52" t="s">
        <v>67</v>
      </c>
      <c r="C52" t="s">
        <v>19</v>
      </c>
      <c r="D52" s="1">
        <v>39592</v>
      </c>
      <c r="E52" t="s">
        <v>104</v>
      </c>
      <c r="F52" t="s">
        <v>69</v>
      </c>
      <c r="G52">
        <v>0</v>
      </c>
      <c r="H52" t="s">
        <v>34</v>
      </c>
      <c r="I52" t="s">
        <v>42</v>
      </c>
      <c r="J52" t="s">
        <v>42</v>
      </c>
      <c r="K52" t="s">
        <v>35</v>
      </c>
      <c r="L52" t="s">
        <v>42</v>
      </c>
      <c r="M52" t="s">
        <v>25</v>
      </c>
      <c r="N52">
        <v>10</v>
      </c>
      <c r="O52" t="s">
        <v>26</v>
      </c>
      <c r="P52" t="s">
        <v>27</v>
      </c>
      <c r="Q52" t="s">
        <v>51</v>
      </c>
      <c r="R52" t="s">
        <v>37</v>
      </c>
    </row>
    <row r="53" spans="1:18" x14ac:dyDescent="0.3">
      <c r="A53">
        <v>336034</v>
      </c>
      <c r="B53" t="s">
        <v>18</v>
      </c>
      <c r="C53" t="s">
        <v>19</v>
      </c>
      <c r="D53" s="1">
        <v>39571</v>
      </c>
      <c r="E53" t="s">
        <v>105</v>
      </c>
      <c r="F53" t="s">
        <v>21</v>
      </c>
      <c r="G53">
        <v>0</v>
      </c>
      <c r="H53" t="s">
        <v>22</v>
      </c>
      <c r="I53" t="s">
        <v>55</v>
      </c>
      <c r="J53" t="s">
        <v>55</v>
      </c>
      <c r="K53" t="s">
        <v>24</v>
      </c>
      <c r="L53" t="s">
        <v>22</v>
      </c>
      <c r="M53" t="s">
        <v>25</v>
      </c>
      <c r="N53">
        <v>3</v>
      </c>
      <c r="O53" t="s">
        <v>26</v>
      </c>
      <c r="P53" t="s">
        <v>27</v>
      </c>
      <c r="Q53" t="s">
        <v>79</v>
      </c>
      <c r="R53" t="s">
        <v>37</v>
      </c>
    </row>
    <row r="54" spans="1:18" x14ac:dyDescent="0.3">
      <c r="A54">
        <v>336035</v>
      </c>
      <c r="B54" t="s">
        <v>52</v>
      </c>
      <c r="C54" t="s">
        <v>19</v>
      </c>
      <c r="D54" s="1">
        <v>39593</v>
      </c>
      <c r="E54" t="s">
        <v>106</v>
      </c>
      <c r="F54" t="s">
        <v>54</v>
      </c>
      <c r="G54">
        <v>0</v>
      </c>
      <c r="H54" t="s">
        <v>23</v>
      </c>
      <c r="I54" t="s">
        <v>33</v>
      </c>
      <c r="J54" t="s">
        <v>33</v>
      </c>
      <c r="K54" t="s">
        <v>35</v>
      </c>
      <c r="L54" t="s">
        <v>23</v>
      </c>
      <c r="M54" t="s">
        <v>43</v>
      </c>
      <c r="N54">
        <v>3</v>
      </c>
      <c r="O54" t="s">
        <v>26</v>
      </c>
      <c r="P54" t="s">
        <v>27</v>
      </c>
      <c r="Q54" t="s">
        <v>50</v>
      </c>
      <c r="R54" t="s">
        <v>77</v>
      </c>
    </row>
    <row r="55" spans="1:18" x14ac:dyDescent="0.3">
      <c r="A55">
        <v>336036</v>
      </c>
      <c r="B55" t="s">
        <v>58</v>
      </c>
      <c r="C55" t="s">
        <v>19</v>
      </c>
      <c r="D55" s="1">
        <v>39594</v>
      </c>
      <c r="E55" t="s">
        <v>87</v>
      </c>
      <c r="F55" t="s">
        <v>60</v>
      </c>
      <c r="G55">
        <v>0</v>
      </c>
      <c r="H55" t="s">
        <v>42</v>
      </c>
      <c r="I55" t="s">
        <v>49</v>
      </c>
      <c r="J55" t="s">
        <v>42</v>
      </c>
      <c r="K55" t="s">
        <v>24</v>
      </c>
      <c r="L55" t="s">
        <v>42</v>
      </c>
      <c r="M55" t="s">
        <v>43</v>
      </c>
      <c r="N55">
        <v>5</v>
      </c>
      <c r="O55" t="s">
        <v>26</v>
      </c>
      <c r="P55" t="s">
        <v>27</v>
      </c>
      <c r="Q55" t="s">
        <v>56</v>
      </c>
      <c r="R55" t="s">
        <v>57</v>
      </c>
    </row>
    <row r="56" spans="1:18" x14ac:dyDescent="0.3">
      <c r="A56">
        <v>336037</v>
      </c>
      <c r="B56" t="s">
        <v>62</v>
      </c>
      <c r="C56" t="s">
        <v>19</v>
      </c>
      <c r="D56" s="1">
        <v>39595</v>
      </c>
      <c r="E56" t="s">
        <v>107</v>
      </c>
      <c r="F56" t="s">
        <v>64</v>
      </c>
      <c r="G56">
        <v>0</v>
      </c>
      <c r="H56" t="s">
        <v>55</v>
      </c>
      <c r="I56" t="s">
        <v>34</v>
      </c>
      <c r="J56" t="s">
        <v>55</v>
      </c>
      <c r="K56" t="s">
        <v>35</v>
      </c>
      <c r="L56" t="s">
        <v>34</v>
      </c>
      <c r="M56" t="s">
        <v>43</v>
      </c>
      <c r="N56">
        <v>7</v>
      </c>
      <c r="O56" t="s">
        <v>26</v>
      </c>
      <c r="P56" t="s">
        <v>27</v>
      </c>
      <c r="Q56" t="s">
        <v>93</v>
      </c>
      <c r="R56" t="s">
        <v>66</v>
      </c>
    </row>
    <row r="57" spans="1:18" x14ac:dyDescent="0.3">
      <c r="A57">
        <v>336038</v>
      </c>
      <c r="B57" t="s">
        <v>46</v>
      </c>
      <c r="C57" t="s">
        <v>19</v>
      </c>
      <c r="D57" s="1">
        <v>39598</v>
      </c>
      <c r="E57" t="s">
        <v>59</v>
      </c>
      <c r="F57" t="s">
        <v>48</v>
      </c>
      <c r="G57">
        <v>0</v>
      </c>
      <c r="H57" t="s">
        <v>41</v>
      </c>
      <c r="I57" t="s">
        <v>42</v>
      </c>
      <c r="J57" t="s">
        <v>41</v>
      </c>
      <c r="K57" t="s">
        <v>24</v>
      </c>
      <c r="L57" t="s">
        <v>42</v>
      </c>
      <c r="M57" t="s">
        <v>25</v>
      </c>
      <c r="N57">
        <v>105</v>
      </c>
      <c r="O57" t="s">
        <v>26</v>
      </c>
      <c r="P57" t="s">
        <v>27</v>
      </c>
      <c r="Q57" t="s">
        <v>56</v>
      </c>
      <c r="R57" t="s">
        <v>29</v>
      </c>
    </row>
    <row r="58" spans="1:18" x14ac:dyDescent="0.3">
      <c r="A58">
        <v>336039</v>
      </c>
      <c r="B58" t="s">
        <v>46</v>
      </c>
      <c r="C58" t="s">
        <v>19</v>
      </c>
      <c r="D58" s="1">
        <v>39599</v>
      </c>
      <c r="E58" t="s">
        <v>100</v>
      </c>
      <c r="F58" t="s">
        <v>48</v>
      </c>
      <c r="G58">
        <v>0</v>
      </c>
      <c r="H58" t="s">
        <v>34</v>
      </c>
      <c r="I58" t="s">
        <v>33</v>
      </c>
      <c r="J58" t="s">
        <v>33</v>
      </c>
      <c r="K58" t="s">
        <v>35</v>
      </c>
      <c r="L58" t="s">
        <v>34</v>
      </c>
      <c r="M58" t="s">
        <v>43</v>
      </c>
      <c r="N58">
        <v>9</v>
      </c>
      <c r="O58" t="s">
        <v>26</v>
      </c>
      <c r="P58" t="s">
        <v>27</v>
      </c>
      <c r="Q58" t="s">
        <v>28</v>
      </c>
      <c r="R58" t="s">
        <v>51</v>
      </c>
    </row>
    <row r="59" spans="1:18" x14ac:dyDescent="0.3">
      <c r="A59">
        <v>336040</v>
      </c>
      <c r="B59" t="s">
        <v>46</v>
      </c>
      <c r="C59" t="s">
        <v>19</v>
      </c>
      <c r="D59" s="1">
        <v>39600</v>
      </c>
      <c r="E59" t="s">
        <v>70</v>
      </c>
      <c r="F59" t="s">
        <v>75</v>
      </c>
      <c r="G59">
        <v>0</v>
      </c>
      <c r="H59" t="s">
        <v>34</v>
      </c>
      <c r="I59" t="s">
        <v>42</v>
      </c>
      <c r="J59" t="s">
        <v>42</v>
      </c>
      <c r="K59" t="s">
        <v>24</v>
      </c>
      <c r="L59" t="s">
        <v>42</v>
      </c>
      <c r="M59" t="s">
        <v>43</v>
      </c>
      <c r="N59">
        <v>3</v>
      </c>
      <c r="O59" t="s">
        <v>26</v>
      </c>
      <c r="P59" t="s">
        <v>27</v>
      </c>
      <c r="Q59" t="s">
        <v>56</v>
      </c>
      <c r="R59" t="s">
        <v>29</v>
      </c>
    </row>
    <row r="60" spans="1:18" x14ac:dyDescent="0.3">
      <c r="A60">
        <v>392181</v>
      </c>
      <c r="B60" t="s">
        <v>108</v>
      </c>
      <c r="C60" t="s">
        <v>109</v>
      </c>
      <c r="D60" s="1">
        <v>39921</v>
      </c>
      <c r="E60" t="s">
        <v>110</v>
      </c>
      <c r="F60" t="s">
        <v>111</v>
      </c>
      <c r="G60">
        <v>1</v>
      </c>
      <c r="H60" t="s">
        <v>34</v>
      </c>
      <c r="I60" t="s">
        <v>49</v>
      </c>
      <c r="J60" t="s">
        <v>34</v>
      </c>
      <c r="K60" t="s">
        <v>24</v>
      </c>
      <c r="L60" t="s">
        <v>49</v>
      </c>
      <c r="M60" t="s">
        <v>25</v>
      </c>
      <c r="N60">
        <v>19</v>
      </c>
      <c r="O60" t="s">
        <v>26</v>
      </c>
      <c r="P60" t="s">
        <v>27</v>
      </c>
      <c r="Q60" t="s">
        <v>79</v>
      </c>
      <c r="R60" t="s">
        <v>57</v>
      </c>
    </row>
    <row r="61" spans="1:18" x14ac:dyDescent="0.3">
      <c r="A61">
        <v>392182</v>
      </c>
      <c r="B61" t="s">
        <v>108</v>
      </c>
      <c r="C61" t="s">
        <v>109</v>
      </c>
      <c r="D61" s="1">
        <v>39921</v>
      </c>
      <c r="E61" t="s">
        <v>112</v>
      </c>
      <c r="F61" t="s">
        <v>111</v>
      </c>
      <c r="G61">
        <v>1</v>
      </c>
      <c r="H61" t="s">
        <v>22</v>
      </c>
      <c r="I61" t="s">
        <v>42</v>
      </c>
      <c r="J61" t="s">
        <v>22</v>
      </c>
      <c r="K61" t="s">
        <v>35</v>
      </c>
      <c r="L61" t="s">
        <v>22</v>
      </c>
      <c r="M61" t="s">
        <v>25</v>
      </c>
      <c r="N61">
        <v>75</v>
      </c>
      <c r="O61" t="s">
        <v>26</v>
      </c>
      <c r="P61" t="s">
        <v>27</v>
      </c>
      <c r="Q61" t="s">
        <v>79</v>
      </c>
      <c r="R61" t="s">
        <v>61</v>
      </c>
    </row>
    <row r="62" spans="1:18" x14ac:dyDescent="0.3">
      <c r="A62">
        <v>392183</v>
      </c>
      <c r="B62" t="s">
        <v>108</v>
      </c>
      <c r="C62" t="s">
        <v>109</v>
      </c>
      <c r="D62" s="1">
        <v>39922</v>
      </c>
      <c r="E62" t="s">
        <v>113</v>
      </c>
      <c r="F62" t="s">
        <v>111</v>
      </c>
      <c r="G62">
        <v>1</v>
      </c>
      <c r="H62" t="s">
        <v>41</v>
      </c>
      <c r="I62" t="s">
        <v>33</v>
      </c>
      <c r="J62" t="s">
        <v>41</v>
      </c>
      <c r="K62" t="s">
        <v>24</v>
      </c>
      <c r="L62" t="s">
        <v>41</v>
      </c>
      <c r="M62" t="s">
        <v>43</v>
      </c>
      <c r="N62">
        <v>10</v>
      </c>
      <c r="O62" t="s">
        <v>26</v>
      </c>
      <c r="P62" t="s">
        <v>97</v>
      </c>
      <c r="Q62" t="s">
        <v>36</v>
      </c>
      <c r="R62" t="s">
        <v>114</v>
      </c>
    </row>
    <row r="63" spans="1:18" x14ac:dyDescent="0.3">
      <c r="A63">
        <v>392184</v>
      </c>
      <c r="B63" t="s">
        <v>108</v>
      </c>
      <c r="C63" t="s">
        <v>109</v>
      </c>
      <c r="D63" s="1">
        <v>39922</v>
      </c>
      <c r="E63" t="s">
        <v>115</v>
      </c>
      <c r="F63" t="s">
        <v>111</v>
      </c>
      <c r="G63">
        <v>1</v>
      </c>
      <c r="H63" t="s">
        <v>55</v>
      </c>
      <c r="I63" t="s">
        <v>23</v>
      </c>
      <c r="J63" t="s">
        <v>23</v>
      </c>
      <c r="K63" t="s">
        <v>35</v>
      </c>
      <c r="L63" t="s">
        <v>55</v>
      </c>
      <c r="M63" t="s">
        <v>43</v>
      </c>
      <c r="N63">
        <v>8</v>
      </c>
      <c r="O63" t="s">
        <v>26</v>
      </c>
      <c r="P63" t="s">
        <v>27</v>
      </c>
      <c r="Q63" t="s">
        <v>36</v>
      </c>
      <c r="R63" t="s">
        <v>79</v>
      </c>
    </row>
    <row r="64" spans="1:18" x14ac:dyDescent="0.3">
      <c r="A64">
        <v>392185</v>
      </c>
      <c r="B64" t="s">
        <v>116</v>
      </c>
      <c r="C64" t="s">
        <v>109</v>
      </c>
      <c r="D64" s="1">
        <v>39923</v>
      </c>
      <c r="E64" t="s">
        <v>117</v>
      </c>
      <c r="F64" t="s">
        <v>118</v>
      </c>
      <c r="G64">
        <v>1</v>
      </c>
      <c r="H64" t="s">
        <v>22</v>
      </c>
      <c r="I64" t="s">
        <v>34</v>
      </c>
      <c r="J64" t="s">
        <v>34</v>
      </c>
      <c r="K64" t="s">
        <v>35</v>
      </c>
      <c r="L64" t="s">
        <v>34</v>
      </c>
      <c r="M64" t="s">
        <v>25</v>
      </c>
      <c r="N64">
        <v>92</v>
      </c>
      <c r="O64" t="s">
        <v>26</v>
      </c>
      <c r="P64" t="s">
        <v>27</v>
      </c>
      <c r="Q64" t="s">
        <v>93</v>
      </c>
      <c r="R64" t="s">
        <v>119</v>
      </c>
    </row>
    <row r="65" spans="1:18" x14ac:dyDescent="0.3">
      <c r="A65">
        <v>392186</v>
      </c>
      <c r="B65" t="s">
        <v>120</v>
      </c>
      <c r="C65" t="s">
        <v>109</v>
      </c>
      <c r="D65" s="1">
        <v>39924</v>
      </c>
      <c r="E65" t="s">
        <v>121</v>
      </c>
      <c r="F65" t="s">
        <v>122</v>
      </c>
      <c r="G65">
        <v>1</v>
      </c>
      <c r="H65" t="s">
        <v>33</v>
      </c>
      <c r="I65" t="s">
        <v>23</v>
      </c>
      <c r="J65" t="s">
        <v>23</v>
      </c>
      <c r="K65" t="s">
        <v>24</v>
      </c>
      <c r="L65" t="s">
        <v>23</v>
      </c>
      <c r="M65" t="s">
        <v>25</v>
      </c>
      <c r="N65">
        <v>11</v>
      </c>
      <c r="O65" t="s">
        <v>26</v>
      </c>
      <c r="P65" t="s">
        <v>97</v>
      </c>
      <c r="Q65" t="s">
        <v>51</v>
      </c>
      <c r="R65" t="s">
        <v>114</v>
      </c>
    </row>
    <row r="66" spans="1:18" x14ac:dyDescent="0.3">
      <c r="A66">
        <v>392188</v>
      </c>
      <c r="B66" t="s">
        <v>108</v>
      </c>
      <c r="C66" t="s">
        <v>109</v>
      </c>
      <c r="D66" s="1">
        <v>39925</v>
      </c>
      <c r="E66" t="s">
        <v>74</v>
      </c>
      <c r="F66" t="s">
        <v>111</v>
      </c>
      <c r="G66">
        <v>1</v>
      </c>
      <c r="H66" t="s">
        <v>22</v>
      </c>
      <c r="I66" t="s">
        <v>55</v>
      </c>
      <c r="J66" t="s">
        <v>55</v>
      </c>
      <c r="K66" t="s">
        <v>35</v>
      </c>
      <c r="L66" t="s">
        <v>55</v>
      </c>
      <c r="M66" t="s">
        <v>25</v>
      </c>
      <c r="N66">
        <v>24</v>
      </c>
      <c r="O66" t="s">
        <v>26</v>
      </c>
      <c r="P66" t="s">
        <v>27</v>
      </c>
      <c r="Q66" t="s">
        <v>123</v>
      </c>
      <c r="R66" t="s">
        <v>66</v>
      </c>
    </row>
    <row r="67" spans="1:18" x14ac:dyDescent="0.3">
      <c r="A67">
        <v>392189</v>
      </c>
      <c r="B67" t="s">
        <v>120</v>
      </c>
      <c r="C67" t="s">
        <v>109</v>
      </c>
      <c r="D67" s="1">
        <v>39926</v>
      </c>
      <c r="E67" t="s">
        <v>124</v>
      </c>
      <c r="F67" t="s">
        <v>122</v>
      </c>
      <c r="G67">
        <v>1</v>
      </c>
      <c r="H67" t="s">
        <v>34</v>
      </c>
      <c r="I67" t="s">
        <v>41</v>
      </c>
      <c r="J67" t="s">
        <v>41</v>
      </c>
      <c r="K67" t="s">
        <v>35</v>
      </c>
      <c r="L67" t="s">
        <v>41</v>
      </c>
      <c r="M67" t="s">
        <v>25</v>
      </c>
      <c r="N67">
        <v>9</v>
      </c>
      <c r="O67" t="s">
        <v>26</v>
      </c>
      <c r="P67" t="s">
        <v>27</v>
      </c>
      <c r="Q67" t="s">
        <v>79</v>
      </c>
      <c r="R67" t="s">
        <v>119</v>
      </c>
    </row>
    <row r="68" spans="1:18" x14ac:dyDescent="0.3">
      <c r="A68">
        <v>392190</v>
      </c>
      <c r="B68" t="s">
        <v>108</v>
      </c>
      <c r="C68" t="s">
        <v>109</v>
      </c>
      <c r="D68" s="1">
        <v>39926</v>
      </c>
      <c r="E68" t="s">
        <v>70</v>
      </c>
      <c r="F68" t="s">
        <v>111</v>
      </c>
      <c r="G68">
        <v>1</v>
      </c>
      <c r="H68" t="s">
        <v>23</v>
      </c>
      <c r="I68" t="s">
        <v>42</v>
      </c>
      <c r="J68" t="s">
        <v>23</v>
      </c>
      <c r="K68" t="s">
        <v>24</v>
      </c>
      <c r="L68" t="s">
        <v>42</v>
      </c>
      <c r="M68" t="s">
        <v>125</v>
      </c>
      <c r="N68" t="s">
        <v>27</v>
      </c>
      <c r="O68" t="s">
        <v>126</v>
      </c>
      <c r="P68" t="s">
        <v>27</v>
      </c>
      <c r="Q68" t="s">
        <v>36</v>
      </c>
      <c r="R68" t="s">
        <v>123</v>
      </c>
    </row>
    <row r="69" spans="1:18" x14ac:dyDescent="0.3">
      <c r="A69">
        <v>392191</v>
      </c>
      <c r="B69" t="s">
        <v>120</v>
      </c>
      <c r="C69" t="s">
        <v>109</v>
      </c>
      <c r="D69" s="1">
        <v>39927</v>
      </c>
      <c r="E69" t="s">
        <v>127</v>
      </c>
      <c r="F69" t="s">
        <v>122</v>
      </c>
      <c r="G69">
        <v>1</v>
      </c>
      <c r="H69" t="s">
        <v>22</v>
      </c>
      <c r="I69" t="s">
        <v>33</v>
      </c>
      <c r="J69" t="s">
        <v>22</v>
      </c>
      <c r="K69" t="s">
        <v>35</v>
      </c>
      <c r="L69" t="s">
        <v>33</v>
      </c>
      <c r="M69" t="s">
        <v>43</v>
      </c>
      <c r="N69">
        <v>7</v>
      </c>
      <c r="O69" t="s">
        <v>26</v>
      </c>
      <c r="P69" t="s">
        <v>27</v>
      </c>
      <c r="Q69" t="s">
        <v>79</v>
      </c>
      <c r="R69" t="s">
        <v>128</v>
      </c>
    </row>
    <row r="70" spans="1:18" x14ac:dyDescent="0.3">
      <c r="A70">
        <v>392192</v>
      </c>
      <c r="B70" t="s">
        <v>120</v>
      </c>
      <c r="C70" t="s">
        <v>109</v>
      </c>
      <c r="D70" s="1">
        <v>39928</v>
      </c>
      <c r="E70" t="s">
        <v>129</v>
      </c>
      <c r="F70" t="s">
        <v>122</v>
      </c>
      <c r="G70">
        <v>1</v>
      </c>
      <c r="H70" t="s">
        <v>55</v>
      </c>
      <c r="I70" t="s">
        <v>49</v>
      </c>
      <c r="J70" t="s">
        <v>55</v>
      </c>
      <c r="K70" t="s">
        <v>35</v>
      </c>
      <c r="L70" t="s">
        <v>55</v>
      </c>
      <c r="M70" t="s">
        <v>25</v>
      </c>
      <c r="N70">
        <v>12</v>
      </c>
      <c r="O70" t="s">
        <v>26</v>
      </c>
      <c r="P70" t="s">
        <v>27</v>
      </c>
      <c r="Q70" t="s">
        <v>130</v>
      </c>
      <c r="R70" t="s">
        <v>119</v>
      </c>
    </row>
    <row r="71" spans="1:18" x14ac:dyDescent="0.3">
      <c r="A71">
        <v>392194</v>
      </c>
      <c r="B71" t="s">
        <v>116</v>
      </c>
      <c r="C71" t="s">
        <v>109</v>
      </c>
      <c r="D71" s="1">
        <v>39929</v>
      </c>
      <c r="E71" t="s">
        <v>131</v>
      </c>
      <c r="F71" t="s">
        <v>118</v>
      </c>
      <c r="G71">
        <v>1</v>
      </c>
      <c r="H71" t="s">
        <v>22</v>
      </c>
      <c r="I71" t="s">
        <v>41</v>
      </c>
      <c r="J71" t="s">
        <v>22</v>
      </c>
      <c r="K71" t="s">
        <v>35</v>
      </c>
      <c r="L71" t="s">
        <v>41</v>
      </c>
      <c r="M71" t="s">
        <v>43</v>
      </c>
      <c r="N71">
        <v>6</v>
      </c>
      <c r="O71" t="s">
        <v>26</v>
      </c>
      <c r="P71" t="s">
        <v>27</v>
      </c>
      <c r="Q71" t="s">
        <v>132</v>
      </c>
      <c r="R71" t="s">
        <v>93</v>
      </c>
    </row>
    <row r="72" spans="1:18" x14ac:dyDescent="0.3">
      <c r="A72">
        <v>392195</v>
      </c>
      <c r="B72" t="s">
        <v>108</v>
      </c>
      <c r="C72" t="s">
        <v>109</v>
      </c>
      <c r="D72" s="1">
        <v>39929</v>
      </c>
      <c r="E72" t="s">
        <v>71</v>
      </c>
      <c r="F72" t="s">
        <v>111</v>
      </c>
      <c r="G72">
        <v>1</v>
      </c>
      <c r="H72" t="s">
        <v>33</v>
      </c>
      <c r="I72" t="s">
        <v>42</v>
      </c>
      <c r="J72" t="s">
        <v>33</v>
      </c>
      <c r="K72" t="s">
        <v>35</v>
      </c>
      <c r="L72" t="s">
        <v>33</v>
      </c>
      <c r="M72" t="s">
        <v>25</v>
      </c>
      <c r="N72">
        <v>27</v>
      </c>
      <c r="O72" t="s">
        <v>26</v>
      </c>
      <c r="P72" t="s">
        <v>27</v>
      </c>
      <c r="Q72" t="s">
        <v>123</v>
      </c>
      <c r="R72" t="s">
        <v>57</v>
      </c>
    </row>
    <row r="73" spans="1:18" x14ac:dyDescent="0.3">
      <c r="A73">
        <v>392196</v>
      </c>
      <c r="B73" t="s">
        <v>120</v>
      </c>
      <c r="C73" t="s">
        <v>109</v>
      </c>
      <c r="D73" s="1">
        <v>39930</v>
      </c>
      <c r="E73" t="s">
        <v>133</v>
      </c>
      <c r="F73" t="s">
        <v>122</v>
      </c>
      <c r="G73">
        <v>1</v>
      </c>
      <c r="H73" t="s">
        <v>34</v>
      </c>
      <c r="I73" t="s">
        <v>55</v>
      </c>
      <c r="J73" t="s">
        <v>55</v>
      </c>
      <c r="K73" t="s">
        <v>24</v>
      </c>
      <c r="L73" t="s">
        <v>55</v>
      </c>
      <c r="M73" t="s">
        <v>43</v>
      </c>
      <c r="N73">
        <v>6</v>
      </c>
      <c r="O73" t="s">
        <v>26</v>
      </c>
      <c r="P73" t="s">
        <v>27</v>
      </c>
      <c r="Q73" t="s">
        <v>65</v>
      </c>
      <c r="R73" t="s">
        <v>128</v>
      </c>
    </row>
    <row r="74" spans="1:18" x14ac:dyDescent="0.3">
      <c r="A74">
        <v>392197</v>
      </c>
      <c r="B74" t="s">
        <v>116</v>
      </c>
      <c r="C74" t="s">
        <v>109</v>
      </c>
      <c r="D74" s="1">
        <v>39930</v>
      </c>
      <c r="E74" t="s">
        <v>110</v>
      </c>
      <c r="F74" t="s">
        <v>118</v>
      </c>
      <c r="G74">
        <v>1</v>
      </c>
      <c r="H74" t="s">
        <v>23</v>
      </c>
      <c r="I74" t="s">
        <v>49</v>
      </c>
      <c r="J74" t="s">
        <v>49</v>
      </c>
      <c r="K74" t="s">
        <v>35</v>
      </c>
      <c r="L74" t="s">
        <v>49</v>
      </c>
      <c r="M74" t="s">
        <v>25</v>
      </c>
      <c r="N74">
        <v>92</v>
      </c>
      <c r="O74" t="s">
        <v>26</v>
      </c>
      <c r="P74" t="s">
        <v>27</v>
      </c>
      <c r="Q74" t="s">
        <v>93</v>
      </c>
      <c r="R74" t="s">
        <v>61</v>
      </c>
    </row>
    <row r="75" spans="1:18" x14ac:dyDescent="0.3">
      <c r="A75">
        <v>392198</v>
      </c>
      <c r="B75" t="s">
        <v>134</v>
      </c>
      <c r="C75" t="s">
        <v>109</v>
      </c>
      <c r="D75" s="1">
        <v>39931</v>
      </c>
      <c r="E75" t="s">
        <v>70</v>
      </c>
      <c r="F75" t="s">
        <v>135</v>
      </c>
      <c r="G75">
        <v>1</v>
      </c>
      <c r="H75" t="s">
        <v>41</v>
      </c>
      <c r="I75" t="s">
        <v>42</v>
      </c>
      <c r="J75" t="s">
        <v>41</v>
      </c>
      <c r="K75" t="s">
        <v>35</v>
      </c>
      <c r="L75" t="s">
        <v>42</v>
      </c>
      <c r="M75" t="s">
        <v>43</v>
      </c>
      <c r="N75">
        <v>5</v>
      </c>
      <c r="O75" t="s">
        <v>26</v>
      </c>
      <c r="P75" t="s">
        <v>27</v>
      </c>
      <c r="Q75" t="s">
        <v>136</v>
      </c>
      <c r="R75" t="s">
        <v>29</v>
      </c>
    </row>
    <row r="76" spans="1:18" x14ac:dyDescent="0.3">
      <c r="A76">
        <v>392199</v>
      </c>
      <c r="B76" t="s">
        <v>120</v>
      </c>
      <c r="C76" t="s">
        <v>109</v>
      </c>
      <c r="D76" s="1">
        <v>39932</v>
      </c>
      <c r="E76" t="s">
        <v>47</v>
      </c>
      <c r="F76" t="s">
        <v>122</v>
      </c>
      <c r="G76">
        <v>1</v>
      </c>
      <c r="H76" t="s">
        <v>22</v>
      </c>
      <c r="I76" t="s">
        <v>23</v>
      </c>
      <c r="J76" t="s">
        <v>23</v>
      </c>
      <c r="K76" t="s">
        <v>35</v>
      </c>
      <c r="L76" t="s">
        <v>22</v>
      </c>
      <c r="M76" t="s">
        <v>43</v>
      </c>
      <c r="N76">
        <v>5</v>
      </c>
      <c r="O76" t="s">
        <v>26</v>
      </c>
      <c r="P76" t="s">
        <v>27</v>
      </c>
      <c r="Q76" t="s">
        <v>36</v>
      </c>
      <c r="R76" t="s">
        <v>128</v>
      </c>
    </row>
    <row r="77" spans="1:18" x14ac:dyDescent="0.3">
      <c r="A77">
        <v>392200</v>
      </c>
      <c r="B77" t="s">
        <v>120</v>
      </c>
      <c r="C77" t="s">
        <v>109</v>
      </c>
      <c r="D77" s="1">
        <v>39932</v>
      </c>
      <c r="E77" t="s">
        <v>71</v>
      </c>
      <c r="F77" t="s">
        <v>122</v>
      </c>
      <c r="G77">
        <v>1</v>
      </c>
      <c r="H77" t="s">
        <v>33</v>
      </c>
      <c r="I77" t="s">
        <v>49</v>
      </c>
      <c r="J77" t="s">
        <v>33</v>
      </c>
      <c r="K77" t="s">
        <v>35</v>
      </c>
      <c r="L77" t="s">
        <v>33</v>
      </c>
      <c r="M77" t="s">
        <v>25</v>
      </c>
      <c r="N77">
        <v>3</v>
      </c>
      <c r="O77" t="s">
        <v>26</v>
      </c>
      <c r="P77" t="s">
        <v>27</v>
      </c>
      <c r="Q77" t="s">
        <v>36</v>
      </c>
      <c r="R77" t="s">
        <v>37</v>
      </c>
    </row>
    <row r="78" spans="1:18" x14ac:dyDescent="0.3">
      <c r="A78">
        <v>392201</v>
      </c>
      <c r="B78" t="s">
        <v>134</v>
      </c>
      <c r="C78" t="s">
        <v>109</v>
      </c>
      <c r="D78" s="1">
        <v>39933</v>
      </c>
      <c r="E78" t="s">
        <v>137</v>
      </c>
      <c r="F78" t="s">
        <v>135</v>
      </c>
      <c r="G78">
        <v>1</v>
      </c>
      <c r="H78" t="s">
        <v>55</v>
      </c>
      <c r="I78" t="s">
        <v>41</v>
      </c>
      <c r="J78" t="s">
        <v>41</v>
      </c>
      <c r="K78" t="s">
        <v>24</v>
      </c>
      <c r="L78" t="s">
        <v>41</v>
      </c>
      <c r="M78" t="s">
        <v>43</v>
      </c>
      <c r="N78">
        <v>6</v>
      </c>
      <c r="O78" t="s">
        <v>26</v>
      </c>
      <c r="P78" t="s">
        <v>27</v>
      </c>
      <c r="Q78" t="s">
        <v>136</v>
      </c>
      <c r="R78" t="s">
        <v>66</v>
      </c>
    </row>
    <row r="79" spans="1:18" x14ac:dyDescent="0.3">
      <c r="A79">
        <v>392202</v>
      </c>
      <c r="B79" t="s">
        <v>134</v>
      </c>
      <c r="C79" t="s">
        <v>109</v>
      </c>
      <c r="D79" s="1">
        <v>39933</v>
      </c>
      <c r="E79" t="s">
        <v>107</v>
      </c>
      <c r="F79" t="s">
        <v>135</v>
      </c>
      <c r="G79">
        <v>1</v>
      </c>
      <c r="H79" t="s">
        <v>34</v>
      </c>
      <c r="I79" t="s">
        <v>42</v>
      </c>
      <c r="J79" t="s">
        <v>42</v>
      </c>
      <c r="K79" t="s">
        <v>24</v>
      </c>
      <c r="L79" t="s">
        <v>34</v>
      </c>
      <c r="M79" t="s">
        <v>25</v>
      </c>
      <c r="N79">
        <v>38</v>
      </c>
      <c r="O79" t="s">
        <v>26</v>
      </c>
      <c r="P79" t="s">
        <v>27</v>
      </c>
      <c r="Q79" t="s">
        <v>136</v>
      </c>
      <c r="R79" t="s">
        <v>29</v>
      </c>
    </row>
    <row r="80" spans="1:18" x14ac:dyDescent="0.3">
      <c r="A80">
        <v>392203</v>
      </c>
      <c r="B80" t="s">
        <v>138</v>
      </c>
      <c r="C80" t="s">
        <v>109</v>
      </c>
      <c r="D80" s="1">
        <v>39934</v>
      </c>
      <c r="E80" t="s">
        <v>139</v>
      </c>
      <c r="F80" t="s">
        <v>140</v>
      </c>
      <c r="G80">
        <v>1</v>
      </c>
      <c r="H80" t="s">
        <v>23</v>
      </c>
      <c r="I80" t="s">
        <v>49</v>
      </c>
      <c r="J80" t="s">
        <v>49</v>
      </c>
      <c r="K80" t="s">
        <v>35</v>
      </c>
      <c r="L80" t="s">
        <v>49</v>
      </c>
      <c r="M80" t="s">
        <v>25</v>
      </c>
      <c r="N80">
        <v>9</v>
      </c>
      <c r="O80" t="s">
        <v>26</v>
      </c>
      <c r="P80" t="s">
        <v>27</v>
      </c>
      <c r="Q80" t="s">
        <v>123</v>
      </c>
      <c r="R80" t="s">
        <v>141</v>
      </c>
    </row>
    <row r="81" spans="1:18" x14ac:dyDescent="0.3">
      <c r="A81">
        <v>392204</v>
      </c>
      <c r="B81" t="s">
        <v>120</v>
      </c>
      <c r="C81" t="s">
        <v>109</v>
      </c>
      <c r="D81" s="1">
        <v>39934</v>
      </c>
      <c r="E81" t="s">
        <v>142</v>
      </c>
      <c r="F81" t="s">
        <v>122</v>
      </c>
      <c r="G81">
        <v>1</v>
      </c>
      <c r="H81" t="s">
        <v>22</v>
      </c>
      <c r="I81" t="s">
        <v>33</v>
      </c>
      <c r="J81" t="s">
        <v>22</v>
      </c>
      <c r="K81" t="s">
        <v>35</v>
      </c>
      <c r="L81" t="s">
        <v>22</v>
      </c>
      <c r="M81" t="s">
        <v>25</v>
      </c>
      <c r="N81">
        <v>8</v>
      </c>
      <c r="O81" t="s">
        <v>26</v>
      </c>
      <c r="P81" t="s">
        <v>27</v>
      </c>
      <c r="Q81" t="s">
        <v>130</v>
      </c>
      <c r="R81" t="s">
        <v>143</v>
      </c>
    </row>
    <row r="82" spans="1:18" x14ac:dyDescent="0.3">
      <c r="A82">
        <v>392205</v>
      </c>
      <c r="B82" t="s">
        <v>116</v>
      </c>
      <c r="C82" t="s">
        <v>109</v>
      </c>
      <c r="D82" s="1">
        <v>39935</v>
      </c>
      <c r="E82" t="s">
        <v>70</v>
      </c>
      <c r="F82" t="s">
        <v>118</v>
      </c>
      <c r="G82">
        <v>1</v>
      </c>
      <c r="H82" t="s">
        <v>55</v>
      </c>
      <c r="I82" t="s">
        <v>42</v>
      </c>
      <c r="J82" t="s">
        <v>55</v>
      </c>
      <c r="K82" t="s">
        <v>35</v>
      </c>
      <c r="L82" t="s">
        <v>42</v>
      </c>
      <c r="M82" t="s">
        <v>43</v>
      </c>
      <c r="N82">
        <v>3</v>
      </c>
      <c r="O82" t="s">
        <v>26</v>
      </c>
      <c r="P82" t="s">
        <v>27</v>
      </c>
      <c r="Q82" t="s">
        <v>132</v>
      </c>
      <c r="R82" t="s">
        <v>93</v>
      </c>
    </row>
    <row r="83" spans="1:18" x14ac:dyDescent="0.3">
      <c r="A83">
        <v>392206</v>
      </c>
      <c r="B83" t="s">
        <v>144</v>
      </c>
      <c r="C83" t="s">
        <v>109</v>
      </c>
      <c r="D83" s="1">
        <v>39935</v>
      </c>
      <c r="E83" t="s">
        <v>145</v>
      </c>
      <c r="F83" t="s">
        <v>146</v>
      </c>
      <c r="G83">
        <v>1</v>
      </c>
      <c r="H83" t="s">
        <v>34</v>
      </c>
      <c r="I83" t="s">
        <v>41</v>
      </c>
      <c r="J83" t="s">
        <v>41</v>
      </c>
      <c r="K83" t="s">
        <v>24</v>
      </c>
      <c r="L83" t="s">
        <v>34</v>
      </c>
      <c r="M83" t="s">
        <v>25</v>
      </c>
      <c r="N83">
        <v>18</v>
      </c>
      <c r="O83" t="s">
        <v>26</v>
      </c>
      <c r="P83" t="s">
        <v>27</v>
      </c>
      <c r="Q83" t="s">
        <v>51</v>
      </c>
      <c r="R83" t="s">
        <v>29</v>
      </c>
    </row>
    <row r="84" spans="1:18" x14ac:dyDescent="0.3">
      <c r="A84">
        <v>392207</v>
      </c>
      <c r="B84" t="s">
        <v>116</v>
      </c>
      <c r="C84" t="s">
        <v>109</v>
      </c>
      <c r="D84" s="1">
        <v>39936</v>
      </c>
      <c r="E84" t="s">
        <v>96</v>
      </c>
      <c r="F84" t="s">
        <v>118</v>
      </c>
      <c r="G84">
        <v>1</v>
      </c>
      <c r="H84" t="s">
        <v>33</v>
      </c>
      <c r="I84" t="s">
        <v>23</v>
      </c>
      <c r="J84" t="s">
        <v>23</v>
      </c>
      <c r="K84" t="s">
        <v>35</v>
      </c>
      <c r="L84" t="s">
        <v>33</v>
      </c>
      <c r="M84" t="s">
        <v>43</v>
      </c>
      <c r="N84">
        <v>6</v>
      </c>
      <c r="O84" t="s">
        <v>26</v>
      </c>
      <c r="P84" t="s">
        <v>27</v>
      </c>
      <c r="Q84" t="s">
        <v>132</v>
      </c>
      <c r="R84" t="s">
        <v>36</v>
      </c>
    </row>
    <row r="85" spans="1:18" x14ac:dyDescent="0.3">
      <c r="A85">
        <v>392208</v>
      </c>
      <c r="B85" t="s">
        <v>144</v>
      </c>
      <c r="C85" t="s">
        <v>109</v>
      </c>
      <c r="D85" s="1">
        <v>39936</v>
      </c>
      <c r="E85" t="s">
        <v>147</v>
      </c>
      <c r="F85" t="s">
        <v>146</v>
      </c>
      <c r="G85">
        <v>1</v>
      </c>
      <c r="H85" t="s">
        <v>22</v>
      </c>
      <c r="I85" t="s">
        <v>49</v>
      </c>
      <c r="J85" t="s">
        <v>49</v>
      </c>
      <c r="K85" t="s">
        <v>35</v>
      </c>
      <c r="L85" t="s">
        <v>22</v>
      </c>
      <c r="M85" t="s">
        <v>43</v>
      </c>
      <c r="N85">
        <v>9</v>
      </c>
      <c r="O85" t="s">
        <v>26</v>
      </c>
      <c r="P85" t="s">
        <v>27</v>
      </c>
      <c r="Q85" t="s">
        <v>29</v>
      </c>
      <c r="R85" t="s">
        <v>128</v>
      </c>
    </row>
    <row r="86" spans="1:18" x14ac:dyDescent="0.3">
      <c r="A86">
        <v>392209</v>
      </c>
      <c r="B86" t="s">
        <v>138</v>
      </c>
      <c r="C86" t="s">
        <v>109</v>
      </c>
      <c r="D86" s="1">
        <v>39937</v>
      </c>
      <c r="E86" t="s">
        <v>78</v>
      </c>
      <c r="F86" t="s">
        <v>140</v>
      </c>
      <c r="G86">
        <v>1</v>
      </c>
      <c r="H86" t="s">
        <v>34</v>
      </c>
      <c r="I86" t="s">
        <v>55</v>
      </c>
      <c r="J86" t="s">
        <v>34</v>
      </c>
      <c r="K86" t="s">
        <v>35</v>
      </c>
      <c r="L86" t="s">
        <v>34</v>
      </c>
      <c r="M86" t="s">
        <v>25</v>
      </c>
      <c r="N86">
        <v>78</v>
      </c>
      <c r="O86" t="s">
        <v>26</v>
      </c>
      <c r="P86" t="s">
        <v>27</v>
      </c>
      <c r="Q86" t="s">
        <v>79</v>
      </c>
      <c r="R86" t="s">
        <v>123</v>
      </c>
    </row>
    <row r="87" spans="1:18" x14ac:dyDescent="0.3">
      <c r="A87">
        <v>392210</v>
      </c>
      <c r="B87" t="s">
        <v>120</v>
      </c>
      <c r="C87" t="s">
        <v>109</v>
      </c>
      <c r="D87" s="1">
        <v>39938</v>
      </c>
      <c r="E87" t="s">
        <v>98</v>
      </c>
      <c r="F87" t="s">
        <v>122</v>
      </c>
      <c r="G87">
        <v>1</v>
      </c>
      <c r="H87" t="s">
        <v>33</v>
      </c>
      <c r="I87" t="s">
        <v>42</v>
      </c>
      <c r="J87" t="s">
        <v>33</v>
      </c>
      <c r="K87" t="s">
        <v>24</v>
      </c>
      <c r="L87" t="s">
        <v>42</v>
      </c>
      <c r="M87" t="s">
        <v>25</v>
      </c>
      <c r="N87">
        <v>78</v>
      </c>
      <c r="O87" t="s">
        <v>26</v>
      </c>
      <c r="P87" t="s">
        <v>27</v>
      </c>
      <c r="Q87" t="s">
        <v>148</v>
      </c>
      <c r="R87" t="s">
        <v>65</v>
      </c>
    </row>
    <row r="88" spans="1:18" x14ac:dyDescent="0.3">
      <c r="A88">
        <v>392211</v>
      </c>
      <c r="B88" t="s">
        <v>120</v>
      </c>
      <c r="C88" t="s">
        <v>109</v>
      </c>
      <c r="D88" s="1">
        <v>39938</v>
      </c>
      <c r="E88" t="s">
        <v>149</v>
      </c>
      <c r="F88" t="s">
        <v>122</v>
      </c>
      <c r="G88">
        <v>1</v>
      </c>
      <c r="H88" t="s">
        <v>41</v>
      </c>
      <c r="I88" t="s">
        <v>23</v>
      </c>
      <c r="J88" t="s">
        <v>23</v>
      </c>
      <c r="K88" t="s">
        <v>35</v>
      </c>
      <c r="L88" t="s">
        <v>41</v>
      </c>
      <c r="M88" t="s">
        <v>43</v>
      </c>
      <c r="N88">
        <v>9</v>
      </c>
      <c r="O88" t="s">
        <v>26</v>
      </c>
      <c r="P88" t="s">
        <v>27</v>
      </c>
      <c r="Q88" t="s">
        <v>136</v>
      </c>
      <c r="R88" t="s">
        <v>65</v>
      </c>
    </row>
    <row r="89" spans="1:18" x14ac:dyDescent="0.3">
      <c r="A89">
        <v>392212</v>
      </c>
      <c r="B89" t="s">
        <v>134</v>
      </c>
      <c r="C89" t="s">
        <v>109</v>
      </c>
      <c r="D89" s="1">
        <v>39939</v>
      </c>
      <c r="E89" t="s">
        <v>150</v>
      </c>
      <c r="F89" t="s">
        <v>135</v>
      </c>
      <c r="G89">
        <v>1</v>
      </c>
      <c r="H89" t="s">
        <v>55</v>
      </c>
      <c r="I89" t="s">
        <v>49</v>
      </c>
      <c r="J89" t="s">
        <v>55</v>
      </c>
      <c r="K89" t="s">
        <v>35</v>
      </c>
      <c r="L89" t="s">
        <v>55</v>
      </c>
      <c r="M89" t="s">
        <v>25</v>
      </c>
      <c r="N89">
        <v>19</v>
      </c>
      <c r="O89" t="s">
        <v>26</v>
      </c>
      <c r="P89" t="s">
        <v>27</v>
      </c>
      <c r="Q89" t="s">
        <v>36</v>
      </c>
      <c r="R89" t="s">
        <v>130</v>
      </c>
    </row>
    <row r="90" spans="1:18" x14ac:dyDescent="0.3">
      <c r="A90">
        <v>392213</v>
      </c>
      <c r="B90" t="s">
        <v>134</v>
      </c>
      <c r="C90" t="s">
        <v>109</v>
      </c>
      <c r="D90" s="1">
        <v>39940</v>
      </c>
      <c r="E90" t="s">
        <v>151</v>
      </c>
      <c r="F90" t="s">
        <v>135</v>
      </c>
      <c r="G90">
        <v>1</v>
      </c>
      <c r="H90" t="s">
        <v>22</v>
      </c>
      <c r="I90" t="s">
        <v>42</v>
      </c>
      <c r="J90" t="s">
        <v>42</v>
      </c>
      <c r="K90" t="s">
        <v>24</v>
      </c>
      <c r="L90" t="s">
        <v>42</v>
      </c>
      <c r="M90" t="s">
        <v>43</v>
      </c>
      <c r="N90">
        <v>7</v>
      </c>
      <c r="O90" t="s">
        <v>26</v>
      </c>
      <c r="P90" t="s">
        <v>27</v>
      </c>
      <c r="Q90" t="s">
        <v>57</v>
      </c>
      <c r="R90" t="s">
        <v>51</v>
      </c>
    </row>
    <row r="91" spans="1:18" x14ac:dyDescent="0.3">
      <c r="A91">
        <v>392214</v>
      </c>
      <c r="B91" t="s">
        <v>134</v>
      </c>
      <c r="C91" t="s">
        <v>109</v>
      </c>
      <c r="D91" s="1">
        <v>39940</v>
      </c>
      <c r="E91" t="s">
        <v>68</v>
      </c>
      <c r="F91" t="s">
        <v>135</v>
      </c>
      <c r="G91">
        <v>1</v>
      </c>
      <c r="H91" t="s">
        <v>34</v>
      </c>
      <c r="I91" t="s">
        <v>33</v>
      </c>
      <c r="J91" t="s">
        <v>34</v>
      </c>
      <c r="K91" t="s">
        <v>35</v>
      </c>
      <c r="L91" t="s">
        <v>34</v>
      </c>
      <c r="M91" t="s">
        <v>25</v>
      </c>
      <c r="N91">
        <v>12</v>
      </c>
      <c r="O91" t="s">
        <v>26</v>
      </c>
      <c r="P91" t="s">
        <v>97</v>
      </c>
      <c r="Q91" t="s">
        <v>51</v>
      </c>
      <c r="R91" t="s">
        <v>128</v>
      </c>
    </row>
    <row r="92" spans="1:18" x14ac:dyDescent="0.3">
      <c r="A92">
        <v>392215</v>
      </c>
      <c r="B92" t="s">
        <v>138</v>
      </c>
      <c r="C92" t="s">
        <v>109</v>
      </c>
      <c r="D92" s="1">
        <v>39941</v>
      </c>
      <c r="E92" t="s">
        <v>89</v>
      </c>
      <c r="F92" t="s">
        <v>140</v>
      </c>
      <c r="G92">
        <v>1</v>
      </c>
      <c r="H92" t="s">
        <v>41</v>
      </c>
      <c r="I92" t="s">
        <v>49</v>
      </c>
      <c r="J92" t="s">
        <v>49</v>
      </c>
      <c r="K92" t="s">
        <v>35</v>
      </c>
      <c r="L92" t="s">
        <v>41</v>
      </c>
      <c r="M92" t="s">
        <v>43</v>
      </c>
      <c r="N92">
        <v>7</v>
      </c>
      <c r="O92" t="s">
        <v>26</v>
      </c>
      <c r="P92" t="s">
        <v>27</v>
      </c>
      <c r="Q92" t="s">
        <v>123</v>
      </c>
      <c r="R92" t="s">
        <v>141</v>
      </c>
    </row>
    <row r="93" spans="1:18" x14ac:dyDescent="0.3">
      <c r="A93">
        <v>392216</v>
      </c>
      <c r="B93" t="s">
        <v>152</v>
      </c>
      <c r="C93" t="s">
        <v>109</v>
      </c>
      <c r="D93" s="1">
        <v>39942</v>
      </c>
      <c r="E93" t="s">
        <v>96</v>
      </c>
      <c r="F93" t="s">
        <v>153</v>
      </c>
      <c r="G93">
        <v>1</v>
      </c>
      <c r="H93" t="s">
        <v>55</v>
      </c>
      <c r="I93" t="s">
        <v>33</v>
      </c>
      <c r="J93" t="s">
        <v>33</v>
      </c>
      <c r="K93" t="s">
        <v>24</v>
      </c>
      <c r="L93" t="s">
        <v>33</v>
      </c>
      <c r="M93" t="s">
        <v>43</v>
      </c>
      <c r="N93">
        <v>3</v>
      </c>
      <c r="O93" t="s">
        <v>26</v>
      </c>
      <c r="P93" t="s">
        <v>27</v>
      </c>
      <c r="Q93" t="s">
        <v>136</v>
      </c>
      <c r="R93" t="s">
        <v>66</v>
      </c>
    </row>
    <row r="94" spans="1:18" x14ac:dyDescent="0.3">
      <c r="A94">
        <v>392217</v>
      </c>
      <c r="B94" t="s">
        <v>152</v>
      </c>
      <c r="C94" t="s">
        <v>109</v>
      </c>
      <c r="D94" s="1">
        <v>39942</v>
      </c>
      <c r="E94" t="s">
        <v>154</v>
      </c>
      <c r="F94" t="s">
        <v>153</v>
      </c>
      <c r="G94">
        <v>1</v>
      </c>
      <c r="H94" t="s">
        <v>34</v>
      </c>
      <c r="I94" t="s">
        <v>42</v>
      </c>
      <c r="J94" t="s">
        <v>42</v>
      </c>
      <c r="K94" t="s">
        <v>35</v>
      </c>
      <c r="L94" t="s">
        <v>34</v>
      </c>
      <c r="M94" t="s">
        <v>43</v>
      </c>
      <c r="N94">
        <v>7</v>
      </c>
      <c r="O94" t="s">
        <v>26</v>
      </c>
      <c r="P94" t="s">
        <v>27</v>
      </c>
      <c r="Q94" t="s">
        <v>136</v>
      </c>
      <c r="R94" t="s">
        <v>130</v>
      </c>
    </row>
    <row r="95" spans="1:18" x14ac:dyDescent="0.3">
      <c r="A95">
        <v>392218</v>
      </c>
      <c r="B95" t="s">
        <v>116</v>
      </c>
      <c r="C95" t="s">
        <v>109</v>
      </c>
      <c r="D95" s="1">
        <v>39943</v>
      </c>
      <c r="E95" t="s">
        <v>139</v>
      </c>
      <c r="F95" t="s">
        <v>118</v>
      </c>
      <c r="G95">
        <v>1</v>
      </c>
      <c r="H95" t="s">
        <v>22</v>
      </c>
      <c r="I95" t="s">
        <v>49</v>
      </c>
      <c r="J95" t="s">
        <v>49</v>
      </c>
      <c r="K95" t="s">
        <v>35</v>
      </c>
      <c r="L95" t="s">
        <v>49</v>
      </c>
      <c r="M95" t="s">
        <v>25</v>
      </c>
      <c r="N95">
        <v>16</v>
      </c>
      <c r="O95" t="s">
        <v>26</v>
      </c>
      <c r="P95" t="s">
        <v>27</v>
      </c>
      <c r="Q95" t="s">
        <v>79</v>
      </c>
      <c r="R95" t="s">
        <v>93</v>
      </c>
    </row>
    <row r="96" spans="1:18" x14ac:dyDescent="0.3">
      <c r="A96">
        <v>392219</v>
      </c>
      <c r="B96" t="s">
        <v>144</v>
      </c>
      <c r="C96" t="s">
        <v>109</v>
      </c>
      <c r="D96" s="1">
        <v>39943</v>
      </c>
      <c r="E96" t="s">
        <v>95</v>
      </c>
      <c r="F96" t="s">
        <v>146</v>
      </c>
      <c r="G96">
        <v>1</v>
      </c>
      <c r="H96" t="s">
        <v>41</v>
      </c>
      <c r="I96" t="s">
        <v>23</v>
      </c>
      <c r="J96" t="s">
        <v>41</v>
      </c>
      <c r="K96" t="s">
        <v>24</v>
      </c>
      <c r="L96" t="s">
        <v>41</v>
      </c>
      <c r="M96" t="s">
        <v>43</v>
      </c>
      <c r="N96">
        <v>7</v>
      </c>
      <c r="O96" t="s">
        <v>26</v>
      </c>
      <c r="P96" t="s">
        <v>27</v>
      </c>
      <c r="Q96" t="s">
        <v>37</v>
      </c>
      <c r="R96" t="s">
        <v>61</v>
      </c>
    </row>
    <row r="97" spans="1:18" x14ac:dyDescent="0.3">
      <c r="A97">
        <v>392220</v>
      </c>
      <c r="B97" t="s">
        <v>152</v>
      </c>
      <c r="C97" t="s">
        <v>109</v>
      </c>
      <c r="D97" s="1">
        <v>39944</v>
      </c>
      <c r="E97" t="s">
        <v>155</v>
      </c>
      <c r="F97" t="s">
        <v>153</v>
      </c>
      <c r="G97">
        <v>1</v>
      </c>
      <c r="H97" t="s">
        <v>55</v>
      </c>
      <c r="I97" t="s">
        <v>42</v>
      </c>
      <c r="J97" t="s">
        <v>55</v>
      </c>
      <c r="K97" t="s">
        <v>35</v>
      </c>
      <c r="L97" t="s">
        <v>55</v>
      </c>
      <c r="M97" t="s">
        <v>25</v>
      </c>
      <c r="N97">
        <v>53</v>
      </c>
      <c r="O97" t="s">
        <v>26</v>
      </c>
      <c r="P97" t="s">
        <v>27</v>
      </c>
      <c r="Q97" t="s">
        <v>136</v>
      </c>
      <c r="R97" t="s">
        <v>130</v>
      </c>
    </row>
    <row r="98" spans="1:18" x14ac:dyDescent="0.3">
      <c r="A98">
        <v>392221</v>
      </c>
      <c r="B98" t="s">
        <v>134</v>
      </c>
      <c r="C98" t="s">
        <v>109</v>
      </c>
      <c r="D98" s="1">
        <v>39945</v>
      </c>
      <c r="E98" t="s">
        <v>156</v>
      </c>
      <c r="F98" t="s">
        <v>135</v>
      </c>
      <c r="G98">
        <v>1</v>
      </c>
      <c r="H98" t="s">
        <v>22</v>
      </c>
      <c r="I98" t="s">
        <v>23</v>
      </c>
      <c r="J98" t="s">
        <v>22</v>
      </c>
      <c r="K98" t="s">
        <v>24</v>
      </c>
      <c r="L98" t="s">
        <v>22</v>
      </c>
      <c r="M98" t="s">
        <v>43</v>
      </c>
      <c r="N98">
        <v>6</v>
      </c>
      <c r="O98" t="s">
        <v>26</v>
      </c>
      <c r="P98" t="s">
        <v>27</v>
      </c>
      <c r="Q98" t="s">
        <v>123</v>
      </c>
      <c r="R98" t="s">
        <v>148</v>
      </c>
    </row>
    <row r="99" spans="1:18" x14ac:dyDescent="0.3">
      <c r="A99">
        <v>392222</v>
      </c>
      <c r="B99" t="s">
        <v>134</v>
      </c>
      <c r="C99" t="s">
        <v>109</v>
      </c>
      <c r="D99" s="1">
        <v>39945</v>
      </c>
      <c r="E99" t="s">
        <v>157</v>
      </c>
      <c r="F99" t="s">
        <v>135</v>
      </c>
      <c r="G99">
        <v>1</v>
      </c>
      <c r="H99" t="s">
        <v>33</v>
      </c>
      <c r="I99" t="s">
        <v>49</v>
      </c>
      <c r="J99" t="s">
        <v>33</v>
      </c>
      <c r="K99" t="s">
        <v>35</v>
      </c>
      <c r="L99" t="s">
        <v>49</v>
      </c>
      <c r="M99" t="s">
        <v>43</v>
      </c>
      <c r="N99">
        <v>8</v>
      </c>
      <c r="O99" t="s">
        <v>26</v>
      </c>
      <c r="P99" t="s">
        <v>27</v>
      </c>
      <c r="Q99" t="s">
        <v>148</v>
      </c>
      <c r="R99" t="s">
        <v>29</v>
      </c>
    </row>
    <row r="100" spans="1:18" x14ac:dyDescent="0.3">
      <c r="A100">
        <v>392223</v>
      </c>
      <c r="B100" t="s">
        <v>120</v>
      </c>
      <c r="C100" t="s">
        <v>109</v>
      </c>
      <c r="D100" s="1">
        <v>39946</v>
      </c>
      <c r="E100" t="s">
        <v>158</v>
      </c>
      <c r="F100" t="s">
        <v>122</v>
      </c>
      <c r="G100">
        <v>1</v>
      </c>
      <c r="H100" t="s">
        <v>55</v>
      </c>
      <c r="I100" t="s">
        <v>41</v>
      </c>
      <c r="J100" t="s">
        <v>55</v>
      </c>
      <c r="K100" t="s">
        <v>24</v>
      </c>
      <c r="L100" t="s">
        <v>41</v>
      </c>
      <c r="M100" t="s">
        <v>25</v>
      </c>
      <c r="N100">
        <v>12</v>
      </c>
      <c r="O100" t="s">
        <v>26</v>
      </c>
      <c r="P100" t="s">
        <v>27</v>
      </c>
      <c r="Q100" t="s">
        <v>51</v>
      </c>
      <c r="R100" t="s">
        <v>37</v>
      </c>
    </row>
    <row r="101" spans="1:18" x14ac:dyDescent="0.3">
      <c r="A101">
        <v>392224</v>
      </c>
      <c r="B101" t="s">
        <v>120</v>
      </c>
      <c r="C101" t="s">
        <v>109</v>
      </c>
      <c r="D101" s="1">
        <v>39947</v>
      </c>
      <c r="E101" t="s">
        <v>156</v>
      </c>
      <c r="F101" t="s">
        <v>122</v>
      </c>
      <c r="G101">
        <v>1</v>
      </c>
      <c r="H101" t="s">
        <v>22</v>
      </c>
      <c r="I101" t="s">
        <v>34</v>
      </c>
      <c r="J101" t="s">
        <v>34</v>
      </c>
      <c r="K101" t="s">
        <v>35</v>
      </c>
      <c r="L101" t="s">
        <v>22</v>
      </c>
      <c r="M101" t="s">
        <v>43</v>
      </c>
      <c r="N101">
        <v>2</v>
      </c>
      <c r="O101" t="s">
        <v>26</v>
      </c>
      <c r="P101" t="s">
        <v>27</v>
      </c>
      <c r="Q101" t="s">
        <v>79</v>
      </c>
      <c r="R101" t="s">
        <v>51</v>
      </c>
    </row>
    <row r="102" spans="1:18" x14ac:dyDescent="0.3">
      <c r="A102">
        <v>392225</v>
      </c>
      <c r="B102" t="s">
        <v>120</v>
      </c>
      <c r="C102" t="s">
        <v>109</v>
      </c>
      <c r="D102" s="1">
        <v>39947</v>
      </c>
      <c r="E102" t="s">
        <v>159</v>
      </c>
      <c r="F102" t="s">
        <v>122</v>
      </c>
      <c r="G102">
        <v>1</v>
      </c>
      <c r="H102" t="s">
        <v>49</v>
      </c>
      <c r="I102" t="s">
        <v>42</v>
      </c>
      <c r="J102" t="s">
        <v>42</v>
      </c>
      <c r="K102" t="s">
        <v>35</v>
      </c>
      <c r="L102" t="s">
        <v>42</v>
      </c>
      <c r="M102" t="s">
        <v>25</v>
      </c>
      <c r="N102">
        <v>2</v>
      </c>
      <c r="O102" t="s">
        <v>26</v>
      </c>
      <c r="P102" t="s">
        <v>27</v>
      </c>
      <c r="Q102" t="s">
        <v>79</v>
      </c>
      <c r="R102" t="s">
        <v>51</v>
      </c>
    </row>
    <row r="103" spans="1:18" x14ac:dyDescent="0.3">
      <c r="A103">
        <v>392226</v>
      </c>
      <c r="B103" t="s">
        <v>160</v>
      </c>
      <c r="C103" t="s">
        <v>109</v>
      </c>
      <c r="D103" s="1">
        <v>39948</v>
      </c>
      <c r="E103" t="s">
        <v>161</v>
      </c>
      <c r="F103" t="s">
        <v>162</v>
      </c>
      <c r="G103">
        <v>1</v>
      </c>
      <c r="H103" t="s">
        <v>41</v>
      </c>
      <c r="I103" t="s">
        <v>33</v>
      </c>
      <c r="J103" t="s">
        <v>33</v>
      </c>
      <c r="K103" t="s">
        <v>24</v>
      </c>
      <c r="L103" t="s">
        <v>33</v>
      </c>
      <c r="M103" t="s">
        <v>43</v>
      </c>
      <c r="N103">
        <v>6</v>
      </c>
      <c r="O103" t="s">
        <v>26</v>
      </c>
      <c r="P103" t="s">
        <v>27</v>
      </c>
      <c r="Q103" t="s">
        <v>130</v>
      </c>
      <c r="R103" t="s">
        <v>65</v>
      </c>
    </row>
    <row r="104" spans="1:18" x14ac:dyDescent="0.3">
      <c r="A104">
        <v>392227</v>
      </c>
      <c r="B104" t="s">
        <v>116</v>
      </c>
      <c r="C104" t="s">
        <v>109</v>
      </c>
      <c r="D104" s="1">
        <v>39949</v>
      </c>
      <c r="E104" t="s">
        <v>68</v>
      </c>
      <c r="F104" t="s">
        <v>118</v>
      </c>
      <c r="G104">
        <v>1</v>
      </c>
      <c r="H104" t="s">
        <v>34</v>
      </c>
      <c r="I104" t="s">
        <v>49</v>
      </c>
      <c r="J104" t="s">
        <v>49</v>
      </c>
      <c r="K104" t="s">
        <v>35</v>
      </c>
      <c r="L104" t="s">
        <v>34</v>
      </c>
      <c r="M104" t="s">
        <v>43</v>
      </c>
      <c r="N104">
        <v>7</v>
      </c>
      <c r="O104" t="s">
        <v>26</v>
      </c>
      <c r="P104" t="s">
        <v>27</v>
      </c>
      <c r="Q104" t="s">
        <v>141</v>
      </c>
      <c r="R104" t="s">
        <v>119</v>
      </c>
    </row>
    <row r="105" spans="1:18" x14ac:dyDescent="0.3">
      <c r="A105">
        <v>392228</v>
      </c>
      <c r="B105" t="s">
        <v>144</v>
      </c>
      <c r="C105" t="s">
        <v>109</v>
      </c>
      <c r="D105" s="1">
        <v>39949</v>
      </c>
      <c r="E105" t="s">
        <v>150</v>
      </c>
      <c r="F105" t="s">
        <v>146</v>
      </c>
      <c r="G105">
        <v>1</v>
      </c>
      <c r="H105" t="s">
        <v>55</v>
      </c>
      <c r="I105" t="s">
        <v>23</v>
      </c>
      <c r="J105" t="s">
        <v>55</v>
      </c>
      <c r="K105" t="s">
        <v>24</v>
      </c>
      <c r="L105" t="s">
        <v>55</v>
      </c>
      <c r="M105" t="s">
        <v>43</v>
      </c>
      <c r="N105">
        <v>6</v>
      </c>
      <c r="O105" t="s">
        <v>26</v>
      </c>
      <c r="P105" t="s">
        <v>27</v>
      </c>
      <c r="Q105" t="s">
        <v>29</v>
      </c>
      <c r="R105" t="s">
        <v>143</v>
      </c>
    </row>
    <row r="106" spans="1:18" x14ac:dyDescent="0.3">
      <c r="A106">
        <v>392229</v>
      </c>
      <c r="B106" t="s">
        <v>144</v>
      </c>
      <c r="C106" t="s">
        <v>109</v>
      </c>
      <c r="D106" s="1">
        <v>39950</v>
      </c>
      <c r="E106" t="s">
        <v>142</v>
      </c>
      <c r="F106" t="s">
        <v>146</v>
      </c>
      <c r="G106">
        <v>1</v>
      </c>
      <c r="H106" t="s">
        <v>55</v>
      </c>
      <c r="I106" t="s">
        <v>33</v>
      </c>
      <c r="J106" t="s">
        <v>55</v>
      </c>
      <c r="K106" t="s">
        <v>24</v>
      </c>
      <c r="L106" t="s">
        <v>33</v>
      </c>
      <c r="M106" t="s">
        <v>25</v>
      </c>
      <c r="N106">
        <v>1</v>
      </c>
      <c r="O106" t="s">
        <v>26</v>
      </c>
      <c r="P106" t="s">
        <v>27</v>
      </c>
      <c r="Q106" t="s">
        <v>143</v>
      </c>
      <c r="R106" t="s">
        <v>61</v>
      </c>
    </row>
    <row r="107" spans="1:18" x14ac:dyDescent="0.3">
      <c r="A107">
        <v>392230</v>
      </c>
      <c r="B107" t="s">
        <v>160</v>
      </c>
      <c r="C107" t="s">
        <v>109</v>
      </c>
      <c r="D107" s="1">
        <v>39950</v>
      </c>
      <c r="E107" t="s">
        <v>124</v>
      </c>
      <c r="F107" t="s">
        <v>162</v>
      </c>
      <c r="G107">
        <v>1</v>
      </c>
      <c r="H107" t="s">
        <v>41</v>
      </c>
      <c r="I107" t="s">
        <v>42</v>
      </c>
      <c r="J107" t="s">
        <v>41</v>
      </c>
      <c r="K107" t="s">
        <v>35</v>
      </c>
      <c r="L107" t="s">
        <v>41</v>
      </c>
      <c r="M107" t="s">
        <v>25</v>
      </c>
      <c r="N107">
        <v>14</v>
      </c>
      <c r="O107" t="s">
        <v>26</v>
      </c>
      <c r="P107" t="s">
        <v>27</v>
      </c>
      <c r="Q107" t="s">
        <v>148</v>
      </c>
      <c r="R107" t="s">
        <v>65</v>
      </c>
    </row>
    <row r="108" spans="1:18" x14ac:dyDescent="0.3">
      <c r="A108">
        <v>392231</v>
      </c>
      <c r="B108" t="s">
        <v>134</v>
      </c>
      <c r="C108" t="s">
        <v>109</v>
      </c>
      <c r="D108" s="1">
        <v>39951</v>
      </c>
      <c r="E108" t="s">
        <v>163</v>
      </c>
      <c r="F108" t="s">
        <v>135</v>
      </c>
      <c r="G108">
        <v>1</v>
      </c>
      <c r="H108" t="s">
        <v>34</v>
      </c>
      <c r="I108" t="s">
        <v>23</v>
      </c>
      <c r="J108" t="s">
        <v>34</v>
      </c>
      <c r="K108" t="s">
        <v>35</v>
      </c>
      <c r="L108" t="s">
        <v>23</v>
      </c>
      <c r="M108" t="s">
        <v>43</v>
      </c>
      <c r="N108">
        <v>7</v>
      </c>
      <c r="O108" t="s">
        <v>26</v>
      </c>
      <c r="P108" t="s">
        <v>27</v>
      </c>
      <c r="Q108" t="s">
        <v>119</v>
      </c>
      <c r="R108" t="s">
        <v>61</v>
      </c>
    </row>
    <row r="109" spans="1:18" x14ac:dyDescent="0.3">
      <c r="A109">
        <v>392232</v>
      </c>
      <c r="B109" t="s">
        <v>144</v>
      </c>
      <c r="C109" t="s">
        <v>109</v>
      </c>
      <c r="D109" s="1">
        <v>39952</v>
      </c>
      <c r="E109" t="s">
        <v>147</v>
      </c>
      <c r="F109" t="s">
        <v>146</v>
      </c>
      <c r="G109">
        <v>1</v>
      </c>
      <c r="H109" t="s">
        <v>22</v>
      </c>
      <c r="I109" t="s">
        <v>41</v>
      </c>
      <c r="J109" t="s">
        <v>41</v>
      </c>
      <c r="K109" t="s">
        <v>35</v>
      </c>
      <c r="L109" t="s">
        <v>22</v>
      </c>
      <c r="M109" t="s">
        <v>43</v>
      </c>
      <c r="N109">
        <v>7</v>
      </c>
      <c r="O109" t="s">
        <v>26</v>
      </c>
      <c r="P109" t="s">
        <v>27</v>
      </c>
      <c r="Q109" t="s">
        <v>65</v>
      </c>
      <c r="R109" t="s">
        <v>61</v>
      </c>
    </row>
    <row r="110" spans="1:18" x14ac:dyDescent="0.3">
      <c r="A110">
        <v>392233</v>
      </c>
      <c r="B110" t="s">
        <v>120</v>
      </c>
      <c r="C110" t="s">
        <v>109</v>
      </c>
      <c r="D110" s="1">
        <v>39953</v>
      </c>
      <c r="E110" t="s">
        <v>164</v>
      </c>
      <c r="F110" t="s">
        <v>122</v>
      </c>
      <c r="G110">
        <v>1</v>
      </c>
      <c r="H110" t="s">
        <v>23</v>
      </c>
      <c r="I110" t="s">
        <v>42</v>
      </c>
      <c r="J110" t="s">
        <v>23</v>
      </c>
      <c r="K110" t="s">
        <v>24</v>
      </c>
      <c r="L110" t="s">
        <v>23</v>
      </c>
      <c r="M110" t="s">
        <v>43</v>
      </c>
      <c r="N110">
        <v>4</v>
      </c>
      <c r="O110" t="s">
        <v>26</v>
      </c>
      <c r="P110" t="s">
        <v>27</v>
      </c>
      <c r="Q110" t="s">
        <v>93</v>
      </c>
      <c r="R110" t="s">
        <v>119</v>
      </c>
    </row>
    <row r="111" spans="1:18" x14ac:dyDescent="0.3">
      <c r="A111">
        <v>392234</v>
      </c>
      <c r="B111" t="s">
        <v>120</v>
      </c>
      <c r="C111" t="s">
        <v>109</v>
      </c>
      <c r="D111" s="1">
        <v>39953</v>
      </c>
      <c r="E111" t="s">
        <v>117</v>
      </c>
      <c r="F111" t="s">
        <v>122</v>
      </c>
      <c r="G111">
        <v>1</v>
      </c>
      <c r="H111" t="s">
        <v>34</v>
      </c>
      <c r="I111" t="s">
        <v>33</v>
      </c>
      <c r="J111" t="s">
        <v>34</v>
      </c>
      <c r="K111" t="s">
        <v>35</v>
      </c>
      <c r="L111" t="s">
        <v>34</v>
      </c>
      <c r="M111" t="s">
        <v>25</v>
      </c>
      <c r="N111">
        <v>24</v>
      </c>
      <c r="O111" t="s">
        <v>26</v>
      </c>
      <c r="P111" t="s">
        <v>27</v>
      </c>
      <c r="Q111" t="s">
        <v>93</v>
      </c>
      <c r="R111" t="s">
        <v>119</v>
      </c>
    </row>
    <row r="112" spans="1:18" x14ac:dyDescent="0.3">
      <c r="A112">
        <v>392235</v>
      </c>
      <c r="B112" t="s">
        <v>134</v>
      </c>
      <c r="C112" t="s">
        <v>109</v>
      </c>
      <c r="D112" s="1">
        <v>39954</v>
      </c>
      <c r="E112" t="s">
        <v>63</v>
      </c>
      <c r="F112" t="s">
        <v>135</v>
      </c>
      <c r="G112">
        <v>1</v>
      </c>
      <c r="H112" t="s">
        <v>41</v>
      </c>
      <c r="I112" t="s">
        <v>49</v>
      </c>
      <c r="J112" t="s">
        <v>41</v>
      </c>
      <c r="K112" t="s">
        <v>24</v>
      </c>
      <c r="L112" t="s">
        <v>41</v>
      </c>
      <c r="M112" t="s">
        <v>43</v>
      </c>
      <c r="N112">
        <v>4</v>
      </c>
      <c r="O112" t="s">
        <v>26</v>
      </c>
      <c r="P112" t="s">
        <v>27</v>
      </c>
      <c r="Q112" t="s">
        <v>65</v>
      </c>
      <c r="R112" t="s">
        <v>143</v>
      </c>
    </row>
    <row r="113" spans="1:18" x14ac:dyDescent="0.3">
      <c r="A113">
        <v>392236</v>
      </c>
      <c r="B113" t="s">
        <v>134</v>
      </c>
      <c r="C113" t="s">
        <v>109</v>
      </c>
      <c r="D113" s="1">
        <v>39954</v>
      </c>
      <c r="E113" t="s">
        <v>165</v>
      </c>
      <c r="F113" t="s">
        <v>135</v>
      </c>
      <c r="G113">
        <v>1</v>
      </c>
      <c r="H113" t="s">
        <v>22</v>
      </c>
      <c r="I113" t="s">
        <v>55</v>
      </c>
      <c r="J113" t="s">
        <v>22</v>
      </c>
      <c r="K113" t="s">
        <v>35</v>
      </c>
      <c r="L113" t="s">
        <v>22</v>
      </c>
      <c r="M113" t="s">
        <v>25</v>
      </c>
      <c r="N113">
        <v>12</v>
      </c>
      <c r="O113" t="s">
        <v>26</v>
      </c>
      <c r="P113" t="s">
        <v>27</v>
      </c>
      <c r="Q113" t="s">
        <v>65</v>
      </c>
      <c r="R113" t="s">
        <v>143</v>
      </c>
    </row>
    <row r="114" spans="1:18" x14ac:dyDescent="0.3">
      <c r="A114">
        <v>392237</v>
      </c>
      <c r="B114" t="s">
        <v>134</v>
      </c>
      <c r="C114" t="s">
        <v>109</v>
      </c>
      <c r="D114" s="1">
        <v>39955</v>
      </c>
      <c r="E114" t="s">
        <v>74</v>
      </c>
      <c r="F114" t="s">
        <v>135</v>
      </c>
      <c r="G114">
        <v>1</v>
      </c>
      <c r="H114" t="s">
        <v>41</v>
      </c>
      <c r="I114" t="s">
        <v>55</v>
      </c>
      <c r="J114" t="s">
        <v>55</v>
      </c>
      <c r="K114" t="s">
        <v>24</v>
      </c>
      <c r="L114" t="s">
        <v>55</v>
      </c>
      <c r="M114" t="s">
        <v>43</v>
      </c>
      <c r="N114">
        <v>6</v>
      </c>
      <c r="O114" t="s">
        <v>26</v>
      </c>
      <c r="P114" t="s">
        <v>27</v>
      </c>
      <c r="Q114" t="s">
        <v>79</v>
      </c>
      <c r="R114" t="s">
        <v>51</v>
      </c>
    </row>
    <row r="115" spans="1:18" x14ac:dyDescent="0.3">
      <c r="A115">
        <v>392238</v>
      </c>
      <c r="B115" t="s">
        <v>144</v>
      </c>
      <c r="C115" t="s">
        <v>109</v>
      </c>
      <c r="D115" s="1">
        <v>39956</v>
      </c>
      <c r="E115" t="s">
        <v>165</v>
      </c>
      <c r="F115" t="s">
        <v>146</v>
      </c>
      <c r="G115">
        <v>1</v>
      </c>
      <c r="H115" t="s">
        <v>22</v>
      </c>
      <c r="I115" t="s">
        <v>34</v>
      </c>
      <c r="J115" t="s">
        <v>22</v>
      </c>
      <c r="K115" t="s">
        <v>24</v>
      </c>
      <c r="L115" t="s">
        <v>22</v>
      </c>
      <c r="M115" t="s">
        <v>43</v>
      </c>
      <c r="N115">
        <v>6</v>
      </c>
      <c r="O115" t="s">
        <v>26</v>
      </c>
      <c r="P115" t="s">
        <v>27</v>
      </c>
      <c r="Q115" t="s">
        <v>29</v>
      </c>
      <c r="R115" t="s">
        <v>119</v>
      </c>
    </row>
    <row r="116" spans="1:18" x14ac:dyDescent="0.3">
      <c r="A116">
        <v>392239</v>
      </c>
      <c r="B116" t="s">
        <v>144</v>
      </c>
      <c r="C116" t="s">
        <v>109</v>
      </c>
      <c r="D116" s="1">
        <v>39957</v>
      </c>
      <c r="E116" t="s">
        <v>102</v>
      </c>
      <c r="F116" t="s">
        <v>146</v>
      </c>
      <c r="G116">
        <v>1</v>
      </c>
      <c r="H116" t="s">
        <v>22</v>
      </c>
      <c r="I116" t="s">
        <v>55</v>
      </c>
      <c r="J116" t="s">
        <v>22</v>
      </c>
      <c r="K116" t="s">
        <v>24</v>
      </c>
      <c r="L116" t="s">
        <v>55</v>
      </c>
      <c r="M116" t="s">
        <v>25</v>
      </c>
      <c r="N116">
        <v>6</v>
      </c>
      <c r="O116" t="s">
        <v>26</v>
      </c>
      <c r="P116" t="s">
        <v>27</v>
      </c>
      <c r="Q116" t="s">
        <v>29</v>
      </c>
      <c r="R116" t="s">
        <v>119</v>
      </c>
    </row>
    <row r="117" spans="1:18" x14ac:dyDescent="0.3">
      <c r="A117">
        <v>419106</v>
      </c>
      <c r="B117" t="s">
        <v>46</v>
      </c>
      <c r="C117" t="s">
        <v>166</v>
      </c>
      <c r="D117" s="1">
        <v>40249</v>
      </c>
      <c r="E117" t="s">
        <v>167</v>
      </c>
      <c r="F117" t="s">
        <v>75</v>
      </c>
      <c r="G117">
        <v>0</v>
      </c>
      <c r="H117" t="s">
        <v>55</v>
      </c>
      <c r="I117" t="s">
        <v>23</v>
      </c>
      <c r="J117" t="s">
        <v>55</v>
      </c>
      <c r="K117" t="s">
        <v>24</v>
      </c>
      <c r="L117" t="s">
        <v>23</v>
      </c>
      <c r="M117" t="s">
        <v>25</v>
      </c>
      <c r="N117">
        <v>11</v>
      </c>
      <c r="O117" t="s">
        <v>26</v>
      </c>
      <c r="P117" t="s">
        <v>27</v>
      </c>
      <c r="Q117" t="s">
        <v>29</v>
      </c>
      <c r="R117" t="s">
        <v>61</v>
      </c>
    </row>
    <row r="118" spans="1:18" x14ac:dyDescent="0.3">
      <c r="A118">
        <v>419107</v>
      </c>
      <c r="B118" t="s">
        <v>46</v>
      </c>
      <c r="C118" t="s">
        <v>166</v>
      </c>
      <c r="D118" s="1">
        <v>40250</v>
      </c>
      <c r="E118" t="s">
        <v>70</v>
      </c>
      <c r="F118" t="s">
        <v>168</v>
      </c>
      <c r="G118">
        <v>0</v>
      </c>
      <c r="H118" t="s">
        <v>49</v>
      </c>
      <c r="I118" t="s">
        <v>42</v>
      </c>
      <c r="J118" t="s">
        <v>49</v>
      </c>
      <c r="K118" t="s">
        <v>35</v>
      </c>
      <c r="L118" t="s">
        <v>49</v>
      </c>
      <c r="M118" t="s">
        <v>25</v>
      </c>
      <c r="N118">
        <v>4</v>
      </c>
      <c r="O118" t="s">
        <v>26</v>
      </c>
      <c r="P118" t="s">
        <v>27</v>
      </c>
      <c r="Q118" t="s">
        <v>29</v>
      </c>
      <c r="R118" t="s">
        <v>61</v>
      </c>
    </row>
    <row r="119" spans="1:18" x14ac:dyDescent="0.3">
      <c r="A119">
        <v>419108</v>
      </c>
      <c r="B119" t="s">
        <v>30</v>
      </c>
      <c r="C119" t="s">
        <v>166</v>
      </c>
      <c r="D119" s="1">
        <v>40250</v>
      </c>
      <c r="E119" t="s">
        <v>149</v>
      </c>
      <c r="F119" t="s">
        <v>32</v>
      </c>
      <c r="G119">
        <v>0</v>
      </c>
      <c r="H119" t="s">
        <v>33</v>
      </c>
      <c r="I119" t="s">
        <v>41</v>
      </c>
      <c r="J119" t="s">
        <v>41</v>
      </c>
      <c r="K119" t="s">
        <v>24</v>
      </c>
      <c r="L119" t="s">
        <v>41</v>
      </c>
      <c r="M119" t="s">
        <v>43</v>
      </c>
      <c r="N119">
        <v>5</v>
      </c>
      <c r="O119" t="s">
        <v>26</v>
      </c>
      <c r="P119" t="s">
        <v>27</v>
      </c>
      <c r="Q119" t="s">
        <v>79</v>
      </c>
      <c r="R119" t="s">
        <v>143</v>
      </c>
    </row>
    <row r="120" spans="1:18" x14ac:dyDescent="0.3">
      <c r="A120">
        <v>419109</v>
      </c>
      <c r="B120" t="s">
        <v>52</v>
      </c>
      <c r="C120" t="s">
        <v>166</v>
      </c>
      <c r="D120" s="1">
        <v>40251</v>
      </c>
      <c r="E120" t="s">
        <v>169</v>
      </c>
      <c r="F120" t="s">
        <v>54</v>
      </c>
      <c r="G120">
        <v>0</v>
      </c>
      <c r="H120" t="s">
        <v>23</v>
      </c>
      <c r="I120" t="s">
        <v>22</v>
      </c>
      <c r="J120" t="s">
        <v>23</v>
      </c>
      <c r="K120" t="s">
        <v>24</v>
      </c>
      <c r="L120" t="s">
        <v>23</v>
      </c>
      <c r="M120" t="s">
        <v>43</v>
      </c>
      <c r="N120">
        <v>7</v>
      </c>
      <c r="O120" t="s">
        <v>26</v>
      </c>
      <c r="P120" t="s">
        <v>27</v>
      </c>
      <c r="Q120" t="s">
        <v>130</v>
      </c>
      <c r="R120" t="s">
        <v>66</v>
      </c>
    </row>
    <row r="121" spans="1:18" x14ac:dyDescent="0.3">
      <c r="A121">
        <v>419110</v>
      </c>
      <c r="B121" t="s">
        <v>67</v>
      </c>
      <c r="C121" t="s">
        <v>166</v>
      </c>
      <c r="D121" s="1">
        <v>40251</v>
      </c>
      <c r="E121" t="s">
        <v>170</v>
      </c>
      <c r="F121" t="s">
        <v>69</v>
      </c>
      <c r="G121">
        <v>0</v>
      </c>
      <c r="H121" t="s">
        <v>34</v>
      </c>
      <c r="I121" t="s">
        <v>55</v>
      </c>
      <c r="J121" t="s">
        <v>55</v>
      </c>
      <c r="K121" t="s">
        <v>35</v>
      </c>
      <c r="L121" t="s">
        <v>55</v>
      </c>
      <c r="M121" t="s">
        <v>25</v>
      </c>
      <c r="N121">
        <v>31</v>
      </c>
      <c r="O121" t="s">
        <v>26</v>
      </c>
      <c r="P121" t="s">
        <v>27</v>
      </c>
      <c r="Q121" t="s">
        <v>57</v>
      </c>
      <c r="R121" t="s">
        <v>51</v>
      </c>
    </row>
    <row r="122" spans="1:18" x14ac:dyDescent="0.3">
      <c r="A122">
        <v>419111</v>
      </c>
      <c r="B122" t="s">
        <v>171</v>
      </c>
      <c r="C122" t="s">
        <v>166</v>
      </c>
      <c r="D122" s="1">
        <v>40252</v>
      </c>
      <c r="E122" t="s">
        <v>63</v>
      </c>
      <c r="F122" t="s">
        <v>172</v>
      </c>
      <c r="G122">
        <v>0</v>
      </c>
      <c r="H122" t="s">
        <v>42</v>
      </c>
      <c r="I122" t="s">
        <v>41</v>
      </c>
      <c r="J122" t="s">
        <v>41</v>
      </c>
      <c r="K122" t="s">
        <v>24</v>
      </c>
      <c r="L122" t="s">
        <v>41</v>
      </c>
      <c r="M122" t="s">
        <v>43</v>
      </c>
      <c r="N122">
        <v>6</v>
      </c>
      <c r="O122" t="s">
        <v>26</v>
      </c>
      <c r="P122" t="s">
        <v>27</v>
      </c>
      <c r="Q122" t="s">
        <v>93</v>
      </c>
      <c r="R122" t="s">
        <v>29</v>
      </c>
    </row>
    <row r="123" spans="1:18" x14ac:dyDescent="0.3">
      <c r="A123">
        <v>419112</v>
      </c>
      <c r="B123" t="s">
        <v>18</v>
      </c>
      <c r="C123" t="s">
        <v>166</v>
      </c>
      <c r="D123" s="1">
        <v>40253</v>
      </c>
      <c r="E123" t="s">
        <v>147</v>
      </c>
      <c r="F123" t="s">
        <v>21</v>
      </c>
      <c r="G123">
        <v>0</v>
      </c>
      <c r="H123" t="s">
        <v>22</v>
      </c>
      <c r="I123" t="s">
        <v>33</v>
      </c>
      <c r="J123" t="s">
        <v>33</v>
      </c>
      <c r="K123" t="s">
        <v>35</v>
      </c>
      <c r="L123" t="s">
        <v>22</v>
      </c>
      <c r="M123" t="s">
        <v>43</v>
      </c>
      <c r="N123">
        <v>8</v>
      </c>
      <c r="O123" t="s">
        <v>26</v>
      </c>
      <c r="P123" t="s">
        <v>27</v>
      </c>
      <c r="Q123" t="s">
        <v>173</v>
      </c>
      <c r="R123" t="s">
        <v>51</v>
      </c>
    </row>
    <row r="124" spans="1:18" x14ac:dyDescent="0.3">
      <c r="A124">
        <v>419113</v>
      </c>
      <c r="B124" t="s">
        <v>52</v>
      </c>
      <c r="C124" t="s">
        <v>166</v>
      </c>
      <c r="D124" s="1">
        <v>40253</v>
      </c>
      <c r="E124" t="s">
        <v>78</v>
      </c>
      <c r="F124" t="s">
        <v>54</v>
      </c>
      <c r="G124">
        <v>0</v>
      </c>
      <c r="H124" t="s">
        <v>23</v>
      </c>
      <c r="I124" t="s">
        <v>34</v>
      </c>
      <c r="J124" t="s">
        <v>34</v>
      </c>
      <c r="K124" t="s">
        <v>35</v>
      </c>
      <c r="L124" t="s">
        <v>34</v>
      </c>
      <c r="M124" t="s">
        <v>25</v>
      </c>
      <c r="N124">
        <v>55</v>
      </c>
      <c r="O124" t="s">
        <v>26</v>
      </c>
      <c r="P124" t="s">
        <v>27</v>
      </c>
      <c r="Q124" t="s">
        <v>130</v>
      </c>
      <c r="R124" t="s">
        <v>66</v>
      </c>
    </row>
    <row r="125" spans="1:18" x14ac:dyDescent="0.3">
      <c r="A125">
        <v>419114</v>
      </c>
      <c r="B125" t="s">
        <v>38</v>
      </c>
      <c r="C125" t="s">
        <v>166</v>
      </c>
      <c r="D125" s="1">
        <v>40254</v>
      </c>
      <c r="E125" t="s">
        <v>110</v>
      </c>
      <c r="F125" t="s">
        <v>40</v>
      </c>
      <c r="G125">
        <v>0</v>
      </c>
      <c r="H125" t="s">
        <v>41</v>
      </c>
      <c r="I125" t="s">
        <v>49</v>
      </c>
      <c r="J125" t="s">
        <v>41</v>
      </c>
      <c r="K125" t="s">
        <v>24</v>
      </c>
      <c r="L125" t="s">
        <v>49</v>
      </c>
      <c r="M125" t="s">
        <v>25</v>
      </c>
      <c r="N125">
        <v>98</v>
      </c>
      <c r="O125" t="s">
        <v>26</v>
      </c>
      <c r="P125" t="s">
        <v>27</v>
      </c>
      <c r="Q125" t="s">
        <v>79</v>
      </c>
      <c r="R125" t="s">
        <v>141</v>
      </c>
    </row>
    <row r="126" spans="1:18" x14ac:dyDescent="0.3">
      <c r="A126">
        <v>419115</v>
      </c>
      <c r="B126" t="s">
        <v>18</v>
      </c>
      <c r="C126" t="s">
        <v>166</v>
      </c>
      <c r="D126" s="1">
        <v>40255</v>
      </c>
      <c r="E126" t="s">
        <v>147</v>
      </c>
      <c r="F126" t="s">
        <v>21</v>
      </c>
      <c r="G126">
        <v>0</v>
      </c>
      <c r="H126" t="s">
        <v>22</v>
      </c>
      <c r="I126" t="s">
        <v>42</v>
      </c>
      <c r="J126" t="s">
        <v>22</v>
      </c>
      <c r="K126" t="s">
        <v>24</v>
      </c>
      <c r="L126" t="s">
        <v>22</v>
      </c>
      <c r="M126" t="s">
        <v>43</v>
      </c>
      <c r="N126">
        <v>10</v>
      </c>
      <c r="O126" t="s">
        <v>26</v>
      </c>
      <c r="P126" t="s">
        <v>27</v>
      </c>
      <c r="Q126" t="s">
        <v>57</v>
      </c>
      <c r="R126" t="s">
        <v>51</v>
      </c>
    </row>
    <row r="127" spans="1:18" x14ac:dyDescent="0.3">
      <c r="A127">
        <v>419116</v>
      </c>
      <c r="B127" t="s">
        <v>38</v>
      </c>
      <c r="C127" t="s">
        <v>166</v>
      </c>
      <c r="D127" s="1">
        <v>40256</v>
      </c>
      <c r="E127" t="s">
        <v>68</v>
      </c>
      <c r="F127" t="s">
        <v>40</v>
      </c>
      <c r="G127">
        <v>0</v>
      </c>
      <c r="H127" t="s">
        <v>41</v>
      </c>
      <c r="I127" t="s">
        <v>34</v>
      </c>
      <c r="J127" t="s">
        <v>41</v>
      </c>
      <c r="K127" t="s">
        <v>35</v>
      </c>
      <c r="L127" t="s">
        <v>34</v>
      </c>
      <c r="M127" t="s">
        <v>43</v>
      </c>
      <c r="N127">
        <v>5</v>
      </c>
      <c r="O127" t="s">
        <v>26</v>
      </c>
      <c r="P127" t="s">
        <v>27</v>
      </c>
      <c r="Q127" t="s">
        <v>79</v>
      </c>
      <c r="R127" t="s">
        <v>141</v>
      </c>
    </row>
    <row r="128" spans="1:18" x14ac:dyDescent="0.3">
      <c r="A128">
        <v>419117</v>
      </c>
      <c r="B128" t="s">
        <v>174</v>
      </c>
      <c r="C128" t="s">
        <v>166</v>
      </c>
      <c r="D128" s="1">
        <v>40256</v>
      </c>
      <c r="E128" t="s">
        <v>175</v>
      </c>
      <c r="F128" t="s">
        <v>176</v>
      </c>
      <c r="G128">
        <v>0</v>
      </c>
      <c r="H128" t="s">
        <v>55</v>
      </c>
      <c r="I128" t="s">
        <v>33</v>
      </c>
      <c r="J128" t="s">
        <v>33</v>
      </c>
      <c r="K128" t="s">
        <v>24</v>
      </c>
      <c r="L128" t="s">
        <v>55</v>
      </c>
      <c r="M128" t="s">
        <v>25</v>
      </c>
      <c r="N128">
        <v>6</v>
      </c>
      <c r="O128" t="s">
        <v>26</v>
      </c>
      <c r="P128" t="s">
        <v>27</v>
      </c>
      <c r="Q128" t="s">
        <v>56</v>
      </c>
      <c r="R128" t="s">
        <v>123</v>
      </c>
    </row>
    <row r="129" spans="1:18" x14ac:dyDescent="0.3">
      <c r="A129">
        <v>419118</v>
      </c>
      <c r="B129" t="s">
        <v>171</v>
      </c>
      <c r="C129" t="s">
        <v>166</v>
      </c>
      <c r="D129" s="1">
        <v>40257</v>
      </c>
      <c r="E129" t="s">
        <v>177</v>
      </c>
      <c r="F129" t="s">
        <v>172</v>
      </c>
      <c r="G129">
        <v>0</v>
      </c>
      <c r="H129" t="s">
        <v>42</v>
      </c>
      <c r="I129" t="s">
        <v>23</v>
      </c>
      <c r="J129" t="s">
        <v>42</v>
      </c>
      <c r="K129" t="s">
        <v>35</v>
      </c>
      <c r="L129" t="s">
        <v>42</v>
      </c>
      <c r="M129" t="s">
        <v>25</v>
      </c>
      <c r="N129">
        <v>34</v>
      </c>
      <c r="O129" t="s">
        <v>26</v>
      </c>
      <c r="P129" t="s">
        <v>27</v>
      </c>
      <c r="Q129" t="s">
        <v>29</v>
      </c>
      <c r="R129" t="s">
        <v>61</v>
      </c>
    </row>
    <row r="130" spans="1:18" x14ac:dyDescent="0.3">
      <c r="A130">
        <v>419119</v>
      </c>
      <c r="B130" t="s">
        <v>46</v>
      </c>
      <c r="C130" t="s">
        <v>166</v>
      </c>
      <c r="D130" s="1">
        <v>40257</v>
      </c>
      <c r="E130" t="s">
        <v>147</v>
      </c>
      <c r="F130" t="s">
        <v>168</v>
      </c>
      <c r="G130">
        <v>0</v>
      </c>
      <c r="H130" t="s">
        <v>49</v>
      </c>
      <c r="I130" t="s">
        <v>22</v>
      </c>
      <c r="J130" t="s">
        <v>49</v>
      </c>
      <c r="K130" t="s">
        <v>35</v>
      </c>
      <c r="L130" t="s">
        <v>22</v>
      </c>
      <c r="M130" t="s">
        <v>43</v>
      </c>
      <c r="N130">
        <v>7</v>
      </c>
      <c r="O130" t="s">
        <v>26</v>
      </c>
      <c r="P130" t="s">
        <v>27</v>
      </c>
      <c r="Q130" t="s">
        <v>130</v>
      </c>
      <c r="R130" t="s">
        <v>148</v>
      </c>
    </row>
    <row r="131" spans="1:18" x14ac:dyDescent="0.3">
      <c r="A131">
        <v>419120</v>
      </c>
      <c r="B131" t="s">
        <v>174</v>
      </c>
      <c r="C131" t="s">
        <v>166</v>
      </c>
      <c r="D131" s="1">
        <v>40258</v>
      </c>
      <c r="E131" t="s">
        <v>175</v>
      </c>
      <c r="F131" t="s">
        <v>176</v>
      </c>
      <c r="G131">
        <v>0</v>
      </c>
      <c r="H131" t="s">
        <v>55</v>
      </c>
      <c r="I131" t="s">
        <v>41</v>
      </c>
      <c r="J131" t="s">
        <v>55</v>
      </c>
      <c r="K131" t="s">
        <v>35</v>
      </c>
      <c r="L131" t="s">
        <v>55</v>
      </c>
      <c r="M131" t="s">
        <v>25</v>
      </c>
      <c r="N131">
        <v>10</v>
      </c>
      <c r="O131" t="s">
        <v>26</v>
      </c>
      <c r="P131" t="s">
        <v>27</v>
      </c>
      <c r="Q131" t="s">
        <v>56</v>
      </c>
      <c r="R131" t="s">
        <v>123</v>
      </c>
    </row>
    <row r="132" spans="1:18" x14ac:dyDescent="0.3">
      <c r="A132">
        <v>419121</v>
      </c>
      <c r="B132" t="s">
        <v>67</v>
      </c>
      <c r="C132" t="s">
        <v>166</v>
      </c>
      <c r="D132" s="1">
        <v>40258</v>
      </c>
      <c r="E132" t="s">
        <v>178</v>
      </c>
      <c r="F132" t="s">
        <v>69</v>
      </c>
      <c r="G132">
        <v>0</v>
      </c>
      <c r="H132" t="s">
        <v>34</v>
      </c>
      <c r="I132" t="s">
        <v>33</v>
      </c>
      <c r="J132" t="s">
        <v>34</v>
      </c>
      <c r="K132" t="s">
        <v>24</v>
      </c>
      <c r="L132" t="s">
        <v>33</v>
      </c>
      <c r="M132" t="s">
        <v>125</v>
      </c>
      <c r="N132" t="s">
        <v>27</v>
      </c>
      <c r="O132" t="s">
        <v>126</v>
      </c>
      <c r="P132" t="s">
        <v>27</v>
      </c>
      <c r="Q132" t="s">
        <v>57</v>
      </c>
      <c r="R132" t="s">
        <v>51</v>
      </c>
    </row>
    <row r="133" spans="1:18" x14ac:dyDescent="0.3">
      <c r="A133">
        <v>419122</v>
      </c>
      <c r="B133" t="s">
        <v>46</v>
      </c>
      <c r="C133" t="s">
        <v>166</v>
      </c>
      <c r="D133" s="1">
        <v>40259</v>
      </c>
      <c r="E133" t="s">
        <v>110</v>
      </c>
      <c r="F133" t="s">
        <v>168</v>
      </c>
      <c r="G133">
        <v>0</v>
      </c>
      <c r="H133" t="s">
        <v>49</v>
      </c>
      <c r="I133" t="s">
        <v>23</v>
      </c>
      <c r="J133" t="s">
        <v>23</v>
      </c>
      <c r="K133" t="s">
        <v>35</v>
      </c>
      <c r="L133" t="s">
        <v>49</v>
      </c>
      <c r="M133" t="s">
        <v>43</v>
      </c>
      <c r="N133">
        <v>7</v>
      </c>
      <c r="O133" t="s">
        <v>26</v>
      </c>
      <c r="P133" t="s">
        <v>27</v>
      </c>
      <c r="Q133" t="s">
        <v>148</v>
      </c>
      <c r="R133" t="s">
        <v>119</v>
      </c>
    </row>
    <row r="134" spans="1:18" x14ac:dyDescent="0.3">
      <c r="A134">
        <v>419123</v>
      </c>
      <c r="B134" t="s">
        <v>18</v>
      </c>
      <c r="C134" t="s">
        <v>166</v>
      </c>
      <c r="D134" s="1">
        <v>40260</v>
      </c>
      <c r="E134" t="s">
        <v>179</v>
      </c>
      <c r="F134" t="s">
        <v>21</v>
      </c>
      <c r="G134">
        <v>0</v>
      </c>
      <c r="H134" t="s">
        <v>22</v>
      </c>
      <c r="I134" t="s">
        <v>34</v>
      </c>
      <c r="J134" t="s">
        <v>34</v>
      </c>
      <c r="K134" t="s">
        <v>24</v>
      </c>
      <c r="L134" t="s">
        <v>22</v>
      </c>
      <c r="M134" t="s">
        <v>25</v>
      </c>
      <c r="N134">
        <v>36</v>
      </c>
      <c r="O134" t="s">
        <v>26</v>
      </c>
      <c r="P134" t="s">
        <v>27</v>
      </c>
      <c r="Q134" t="s">
        <v>29</v>
      </c>
      <c r="R134" t="s">
        <v>61</v>
      </c>
    </row>
    <row r="135" spans="1:18" x14ac:dyDescent="0.3">
      <c r="A135">
        <v>419124</v>
      </c>
      <c r="B135" t="s">
        <v>30</v>
      </c>
      <c r="C135" t="s">
        <v>166</v>
      </c>
      <c r="D135" s="1">
        <v>40261</v>
      </c>
      <c r="E135" t="s">
        <v>180</v>
      </c>
      <c r="F135" t="s">
        <v>32</v>
      </c>
      <c r="G135">
        <v>0</v>
      </c>
      <c r="H135" t="s">
        <v>33</v>
      </c>
      <c r="I135" t="s">
        <v>42</v>
      </c>
      <c r="J135" t="s">
        <v>33</v>
      </c>
      <c r="K135" t="s">
        <v>24</v>
      </c>
      <c r="L135" t="s">
        <v>42</v>
      </c>
      <c r="M135" t="s">
        <v>25</v>
      </c>
      <c r="N135">
        <v>31</v>
      </c>
      <c r="O135" t="s">
        <v>26</v>
      </c>
      <c r="P135" t="s">
        <v>27</v>
      </c>
      <c r="Q135" t="s">
        <v>79</v>
      </c>
      <c r="R135" t="s">
        <v>141</v>
      </c>
    </row>
    <row r="136" spans="1:18" x14ac:dyDescent="0.3">
      <c r="A136">
        <v>419125</v>
      </c>
      <c r="B136" t="s">
        <v>46</v>
      </c>
      <c r="C136" t="s">
        <v>166</v>
      </c>
      <c r="D136" s="1">
        <v>40262</v>
      </c>
      <c r="E136" t="s">
        <v>110</v>
      </c>
      <c r="F136" t="s">
        <v>168</v>
      </c>
      <c r="G136">
        <v>0</v>
      </c>
      <c r="H136" t="s">
        <v>49</v>
      </c>
      <c r="I136" t="s">
        <v>34</v>
      </c>
      <c r="J136" t="s">
        <v>49</v>
      </c>
      <c r="K136" t="s">
        <v>24</v>
      </c>
      <c r="L136" t="s">
        <v>49</v>
      </c>
      <c r="M136" t="s">
        <v>43</v>
      </c>
      <c r="N136">
        <v>5</v>
      </c>
      <c r="O136" t="s">
        <v>26</v>
      </c>
      <c r="P136" t="s">
        <v>27</v>
      </c>
      <c r="Q136" t="s">
        <v>56</v>
      </c>
      <c r="R136" t="s">
        <v>66</v>
      </c>
    </row>
    <row r="137" spans="1:18" x14ac:dyDescent="0.3">
      <c r="A137">
        <v>419126</v>
      </c>
      <c r="B137" t="s">
        <v>171</v>
      </c>
      <c r="C137" t="s">
        <v>166</v>
      </c>
      <c r="D137" s="1">
        <v>40263</v>
      </c>
      <c r="E137" t="s">
        <v>70</v>
      </c>
      <c r="F137" t="s">
        <v>172</v>
      </c>
      <c r="G137">
        <v>0</v>
      </c>
      <c r="H137" t="s">
        <v>42</v>
      </c>
      <c r="I137" t="s">
        <v>55</v>
      </c>
      <c r="J137" t="s">
        <v>55</v>
      </c>
      <c r="K137" t="s">
        <v>35</v>
      </c>
      <c r="L137" t="s">
        <v>42</v>
      </c>
      <c r="M137" t="s">
        <v>43</v>
      </c>
      <c r="N137">
        <v>8</v>
      </c>
      <c r="O137" t="s">
        <v>26</v>
      </c>
      <c r="P137" t="s">
        <v>27</v>
      </c>
      <c r="Q137" t="s">
        <v>130</v>
      </c>
      <c r="R137" t="s">
        <v>119</v>
      </c>
    </row>
    <row r="138" spans="1:18" x14ac:dyDescent="0.3">
      <c r="A138">
        <v>419127</v>
      </c>
      <c r="B138" t="s">
        <v>30</v>
      </c>
      <c r="C138" t="s">
        <v>166</v>
      </c>
      <c r="D138" s="1">
        <v>40264</v>
      </c>
      <c r="E138" t="s">
        <v>169</v>
      </c>
      <c r="F138" t="s">
        <v>32</v>
      </c>
      <c r="G138">
        <v>0</v>
      </c>
      <c r="H138" t="s">
        <v>33</v>
      </c>
      <c r="I138" t="s">
        <v>23</v>
      </c>
      <c r="J138" t="s">
        <v>23</v>
      </c>
      <c r="K138" t="s">
        <v>35</v>
      </c>
      <c r="L138" t="s">
        <v>23</v>
      </c>
      <c r="M138" t="s">
        <v>25</v>
      </c>
      <c r="N138">
        <v>39</v>
      </c>
      <c r="O138" t="s">
        <v>26</v>
      </c>
      <c r="P138" t="s">
        <v>27</v>
      </c>
      <c r="Q138" t="s">
        <v>79</v>
      </c>
      <c r="R138" t="s">
        <v>143</v>
      </c>
    </row>
    <row r="139" spans="1:18" x14ac:dyDescent="0.3">
      <c r="A139">
        <v>419128</v>
      </c>
      <c r="B139" t="s">
        <v>18</v>
      </c>
      <c r="C139" t="s">
        <v>166</v>
      </c>
      <c r="D139" s="1">
        <v>40262</v>
      </c>
      <c r="E139" t="s">
        <v>181</v>
      </c>
      <c r="F139" t="s">
        <v>21</v>
      </c>
      <c r="G139">
        <v>0</v>
      </c>
      <c r="H139" t="s">
        <v>22</v>
      </c>
      <c r="I139" t="s">
        <v>41</v>
      </c>
      <c r="J139" t="s">
        <v>22</v>
      </c>
      <c r="K139" t="s">
        <v>24</v>
      </c>
      <c r="L139" t="s">
        <v>41</v>
      </c>
      <c r="M139" t="s">
        <v>25</v>
      </c>
      <c r="N139">
        <v>17</v>
      </c>
      <c r="O139" t="s">
        <v>26</v>
      </c>
      <c r="P139" t="s">
        <v>27</v>
      </c>
      <c r="Q139" t="s">
        <v>93</v>
      </c>
      <c r="R139" t="s">
        <v>29</v>
      </c>
    </row>
    <row r="140" spans="1:18" x14ac:dyDescent="0.3">
      <c r="A140">
        <v>419129</v>
      </c>
      <c r="B140" t="s">
        <v>171</v>
      </c>
      <c r="C140" t="s">
        <v>166</v>
      </c>
      <c r="D140" s="1">
        <v>40265</v>
      </c>
      <c r="E140" t="s">
        <v>182</v>
      </c>
      <c r="F140" t="s">
        <v>172</v>
      </c>
      <c r="G140">
        <v>0</v>
      </c>
      <c r="H140" t="s">
        <v>42</v>
      </c>
      <c r="I140" t="s">
        <v>34</v>
      </c>
      <c r="J140" t="s">
        <v>42</v>
      </c>
      <c r="K140" t="s">
        <v>35</v>
      </c>
      <c r="L140" t="s">
        <v>42</v>
      </c>
      <c r="M140" t="s">
        <v>25</v>
      </c>
      <c r="N140">
        <v>17</v>
      </c>
      <c r="O140" t="s">
        <v>26</v>
      </c>
      <c r="P140" t="s">
        <v>27</v>
      </c>
      <c r="Q140" t="s">
        <v>148</v>
      </c>
      <c r="R140" t="s">
        <v>119</v>
      </c>
    </row>
    <row r="141" spans="1:18" x14ac:dyDescent="0.3">
      <c r="A141">
        <v>419130</v>
      </c>
      <c r="B141" t="s">
        <v>46</v>
      </c>
      <c r="C141" t="s">
        <v>166</v>
      </c>
      <c r="D141" s="1">
        <v>40265</v>
      </c>
      <c r="E141" t="s">
        <v>157</v>
      </c>
      <c r="F141" t="s">
        <v>75</v>
      </c>
      <c r="G141">
        <v>0</v>
      </c>
      <c r="H141" t="s">
        <v>55</v>
      </c>
      <c r="I141" t="s">
        <v>49</v>
      </c>
      <c r="J141" t="s">
        <v>55</v>
      </c>
      <c r="K141" t="s">
        <v>24</v>
      </c>
      <c r="L141" t="s">
        <v>49</v>
      </c>
      <c r="M141" t="s">
        <v>25</v>
      </c>
      <c r="N141">
        <v>41</v>
      </c>
      <c r="O141" t="s">
        <v>26</v>
      </c>
      <c r="P141" t="s">
        <v>27</v>
      </c>
      <c r="Q141" t="s">
        <v>173</v>
      </c>
      <c r="R141" t="s">
        <v>57</v>
      </c>
    </row>
    <row r="142" spans="1:18" x14ac:dyDescent="0.3">
      <c r="A142">
        <v>419131</v>
      </c>
      <c r="B142" t="s">
        <v>38</v>
      </c>
      <c r="C142" t="s">
        <v>166</v>
      </c>
      <c r="D142" s="1">
        <v>40266</v>
      </c>
      <c r="E142" t="s">
        <v>183</v>
      </c>
      <c r="F142" t="s">
        <v>40</v>
      </c>
      <c r="G142">
        <v>0</v>
      </c>
      <c r="H142" t="s">
        <v>41</v>
      </c>
      <c r="I142" t="s">
        <v>23</v>
      </c>
      <c r="J142" t="s">
        <v>41</v>
      </c>
      <c r="K142" t="s">
        <v>35</v>
      </c>
      <c r="L142" t="s">
        <v>41</v>
      </c>
      <c r="M142" t="s">
        <v>25</v>
      </c>
      <c r="N142">
        <v>40</v>
      </c>
      <c r="O142" t="s">
        <v>26</v>
      </c>
      <c r="P142" t="s">
        <v>27</v>
      </c>
      <c r="Q142" t="s">
        <v>148</v>
      </c>
      <c r="R142" t="s">
        <v>119</v>
      </c>
    </row>
    <row r="143" spans="1:18" x14ac:dyDescent="0.3">
      <c r="A143">
        <v>419132</v>
      </c>
      <c r="B143" t="s">
        <v>46</v>
      </c>
      <c r="C143" t="s">
        <v>166</v>
      </c>
      <c r="D143" s="1">
        <v>40267</v>
      </c>
      <c r="E143" t="s">
        <v>184</v>
      </c>
      <c r="F143" t="s">
        <v>168</v>
      </c>
      <c r="G143">
        <v>0</v>
      </c>
      <c r="H143" t="s">
        <v>49</v>
      </c>
      <c r="I143" t="s">
        <v>33</v>
      </c>
      <c r="J143" t="s">
        <v>49</v>
      </c>
      <c r="K143" t="s">
        <v>24</v>
      </c>
      <c r="L143" t="s">
        <v>49</v>
      </c>
      <c r="M143" t="s">
        <v>43</v>
      </c>
      <c r="N143">
        <v>4</v>
      </c>
      <c r="O143" t="s">
        <v>26</v>
      </c>
      <c r="P143" t="s">
        <v>27</v>
      </c>
      <c r="Q143" t="s">
        <v>79</v>
      </c>
      <c r="R143" t="s">
        <v>141</v>
      </c>
    </row>
    <row r="144" spans="1:18" x14ac:dyDescent="0.3">
      <c r="A144">
        <v>419133</v>
      </c>
      <c r="B144" t="s">
        <v>67</v>
      </c>
      <c r="C144" t="s">
        <v>166</v>
      </c>
      <c r="D144" s="1">
        <v>40268</v>
      </c>
      <c r="E144" t="s">
        <v>185</v>
      </c>
      <c r="F144" t="s">
        <v>69</v>
      </c>
      <c r="G144">
        <v>0</v>
      </c>
      <c r="H144" t="s">
        <v>34</v>
      </c>
      <c r="I144" t="s">
        <v>22</v>
      </c>
      <c r="J144" t="s">
        <v>22</v>
      </c>
      <c r="K144" t="s">
        <v>35</v>
      </c>
      <c r="L144" t="s">
        <v>34</v>
      </c>
      <c r="M144" t="s">
        <v>43</v>
      </c>
      <c r="N144">
        <v>5</v>
      </c>
      <c r="O144" t="s">
        <v>26</v>
      </c>
      <c r="P144" t="s">
        <v>27</v>
      </c>
      <c r="Q144" t="s">
        <v>93</v>
      </c>
      <c r="R144" t="s">
        <v>29</v>
      </c>
    </row>
    <row r="145" spans="1:18" x14ac:dyDescent="0.3">
      <c r="A145">
        <v>419134</v>
      </c>
      <c r="B145" t="s">
        <v>38</v>
      </c>
      <c r="C145" t="s">
        <v>166</v>
      </c>
      <c r="D145" s="1">
        <v>40268</v>
      </c>
      <c r="E145" t="s">
        <v>103</v>
      </c>
      <c r="F145" t="s">
        <v>40</v>
      </c>
      <c r="G145">
        <v>0</v>
      </c>
      <c r="H145" t="s">
        <v>41</v>
      </c>
      <c r="I145" t="s">
        <v>42</v>
      </c>
      <c r="J145" t="s">
        <v>41</v>
      </c>
      <c r="K145" t="s">
        <v>35</v>
      </c>
      <c r="L145" t="s">
        <v>41</v>
      </c>
      <c r="M145" t="s">
        <v>25</v>
      </c>
      <c r="N145">
        <v>67</v>
      </c>
      <c r="O145" t="s">
        <v>26</v>
      </c>
      <c r="P145" t="s">
        <v>27</v>
      </c>
      <c r="Q145" t="s">
        <v>130</v>
      </c>
      <c r="R145" t="s">
        <v>119</v>
      </c>
    </row>
    <row r="146" spans="1:18" x14ac:dyDescent="0.3">
      <c r="A146">
        <v>419135</v>
      </c>
      <c r="B146" t="s">
        <v>52</v>
      </c>
      <c r="C146" t="s">
        <v>166</v>
      </c>
      <c r="D146" s="1">
        <v>40269</v>
      </c>
      <c r="E146" t="s">
        <v>90</v>
      </c>
      <c r="F146" t="s">
        <v>54</v>
      </c>
      <c r="G146">
        <v>0</v>
      </c>
      <c r="H146" t="s">
        <v>23</v>
      </c>
      <c r="I146" t="s">
        <v>55</v>
      </c>
      <c r="J146" t="s">
        <v>23</v>
      </c>
      <c r="K146" t="s">
        <v>35</v>
      </c>
      <c r="L146" t="s">
        <v>23</v>
      </c>
      <c r="M146" t="s">
        <v>25</v>
      </c>
      <c r="N146">
        <v>24</v>
      </c>
      <c r="O146" t="s">
        <v>26</v>
      </c>
      <c r="P146" t="s">
        <v>27</v>
      </c>
      <c r="Q146" t="s">
        <v>57</v>
      </c>
      <c r="R146" t="s">
        <v>51</v>
      </c>
    </row>
    <row r="147" spans="1:18" x14ac:dyDescent="0.3">
      <c r="A147">
        <v>419136</v>
      </c>
      <c r="B147" t="s">
        <v>30</v>
      </c>
      <c r="C147" t="s">
        <v>166</v>
      </c>
      <c r="D147" s="1">
        <v>40270</v>
      </c>
      <c r="E147" t="s">
        <v>186</v>
      </c>
      <c r="F147" t="s">
        <v>32</v>
      </c>
      <c r="G147">
        <v>0</v>
      </c>
      <c r="H147" t="s">
        <v>33</v>
      </c>
      <c r="I147" t="s">
        <v>22</v>
      </c>
      <c r="J147" t="s">
        <v>33</v>
      </c>
      <c r="K147" t="s">
        <v>35</v>
      </c>
      <c r="L147" t="s">
        <v>22</v>
      </c>
      <c r="M147" t="s">
        <v>43</v>
      </c>
      <c r="N147">
        <v>6</v>
      </c>
      <c r="O147" t="s">
        <v>26</v>
      </c>
      <c r="P147" t="s">
        <v>27</v>
      </c>
      <c r="Q147" t="s">
        <v>56</v>
      </c>
      <c r="R147" t="s">
        <v>123</v>
      </c>
    </row>
    <row r="148" spans="1:18" x14ac:dyDescent="0.3">
      <c r="A148">
        <v>419137</v>
      </c>
      <c r="B148" t="s">
        <v>67</v>
      </c>
      <c r="C148" t="s">
        <v>166</v>
      </c>
      <c r="D148" s="1">
        <v>40271</v>
      </c>
      <c r="E148" t="s">
        <v>185</v>
      </c>
      <c r="F148" t="s">
        <v>69</v>
      </c>
      <c r="G148">
        <v>0</v>
      </c>
      <c r="H148" t="s">
        <v>34</v>
      </c>
      <c r="I148" t="s">
        <v>42</v>
      </c>
      <c r="J148" t="s">
        <v>34</v>
      </c>
      <c r="K148" t="s">
        <v>35</v>
      </c>
      <c r="L148" t="s">
        <v>34</v>
      </c>
      <c r="M148" t="s">
        <v>25</v>
      </c>
      <c r="N148">
        <v>23</v>
      </c>
      <c r="O148" t="s">
        <v>26</v>
      </c>
      <c r="P148" t="s">
        <v>27</v>
      </c>
      <c r="Q148" t="s">
        <v>29</v>
      </c>
      <c r="R148" t="s">
        <v>61</v>
      </c>
    </row>
    <row r="149" spans="1:18" x14ac:dyDescent="0.3">
      <c r="A149">
        <v>419138</v>
      </c>
      <c r="B149" t="s">
        <v>46</v>
      </c>
      <c r="C149" t="s">
        <v>166</v>
      </c>
      <c r="D149" s="1">
        <v>40271</v>
      </c>
      <c r="E149" t="s">
        <v>187</v>
      </c>
      <c r="F149" t="s">
        <v>168</v>
      </c>
      <c r="G149">
        <v>0</v>
      </c>
      <c r="H149" t="s">
        <v>49</v>
      </c>
      <c r="I149" t="s">
        <v>55</v>
      </c>
      <c r="J149" t="s">
        <v>49</v>
      </c>
      <c r="K149" t="s">
        <v>35</v>
      </c>
      <c r="L149" t="s">
        <v>49</v>
      </c>
      <c r="M149" t="s">
        <v>25</v>
      </c>
      <c r="N149">
        <v>63</v>
      </c>
      <c r="O149" t="s">
        <v>26</v>
      </c>
      <c r="P149" t="s">
        <v>27</v>
      </c>
      <c r="Q149" t="s">
        <v>79</v>
      </c>
      <c r="R149" t="s">
        <v>143</v>
      </c>
    </row>
    <row r="150" spans="1:18" x14ac:dyDescent="0.3">
      <c r="A150">
        <v>419139</v>
      </c>
      <c r="B150" t="s">
        <v>52</v>
      </c>
      <c r="C150" t="s">
        <v>166</v>
      </c>
      <c r="D150" s="1">
        <v>40272</v>
      </c>
      <c r="E150" t="s">
        <v>96</v>
      </c>
      <c r="F150" t="s">
        <v>54</v>
      </c>
      <c r="G150">
        <v>0</v>
      </c>
      <c r="H150" t="s">
        <v>23</v>
      </c>
      <c r="I150" t="s">
        <v>33</v>
      </c>
      <c r="J150" t="s">
        <v>23</v>
      </c>
      <c r="K150" t="s">
        <v>35</v>
      </c>
      <c r="L150" t="s">
        <v>33</v>
      </c>
      <c r="M150" t="s">
        <v>43</v>
      </c>
      <c r="N150">
        <v>8</v>
      </c>
      <c r="O150" t="s">
        <v>26</v>
      </c>
      <c r="P150" t="s">
        <v>27</v>
      </c>
      <c r="Q150" t="s">
        <v>132</v>
      </c>
      <c r="R150" t="s">
        <v>51</v>
      </c>
    </row>
    <row r="151" spans="1:18" x14ac:dyDescent="0.3">
      <c r="A151">
        <v>419140</v>
      </c>
      <c r="B151" t="s">
        <v>38</v>
      </c>
      <c r="C151" t="s">
        <v>166</v>
      </c>
      <c r="D151" s="1">
        <v>40272</v>
      </c>
      <c r="E151" t="s">
        <v>188</v>
      </c>
      <c r="F151" t="s">
        <v>40</v>
      </c>
      <c r="G151">
        <v>0</v>
      </c>
      <c r="H151" t="s">
        <v>41</v>
      </c>
      <c r="I151" t="s">
        <v>22</v>
      </c>
      <c r="J151" t="s">
        <v>41</v>
      </c>
      <c r="K151" t="s">
        <v>35</v>
      </c>
      <c r="L151" t="s">
        <v>41</v>
      </c>
      <c r="M151" t="s">
        <v>25</v>
      </c>
      <c r="N151">
        <v>37</v>
      </c>
      <c r="O151" t="s">
        <v>26</v>
      </c>
      <c r="P151" t="s">
        <v>27</v>
      </c>
      <c r="Q151" t="s">
        <v>56</v>
      </c>
      <c r="R151" t="s">
        <v>123</v>
      </c>
    </row>
    <row r="152" spans="1:18" x14ac:dyDescent="0.3">
      <c r="A152">
        <v>419141</v>
      </c>
      <c r="B152" t="s">
        <v>189</v>
      </c>
      <c r="C152" t="s">
        <v>166</v>
      </c>
      <c r="D152" s="1">
        <v>40273</v>
      </c>
      <c r="E152" t="s">
        <v>159</v>
      </c>
      <c r="F152" t="s">
        <v>190</v>
      </c>
      <c r="G152">
        <v>0</v>
      </c>
      <c r="H152" t="s">
        <v>55</v>
      </c>
      <c r="I152" t="s">
        <v>42</v>
      </c>
      <c r="J152" t="s">
        <v>42</v>
      </c>
      <c r="K152" t="s">
        <v>35</v>
      </c>
      <c r="L152" t="s">
        <v>42</v>
      </c>
      <c r="M152" t="s">
        <v>25</v>
      </c>
      <c r="N152">
        <v>2</v>
      </c>
      <c r="O152" t="s">
        <v>26</v>
      </c>
      <c r="P152" t="s">
        <v>27</v>
      </c>
      <c r="Q152" t="s">
        <v>130</v>
      </c>
      <c r="R152" t="s">
        <v>119</v>
      </c>
    </row>
    <row r="153" spans="1:18" x14ac:dyDescent="0.3">
      <c r="A153">
        <v>419142</v>
      </c>
      <c r="B153" t="s">
        <v>67</v>
      </c>
      <c r="C153" t="s">
        <v>166</v>
      </c>
      <c r="D153" s="1">
        <v>40274</v>
      </c>
      <c r="E153" t="s">
        <v>107</v>
      </c>
      <c r="F153" t="s">
        <v>69</v>
      </c>
      <c r="G153">
        <v>0</v>
      </c>
      <c r="H153" t="s">
        <v>34</v>
      </c>
      <c r="I153" t="s">
        <v>49</v>
      </c>
      <c r="J153" t="s">
        <v>34</v>
      </c>
      <c r="K153" t="s">
        <v>35</v>
      </c>
      <c r="L153" t="s">
        <v>34</v>
      </c>
      <c r="M153" t="s">
        <v>25</v>
      </c>
      <c r="N153">
        <v>24</v>
      </c>
      <c r="O153" t="s">
        <v>26</v>
      </c>
      <c r="P153" t="s">
        <v>27</v>
      </c>
      <c r="Q153" t="s">
        <v>132</v>
      </c>
      <c r="R153" t="s">
        <v>51</v>
      </c>
    </row>
    <row r="154" spans="1:18" x14ac:dyDescent="0.3">
      <c r="A154">
        <v>419143</v>
      </c>
      <c r="B154" t="s">
        <v>58</v>
      </c>
      <c r="C154" t="s">
        <v>166</v>
      </c>
      <c r="D154" s="1">
        <v>40275</v>
      </c>
      <c r="E154" t="s">
        <v>191</v>
      </c>
      <c r="F154" t="s">
        <v>60</v>
      </c>
      <c r="G154">
        <v>0</v>
      </c>
      <c r="H154" t="s">
        <v>42</v>
      </c>
      <c r="I154" t="s">
        <v>33</v>
      </c>
      <c r="J154" t="s">
        <v>33</v>
      </c>
      <c r="K154" t="s">
        <v>35</v>
      </c>
      <c r="L154" t="s">
        <v>42</v>
      </c>
      <c r="M154" t="s">
        <v>43</v>
      </c>
      <c r="N154">
        <v>9</v>
      </c>
      <c r="O154" t="s">
        <v>26</v>
      </c>
      <c r="P154" t="s">
        <v>27</v>
      </c>
      <c r="Q154" t="s">
        <v>143</v>
      </c>
      <c r="R154" t="s">
        <v>141</v>
      </c>
    </row>
    <row r="155" spans="1:18" x14ac:dyDescent="0.3">
      <c r="A155">
        <v>419144</v>
      </c>
      <c r="B155" t="s">
        <v>52</v>
      </c>
      <c r="C155" t="s">
        <v>166</v>
      </c>
      <c r="D155" s="1">
        <v>40275</v>
      </c>
      <c r="E155" t="s">
        <v>90</v>
      </c>
      <c r="F155" t="s">
        <v>54</v>
      </c>
      <c r="G155">
        <v>0</v>
      </c>
      <c r="H155" t="s">
        <v>23</v>
      </c>
      <c r="I155" t="s">
        <v>41</v>
      </c>
      <c r="J155" t="s">
        <v>23</v>
      </c>
      <c r="K155" t="s">
        <v>35</v>
      </c>
      <c r="L155" t="s">
        <v>23</v>
      </c>
      <c r="M155" t="s">
        <v>25</v>
      </c>
      <c r="N155">
        <v>14</v>
      </c>
      <c r="O155" t="s">
        <v>26</v>
      </c>
      <c r="P155" t="s">
        <v>27</v>
      </c>
      <c r="Q155" t="s">
        <v>93</v>
      </c>
      <c r="R155" t="s">
        <v>29</v>
      </c>
    </row>
    <row r="156" spans="1:18" x14ac:dyDescent="0.3">
      <c r="A156">
        <v>419145</v>
      </c>
      <c r="B156" t="s">
        <v>18</v>
      </c>
      <c r="C156" t="s">
        <v>166</v>
      </c>
      <c r="D156" s="1">
        <v>40276</v>
      </c>
      <c r="E156" t="s">
        <v>192</v>
      </c>
      <c r="F156" t="s">
        <v>21</v>
      </c>
      <c r="G156">
        <v>0</v>
      </c>
      <c r="H156" t="s">
        <v>22</v>
      </c>
      <c r="I156" t="s">
        <v>55</v>
      </c>
      <c r="J156" t="s">
        <v>55</v>
      </c>
      <c r="K156" t="s">
        <v>24</v>
      </c>
      <c r="L156" t="s">
        <v>55</v>
      </c>
      <c r="M156" t="s">
        <v>43</v>
      </c>
      <c r="N156">
        <v>7</v>
      </c>
      <c r="O156" t="s">
        <v>26</v>
      </c>
      <c r="P156" t="s">
        <v>27</v>
      </c>
      <c r="Q156" t="s">
        <v>132</v>
      </c>
      <c r="R156" t="s">
        <v>51</v>
      </c>
    </row>
    <row r="157" spans="1:18" x14ac:dyDescent="0.3">
      <c r="A157">
        <v>419146</v>
      </c>
      <c r="B157" t="s">
        <v>30</v>
      </c>
      <c r="C157" t="s">
        <v>166</v>
      </c>
      <c r="D157" s="1">
        <v>40277</v>
      </c>
      <c r="E157" t="s">
        <v>71</v>
      </c>
      <c r="F157" t="s">
        <v>32</v>
      </c>
      <c r="G157">
        <v>0</v>
      </c>
      <c r="H157" t="s">
        <v>33</v>
      </c>
      <c r="I157" t="s">
        <v>49</v>
      </c>
      <c r="J157" t="s">
        <v>49</v>
      </c>
      <c r="K157" t="s">
        <v>35</v>
      </c>
      <c r="L157" t="s">
        <v>33</v>
      </c>
      <c r="M157" t="s">
        <v>43</v>
      </c>
      <c r="N157">
        <v>6</v>
      </c>
      <c r="O157" t="s">
        <v>26</v>
      </c>
      <c r="P157" t="s">
        <v>27</v>
      </c>
      <c r="Q157" t="s">
        <v>123</v>
      </c>
      <c r="R157" t="s">
        <v>66</v>
      </c>
    </row>
    <row r="158" spans="1:18" x14ac:dyDescent="0.3">
      <c r="A158">
        <v>419147</v>
      </c>
      <c r="B158" t="s">
        <v>189</v>
      </c>
      <c r="C158" t="s">
        <v>166</v>
      </c>
      <c r="D158" s="1">
        <v>40278</v>
      </c>
      <c r="E158" t="s">
        <v>193</v>
      </c>
      <c r="F158" t="s">
        <v>190</v>
      </c>
      <c r="G158">
        <v>0</v>
      </c>
      <c r="H158" t="s">
        <v>55</v>
      </c>
      <c r="I158" t="s">
        <v>34</v>
      </c>
      <c r="J158" t="s">
        <v>34</v>
      </c>
      <c r="K158" t="s">
        <v>35</v>
      </c>
      <c r="L158" t="s">
        <v>55</v>
      </c>
      <c r="M158" t="s">
        <v>43</v>
      </c>
      <c r="N158">
        <v>6</v>
      </c>
      <c r="O158" t="s">
        <v>26</v>
      </c>
      <c r="P158" t="s">
        <v>27</v>
      </c>
      <c r="Q158" t="s">
        <v>130</v>
      </c>
      <c r="R158" t="s">
        <v>119</v>
      </c>
    </row>
    <row r="159" spans="1:18" x14ac:dyDescent="0.3">
      <c r="A159">
        <v>419148</v>
      </c>
      <c r="B159" t="s">
        <v>18</v>
      </c>
      <c r="C159" t="s">
        <v>166</v>
      </c>
      <c r="D159" s="1">
        <v>40278</v>
      </c>
      <c r="E159" t="s">
        <v>84</v>
      </c>
      <c r="F159" t="s">
        <v>21</v>
      </c>
      <c r="G159">
        <v>0</v>
      </c>
      <c r="H159" t="s">
        <v>22</v>
      </c>
      <c r="I159" t="s">
        <v>23</v>
      </c>
      <c r="J159" t="s">
        <v>22</v>
      </c>
      <c r="K159" t="s">
        <v>24</v>
      </c>
      <c r="L159" t="s">
        <v>22</v>
      </c>
      <c r="M159" t="s">
        <v>43</v>
      </c>
      <c r="N159">
        <v>7</v>
      </c>
      <c r="O159" t="s">
        <v>26</v>
      </c>
      <c r="P159" t="s">
        <v>27</v>
      </c>
      <c r="Q159" t="s">
        <v>57</v>
      </c>
      <c r="R159" t="s">
        <v>51</v>
      </c>
    </row>
    <row r="160" spans="1:18" x14ac:dyDescent="0.3">
      <c r="A160">
        <v>419149</v>
      </c>
      <c r="B160" t="s">
        <v>38</v>
      </c>
      <c r="C160" t="s">
        <v>166</v>
      </c>
      <c r="D160" s="1">
        <v>40279</v>
      </c>
      <c r="E160" t="s">
        <v>194</v>
      </c>
      <c r="F160" t="s">
        <v>40</v>
      </c>
      <c r="G160">
        <v>0</v>
      </c>
      <c r="H160" t="s">
        <v>41</v>
      </c>
      <c r="I160" t="s">
        <v>33</v>
      </c>
      <c r="J160" t="s">
        <v>41</v>
      </c>
      <c r="K160" t="s">
        <v>35</v>
      </c>
      <c r="L160" t="s">
        <v>33</v>
      </c>
      <c r="M160" t="s">
        <v>43</v>
      </c>
      <c r="N160">
        <v>7</v>
      </c>
      <c r="O160" t="s">
        <v>26</v>
      </c>
      <c r="P160" t="s">
        <v>27</v>
      </c>
      <c r="Q160" t="s">
        <v>56</v>
      </c>
      <c r="R160" t="s">
        <v>66</v>
      </c>
    </row>
    <row r="161" spans="1:18" x14ac:dyDescent="0.3">
      <c r="A161">
        <v>419150</v>
      </c>
      <c r="B161" t="s">
        <v>58</v>
      </c>
      <c r="C161" t="s">
        <v>166</v>
      </c>
      <c r="D161" s="1">
        <v>40279</v>
      </c>
      <c r="E161" t="s">
        <v>110</v>
      </c>
      <c r="F161" t="s">
        <v>60</v>
      </c>
      <c r="G161">
        <v>0</v>
      </c>
      <c r="H161" t="s">
        <v>42</v>
      </c>
      <c r="I161" t="s">
        <v>49</v>
      </c>
      <c r="J161" t="s">
        <v>42</v>
      </c>
      <c r="K161" t="s">
        <v>24</v>
      </c>
      <c r="L161" t="s">
        <v>49</v>
      </c>
      <c r="M161" t="s">
        <v>25</v>
      </c>
      <c r="N161">
        <v>37</v>
      </c>
      <c r="O161" t="s">
        <v>26</v>
      </c>
      <c r="P161" t="s">
        <v>27</v>
      </c>
      <c r="Q161" t="s">
        <v>79</v>
      </c>
      <c r="R161" t="s">
        <v>141</v>
      </c>
    </row>
    <row r="162" spans="1:18" x14ac:dyDescent="0.3">
      <c r="A162">
        <v>419151</v>
      </c>
      <c r="B162" t="s">
        <v>189</v>
      </c>
      <c r="C162" t="s">
        <v>166</v>
      </c>
      <c r="D162" s="1">
        <v>40280</v>
      </c>
      <c r="E162" t="s">
        <v>195</v>
      </c>
      <c r="F162" t="s">
        <v>190</v>
      </c>
      <c r="G162">
        <v>0</v>
      </c>
      <c r="H162" t="s">
        <v>55</v>
      </c>
      <c r="I162" t="s">
        <v>22</v>
      </c>
      <c r="J162" t="s">
        <v>22</v>
      </c>
      <c r="K162" t="s">
        <v>24</v>
      </c>
      <c r="L162" t="s">
        <v>55</v>
      </c>
      <c r="M162" t="s">
        <v>25</v>
      </c>
      <c r="N162">
        <v>13</v>
      </c>
      <c r="O162" t="s">
        <v>26</v>
      </c>
      <c r="P162" t="s">
        <v>27</v>
      </c>
      <c r="Q162" t="s">
        <v>29</v>
      </c>
      <c r="R162" t="s">
        <v>61</v>
      </c>
    </row>
    <row r="163" spans="1:18" x14ac:dyDescent="0.3">
      <c r="A163">
        <v>419152</v>
      </c>
      <c r="B163" t="s">
        <v>46</v>
      </c>
      <c r="C163" t="s">
        <v>166</v>
      </c>
      <c r="D163" s="1">
        <v>40281</v>
      </c>
      <c r="E163" t="s">
        <v>196</v>
      </c>
      <c r="F163" t="s">
        <v>168</v>
      </c>
      <c r="G163">
        <v>0</v>
      </c>
      <c r="H163" t="s">
        <v>49</v>
      </c>
      <c r="I163" t="s">
        <v>41</v>
      </c>
      <c r="J163" t="s">
        <v>49</v>
      </c>
      <c r="K163" t="s">
        <v>35</v>
      </c>
      <c r="L163" t="s">
        <v>49</v>
      </c>
      <c r="M163" t="s">
        <v>25</v>
      </c>
      <c r="N163">
        <v>39</v>
      </c>
      <c r="O163" t="s">
        <v>26</v>
      </c>
      <c r="P163" t="s">
        <v>27</v>
      </c>
      <c r="Q163" t="s">
        <v>132</v>
      </c>
      <c r="R163" t="s">
        <v>51</v>
      </c>
    </row>
    <row r="164" spans="1:18" x14ac:dyDescent="0.3">
      <c r="A164">
        <v>419153</v>
      </c>
      <c r="B164" t="s">
        <v>67</v>
      </c>
      <c r="C164" t="s">
        <v>166</v>
      </c>
      <c r="D164" s="1">
        <v>40281</v>
      </c>
      <c r="E164" t="s">
        <v>197</v>
      </c>
      <c r="F164" t="s">
        <v>69</v>
      </c>
      <c r="G164">
        <v>0</v>
      </c>
      <c r="H164" t="s">
        <v>34</v>
      </c>
      <c r="I164" t="s">
        <v>23</v>
      </c>
      <c r="J164" t="s">
        <v>23</v>
      </c>
      <c r="K164" t="s">
        <v>35</v>
      </c>
      <c r="L164" t="s">
        <v>34</v>
      </c>
      <c r="M164" t="s">
        <v>43</v>
      </c>
      <c r="N164">
        <v>9</v>
      </c>
      <c r="O164" t="s">
        <v>26</v>
      </c>
      <c r="P164" t="s">
        <v>27</v>
      </c>
      <c r="Q164" t="s">
        <v>148</v>
      </c>
      <c r="R164" t="s">
        <v>119</v>
      </c>
    </row>
    <row r="165" spans="1:18" x14ac:dyDescent="0.3">
      <c r="A165">
        <v>419154</v>
      </c>
      <c r="B165" t="s">
        <v>58</v>
      </c>
      <c r="C165" t="s">
        <v>166</v>
      </c>
      <c r="D165" s="1">
        <v>40282</v>
      </c>
      <c r="E165" t="s">
        <v>186</v>
      </c>
      <c r="F165" t="s">
        <v>60</v>
      </c>
      <c r="G165">
        <v>0</v>
      </c>
      <c r="H165" t="s">
        <v>42</v>
      </c>
      <c r="I165" t="s">
        <v>22</v>
      </c>
      <c r="J165" t="s">
        <v>42</v>
      </c>
      <c r="K165" t="s">
        <v>35</v>
      </c>
      <c r="L165" t="s">
        <v>22</v>
      </c>
      <c r="M165" t="s">
        <v>43</v>
      </c>
      <c r="N165">
        <v>5</v>
      </c>
      <c r="O165" t="s">
        <v>26</v>
      </c>
      <c r="P165" t="s">
        <v>27</v>
      </c>
      <c r="Q165" t="s">
        <v>79</v>
      </c>
      <c r="R165" t="s">
        <v>143</v>
      </c>
    </row>
    <row r="166" spans="1:18" x14ac:dyDescent="0.3">
      <c r="A166">
        <v>419155</v>
      </c>
      <c r="B166" t="s">
        <v>67</v>
      </c>
      <c r="C166" t="s">
        <v>166</v>
      </c>
      <c r="D166" s="1">
        <v>40283</v>
      </c>
      <c r="E166" t="s">
        <v>149</v>
      </c>
      <c r="F166" t="s">
        <v>69</v>
      </c>
      <c r="G166">
        <v>0</v>
      </c>
      <c r="H166" t="s">
        <v>34</v>
      </c>
      <c r="I166" t="s">
        <v>41</v>
      </c>
      <c r="J166" t="s">
        <v>34</v>
      </c>
      <c r="K166" t="s">
        <v>35</v>
      </c>
      <c r="L166" t="s">
        <v>41</v>
      </c>
      <c r="M166" t="s">
        <v>43</v>
      </c>
      <c r="N166">
        <v>6</v>
      </c>
      <c r="O166" t="s">
        <v>26</v>
      </c>
      <c r="P166" t="s">
        <v>27</v>
      </c>
      <c r="Q166" t="s">
        <v>130</v>
      </c>
      <c r="R166" t="s">
        <v>148</v>
      </c>
    </row>
    <row r="167" spans="1:18" x14ac:dyDescent="0.3">
      <c r="A167">
        <v>419156</v>
      </c>
      <c r="B167" t="s">
        <v>198</v>
      </c>
      <c r="C167" t="s">
        <v>166</v>
      </c>
      <c r="D167" s="1">
        <v>40284</v>
      </c>
      <c r="E167" t="s">
        <v>150</v>
      </c>
      <c r="F167" t="s">
        <v>199</v>
      </c>
      <c r="G167">
        <v>0</v>
      </c>
      <c r="H167" t="s">
        <v>33</v>
      </c>
      <c r="I167" t="s">
        <v>55</v>
      </c>
      <c r="J167" t="s">
        <v>55</v>
      </c>
      <c r="K167" t="s">
        <v>24</v>
      </c>
      <c r="L167" t="s">
        <v>55</v>
      </c>
      <c r="M167" t="s">
        <v>43</v>
      </c>
      <c r="N167">
        <v>5</v>
      </c>
      <c r="O167" t="s">
        <v>26</v>
      </c>
      <c r="P167" t="s">
        <v>27</v>
      </c>
      <c r="Q167" t="s">
        <v>123</v>
      </c>
      <c r="R167" t="s">
        <v>66</v>
      </c>
    </row>
    <row r="168" spans="1:18" x14ac:dyDescent="0.3">
      <c r="A168">
        <v>419157</v>
      </c>
      <c r="B168" t="s">
        <v>18</v>
      </c>
      <c r="C168" t="s">
        <v>166</v>
      </c>
      <c r="D168" s="1">
        <v>40285</v>
      </c>
      <c r="E168" t="s">
        <v>200</v>
      </c>
      <c r="F168" t="s">
        <v>21</v>
      </c>
      <c r="G168">
        <v>0</v>
      </c>
      <c r="H168" t="s">
        <v>22</v>
      </c>
      <c r="I168" t="s">
        <v>49</v>
      </c>
      <c r="J168" t="s">
        <v>22</v>
      </c>
      <c r="K168" t="s">
        <v>24</v>
      </c>
      <c r="L168" t="s">
        <v>49</v>
      </c>
      <c r="M168" t="s">
        <v>25</v>
      </c>
      <c r="N168">
        <v>57</v>
      </c>
      <c r="O168" t="s">
        <v>26</v>
      </c>
      <c r="P168" t="s">
        <v>27</v>
      </c>
      <c r="Q168" t="s">
        <v>130</v>
      </c>
      <c r="R168" t="s">
        <v>119</v>
      </c>
    </row>
    <row r="169" spans="1:18" x14ac:dyDescent="0.3">
      <c r="A169">
        <v>419158</v>
      </c>
      <c r="B169" t="s">
        <v>52</v>
      </c>
      <c r="C169" t="s">
        <v>166</v>
      </c>
      <c r="D169" s="1">
        <v>40285</v>
      </c>
      <c r="E169" t="s">
        <v>201</v>
      </c>
      <c r="F169" t="s">
        <v>54</v>
      </c>
      <c r="G169">
        <v>0</v>
      </c>
      <c r="H169" t="s">
        <v>23</v>
      </c>
      <c r="I169" t="s">
        <v>42</v>
      </c>
      <c r="J169" t="s">
        <v>42</v>
      </c>
      <c r="K169" t="s">
        <v>35</v>
      </c>
      <c r="L169" t="s">
        <v>23</v>
      </c>
      <c r="M169" t="s">
        <v>43</v>
      </c>
      <c r="N169">
        <v>8</v>
      </c>
      <c r="O169" t="s">
        <v>26</v>
      </c>
      <c r="P169" t="s">
        <v>27</v>
      </c>
      <c r="Q169" t="s">
        <v>93</v>
      </c>
      <c r="R169" t="s">
        <v>61</v>
      </c>
    </row>
    <row r="170" spans="1:18" x14ac:dyDescent="0.3">
      <c r="A170">
        <v>419159</v>
      </c>
      <c r="B170" t="s">
        <v>198</v>
      </c>
      <c r="C170" t="s">
        <v>166</v>
      </c>
      <c r="D170" s="1">
        <v>40286</v>
      </c>
      <c r="E170" t="s">
        <v>78</v>
      </c>
      <c r="F170" t="s">
        <v>199</v>
      </c>
      <c r="G170">
        <v>0</v>
      </c>
      <c r="H170" t="s">
        <v>33</v>
      </c>
      <c r="I170" t="s">
        <v>34</v>
      </c>
      <c r="J170" t="s">
        <v>34</v>
      </c>
      <c r="K170" t="s">
        <v>24</v>
      </c>
      <c r="L170" t="s">
        <v>34</v>
      </c>
      <c r="M170" t="s">
        <v>43</v>
      </c>
      <c r="N170">
        <v>6</v>
      </c>
      <c r="O170" t="s">
        <v>26</v>
      </c>
      <c r="P170" t="s">
        <v>27</v>
      </c>
      <c r="Q170" t="s">
        <v>56</v>
      </c>
      <c r="R170" t="s">
        <v>66</v>
      </c>
    </row>
    <row r="171" spans="1:18" x14ac:dyDescent="0.3">
      <c r="A171">
        <v>419160</v>
      </c>
      <c r="B171" t="s">
        <v>38</v>
      </c>
      <c r="C171" t="s">
        <v>166</v>
      </c>
      <c r="D171" s="1">
        <v>40286</v>
      </c>
      <c r="E171" t="s">
        <v>175</v>
      </c>
      <c r="F171" t="s">
        <v>40</v>
      </c>
      <c r="G171">
        <v>0</v>
      </c>
      <c r="H171" t="s">
        <v>41</v>
      </c>
      <c r="I171" t="s">
        <v>55</v>
      </c>
      <c r="J171" t="s">
        <v>55</v>
      </c>
      <c r="K171" t="s">
        <v>35</v>
      </c>
      <c r="L171" t="s">
        <v>55</v>
      </c>
      <c r="M171" t="s">
        <v>25</v>
      </c>
      <c r="N171">
        <v>11</v>
      </c>
      <c r="O171" t="s">
        <v>26</v>
      </c>
      <c r="P171" t="s">
        <v>27</v>
      </c>
      <c r="Q171" t="s">
        <v>79</v>
      </c>
      <c r="R171" t="s">
        <v>141</v>
      </c>
    </row>
    <row r="172" spans="1:18" x14ac:dyDescent="0.3">
      <c r="A172">
        <v>419161</v>
      </c>
      <c r="B172" t="s">
        <v>52</v>
      </c>
      <c r="C172" t="s">
        <v>166</v>
      </c>
      <c r="D172" s="1">
        <v>40287</v>
      </c>
      <c r="E172" t="s">
        <v>202</v>
      </c>
      <c r="F172" t="s">
        <v>54</v>
      </c>
      <c r="G172">
        <v>0</v>
      </c>
      <c r="H172" t="s">
        <v>23</v>
      </c>
      <c r="I172" t="s">
        <v>49</v>
      </c>
      <c r="J172" t="s">
        <v>49</v>
      </c>
      <c r="K172" t="s">
        <v>35</v>
      </c>
      <c r="L172" t="s">
        <v>23</v>
      </c>
      <c r="M172" t="s">
        <v>43</v>
      </c>
      <c r="N172">
        <v>9</v>
      </c>
      <c r="O172" t="s">
        <v>26</v>
      </c>
      <c r="P172" t="s">
        <v>27</v>
      </c>
      <c r="Q172" t="s">
        <v>93</v>
      </c>
      <c r="R172" t="s">
        <v>29</v>
      </c>
    </row>
    <row r="173" spans="1:18" x14ac:dyDescent="0.3">
      <c r="A173">
        <v>419162</v>
      </c>
      <c r="B173" t="s">
        <v>46</v>
      </c>
      <c r="C173" t="s">
        <v>166</v>
      </c>
      <c r="D173" s="1">
        <v>40289</v>
      </c>
      <c r="E173" t="s">
        <v>196</v>
      </c>
      <c r="F173" t="s">
        <v>75</v>
      </c>
      <c r="G173">
        <v>0</v>
      </c>
      <c r="H173" t="s">
        <v>22</v>
      </c>
      <c r="I173" t="s">
        <v>49</v>
      </c>
      <c r="J173" t="s">
        <v>49</v>
      </c>
      <c r="K173" t="s">
        <v>35</v>
      </c>
      <c r="L173" t="s">
        <v>49</v>
      </c>
      <c r="M173" t="s">
        <v>25</v>
      </c>
      <c r="N173">
        <v>35</v>
      </c>
      <c r="O173" t="s">
        <v>26</v>
      </c>
      <c r="P173" t="s">
        <v>27</v>
      </c>
      <c r="Q173" t="s">
        <v>79</v>
      </c>
      <c r="R173" t="s">
        <v>61</v>
      </c>
    </row>
    <row r="174" spans="1:18" x14ac:dyDescent="0.3">
      <c r="A174">
        <v>419163</v>
      </c>
      <c r="B174" t="s">
        <v>46</v>
      </c>
      <c r="C174" t="s">
        <v>166</v>
      </c>
      <c r="D174" s="1">
        <v>40290</v>
      </c>
      <c r="E174" t="s">
        <v>203</v>
      </c>
      <c r="F174" t="s">
        <v>75</v>
      </c>
      <c r="G174">
        <v>0</v>
      </c>
      <c r="H174" t="s">
        <v>34</v>
      </c>
      <c r="I174" t="s">
        <v>55</v>
      </c>
      <c r="J174" t="s">
        <v>34</v>
      </c>
      <c r="K174" t="s">
        <v>35</v>
      </c>
      <c r="L174" t="s">
        <v>34</v>
      </c>
      <c r="M174" t="s">
        <v>25</v>
      </c>
      <c r="N174">
        <v>38</v>
      </c>
      <c r="O174" t="s">
        <v>26</v>
      </c>
      <c r="P174" t="s">
        <v>27</v>
      </c>
      <c r="Q174" t="s">
        <v>79</v>
      </c>
      <c r="R174" t="s">
        <v>61</v>
      </c>
    </row>
    <row r="175" spans="1:18" x14ac:dyDescent="0.3">
      <c r="A175">
        <v>419164</v>
      </c>
      <c r="B175" t="s">
        <v>46</v>
      </c>
      <c r="C175" t="s">
        <v>166</v>
      </c>
      <c r="D175" s="1">
        <v>40292</v>
      </c>
      <c r="E175" t="s">
        <v>102</v>
      </c>
      <c r="F175" t="s">
        <v>75</v>
      </c>
      <c r="G175">
        <v>0</v>
      </c>
      <c r="H175" t="s">
        <v>22</v>
      </c>
      <c r="I175" t="s">
        <v>55</v>
      </c>
      <c r="J175" t="s">
        <v>55</v>
      </c>
      <c r="K175" t="s">
        <v>35</v>
      </c>
      <c r="L175" t="s">
        <v>22</v>
      </c>
      <c r="M175" t="s">
        <v>43</v>
      </c>
      <c r="N175">
        <v>9</v>
      </c>
      <c r="O175" t="s">
        <v>26</v>
      </c>
      <c r="P175" t="s">
        <v>27</v>
      </c>
      <c r="Q175" t="s">
        <v>29</v>
      </c>
      <c r="R175" t="s">
        <v>119</v>
      </c>
    </row>
    <row r="176" spans="1:18" x14ac:dyDescent="0.3">
      <c r="A176">
        <v>419165</v>
      </c>
      <c r="B176" t="s">
        <v>46</v>
      </c>
      <c r="C176" t="s">
        <v>166</v>
      </c>
      <c r="D176" s="1">
        <v>40293</v>
      </c>
      <c r="E176" t="s">
        <v>107</v>
      </c>
      <c r="F176" t="s">
        <v>75</v>
      </c>
      <c r="G176">
        <v>0</v>
      </c>
      <c r="H176" t="s">
        <v>34</v>
      </c>
      <c r="I176" t="s">
        <v>49</v>
      </c>
      <c r="J176" t="s">
        <v>34</v>
      </c>
      <c r="K176" t="s">
        <v>35</v>
      </c>
      <c r="L176" t="s">
        <v>34</v>
      </c>
      <c r="M176" t="s">
        <v>25</v>
      </c>
      <c r="N176">
        <v>22</v>
      </c>
      <c r="O176" t="s">
        <v>26</v>
      </c>
      <c r="P176" t="s">
        <v>27</v>
      </c>
      <c r="Q176" t="s">
        <v>29</v>
      </c>
      <c r="R176" t="s">
        <v>119</v>
      </c>
    </row>
    <row r="177" spans="1:18" x14ac:dyDescent="0.3">
      <c r="A177">
        <v>501198</v>
      </c>
      <c r="B177" t="s">
        <v>67</v>
      </c>
      <c r="C177" t="s">
        <v>204</v>
      </c>
      <c r="D177" s="1">
        <v>40641</v>
      </c>
      <c r="E177" t="s">
        <v>205</v>
      </c>
      <c r="F177" t="s">
        <v>69</v>
      </c>
      <c r="G177">
        <v>0</v>
      </c>
      <c r="H177" t="s">
        <v>34</v>
      </c>
      <c r="I177" t="s">
        <v>23</v>
      </c>
      <c r="J177" t="s">
        <v>34</v>
      </c>
      <c r="K177" t="s">
        <v>35</v>
      </c>
      <c r="L177" t="s">
        <v>34</v>
      </c>
      <c r="M177" t="s">
        <v>25</v>
      </c>
      <c r="N177">
        <v>2</v>
      </c>
      <c r="O177" t="s">
        <v>26</v>
      </c>
      <c r="P177" t="s">
        <v>27</v>
      </c>
      <c r="Q177" t="s">
        <v>79</v>
      </c>
      <c r="R177" t="s">
        <v>206</v>
      </c>
    </row>
    <row r="178" spans="1:18" x14ac:dyDescent="0.3">
      <c r="A178">
        <v>501199</v>
      </c>
      <c r="B178" t="s">
        <v>62</v>
      </c>
      <c r="C178" t="s">
        <v>204</v>
      </c>
      <c r="D178" s="1">
        <v>40642</v>
      </c>
      <c r="E178" t="s">
        <v>207</v>
      </c>
      <c r="F178" t="s">
        <v>64</v>
      </c>
      <c r="G178">
        <v>0</v>
      </c>
      <c r="H178" t="s">
        <v>55</v>
      </c>
      <c r="I178" t="s">
        <v>42</v>
      </c>
      <c r="J178" t="s">
        <v>42</v>
      </c>
      <c r="K178" t="s">
        <v>24</v>
      </c>
      <c r="L178" t="s">
        <v>42</v>
      </c>
      <c r="M178" t="s">
        <v>43</v>
      </c>
      <c r="N178">
        <v>8</v>
      </c>
      <c r="O178" t="s">
        <v>26</v>
      </c>
      <c r="P178" t="s">
        <v>27</v>
      </c>
      <c r="Q178" t="s">
        <v>29</v>
      </c>
      <c r="R178" t="s">
        <v>141</v>
      </c>
    </row>
    <row r="179" spans="1:18" x14ac:dyDescent="0.3">
      <c r="A179">
        <v>501200</v>
      </c>
      <c r="B179" t="s">
        <v>208</v>
      </c>
      <c r="C179" t="s">
        <v>204</v>
      </c>
      <c r="D179" s="1">
        <v>40642</v>
      </c>
      <c r="E179" t="s">
        <v>124</v>
      </c>
      <c r="F179" t="s">
        <v>209</v>
      </c>
      <c r="G179">
        <v>0</v>
      </c>
      <c r="H179" t="s">
        <v>210</v>
      </c>
      <c r="I179" t="s">
        <v>22</v>
      </c>
      <c r="J179" t="s">
        <v>210</v>
      </c>
      <c r="K179" t="s">
        <v>35</v>
      </c>
      <c r="L179" t="s">
        <v>22</v>
      </c>
      <c r="M179" t="s">
        <v>43</v>
      </c>
      <c r="N179">
        <v>6</v>
      </c>
      <c r="O179" t="s">
        <v>26</v>
      </c>
      <c r="P179" t="s">
        <v>27</v>
      </c>
      <c r="Q179" t="s">
        <v>130</v>
      </c>
      <c r="R179" t="s">
        <v>57</v>
      </c>
    </row>
    <row r="180" spans="1:18" x14ac:dyDescent="0.3">
      <c r="A180">
        <v>501201</v>
      </c>
      <c r="B180" t="s">
        <v>38</v>
      </c>
      <c r="C180" t="s">
        <v>204</v>
      </c>
      <c r="D180" s="1">
        <v>40643</v>
      </c>
      <c r="E180" t="s">
        <v>184</v>
      </c>
      <c r="F180" t="s">
        <v>40</v>
      </c>
      <c r="G180">
        <v>0</v>
      </c>
      <c r="H180" t="s">
        <v>41</v>
      </c>
      <c r="I180" t="s">
        <v>49</v>
      </c>
      <c r="J180" t="s">
        <v>41</v>
      </c>
      <c r="K180" t="s">
        <v>35</v>
      </c>
      <c r="L180" t="s">
        <v>49</v>
      </c>
      <c r="M180" t="s">
        <v>43</v>
      </c>
      <c r="N180">
        <v>8</v>
      </c>
      <c r="O180" t="s">
        <v>26</v>
      </c>
      <c r="P180" t="s">
        <v>27</v>
      </c>
      <c r="Q180" t="s">
        <v>66</v>
      </c>
      <c r="R180" t="s">
        <v>61</v>
      </c>
    </row>
    <row r="181" spans="1:18" x14ac:dyDescent="0.3">
      <c r="A181">
        <v>501202</v>
      </c>
      <c r="B181" t="s">
        <v>46</v>
      </c>
      <c r="C181" t="s">
        <v>204</v>
      </c>
      <c r="D181" s="1">
        <v>40643</v>
      </c>
      <c r="E181" t="s">
        <v>211</v>
      </c>
      <c r="F181" t="s">
        <v>75</v>
      </c>
      <c r="G181">
        <v>0</v>
      </c>
      <c r="H181" t="s">
        <v>212</v>
      </c>
      <c r="I181" t="s">
        <v>33</v>
      </c>
      <c r="J181" t="s">
        <v>33</v>
      </c>
      <c r="K181" t="s">
        <v>35</v>
      </c>
      <c r="L181" t="s">
        <v>212</v>
      </c>
      <c r="M181" t="s">
        <v>43</v>
      </c>
      <c r="N181">
        <v>7</v>
      </c>
      <c r="O181" t="s">
        <v>26</v>
      </c>
      <c r="P181" t="s">
        <v>27</v>
      </c>
      <c r="Q181" t="s">
        <v>79</v>
      </c>
      <c r="R181" t="s">
        <v>206</v>
      </c>
    </row>
    <row r="182" spans="1:18" x14ac:dyDescent="0.3">
      <c r="A182">
        <v>501203</v>
      </c>
      <c r="B182" t="s">
        <v>52</v>
      </c>
      <c r="C182" t="s">
        <v>204</v>
      </c>
      <c r="D182" s="1">
        <v>40644</v>
      </c>
      <c r="E182" t="s">
        <v>147</v>
      </c>
      <c r="F182" t="s">
        <v>54</v>
      </c>
      <c r="G182">
        <v>0</v>
      </c>
      <c r="H182" t="s">
        <v>23</v>
      </c>
      <c r="I182" t="s">
        <v>55</v>
      </c>
      <c r="J182" t="s">
        <v>23</v>
      </c>
      <c r="K182" t="s">
        <v>35</v>
      </c>
      <c r="L182" t="s">
        <v>23</v>
      </c>
      <c r="M182" t="s">
        <v>25</v>
      </c>
      <c r="N182">
        <v>9</v>
      </c>
      <c r="O182" t="s">
        <v>26</v>
      </c>
      <c r="P182" t="s">
        <v>27</v>
      </c>
      <c r="Q182" t="s">
        <v>29</v>
      </c>
      <c r="R182" t="s">
        <v>141</v>
      </c>
    </row>
    <row r="183" spans="1:18" x14ac:dyDescent="0.3">
      <c r="A183">
        <v>501204</v>
      </c>
      <c r="B183" t="s">
        <v>58</v>
      </c>
      <c r="C183" t="s">
        <v>204</v>
      </c>
      <c r="D183" s="1">
        <v>40645</v>
      </c>
      <c r="E183" t="s">
        <v>159</v>
      </c>
      <c r="F183" t="s">
        <v>60</v>
      </c>
      <c r="G183">
        <v>0</v>
      </c>
      <c r="H183" t="s">
        <v>42</v>
      </c>
      <c r="I183" t="s">
        <v>41</v>
      </c>
      <c r="J183" t="s">
        <v>41</v>
      </c>
      <c r="K183" t="s">
        <v>35</v>
      </c>
      <c r="L183" t="s">
        <v>42</v>
      </c>
      <c r="M183" t="s">
        <v>43</v>
      </c>
      <c r="N183">
        <v>6</v>
      </c>
      <c r="O183" t="s">
        <v>26</v>
      </c>
      <c r="P183" t="s">
        <v>27</v>
      </c>
      <c r="Q183" t="s">
        <v>44</v>
      </c>
      <c r="R183" t="s">
        <v>61</v>
      </c>
    </row>
    <row r="184" spans="1:18" x14ac:dyDescent="0.3">
      <c r="A184">
        <v>501205</v>
      </c>
      <c r="B184" t="s">
        <v>18</v>
      </c>
      <c r="C184" t="s">
        <v>204</v>
      </c>
      <c r="D184" s="1">
        <v>40645</v>
      </c>
      <c r="E184" t="s">
        <v>110</v>
      </c>
      <c r="F184" t="s">
        <v>21</v>
      </c>
      <c r="G184">
        <v>0</v>
      </c>
      <c r="H184" t="s">
        <v>22</v>
      </c>
      <c r="I184" t="s">
        <v>49</v>
      </c>
      <c r="J184" t="s">
        <v>49</v>
      </c>
      <c r="K184" t="s">
        <v>24</v>
      </c>
      <c r="L184" t="s">
        <v>49</v>
      </c>
      <c r="M184" t="s">
        <v>43</v>
      </c>
      <c r="N184">
        <v>9</v>
      </c>
      <c r="O184" t="s">
        <v>26</v>
      </c>
      <c r="P184" t="s">
        <v>27</v>
      </c>
      <c r="Q184" t="s">
        <v>130</v>
      </c>
      <c r="R184" t="s">
        <v>213</v>
      </c>
    </row>
    <row r="185" spans="1:18" x14ac:dyDescent="0.3">
      <c r="A185">
        <v>501206</v>
      </c>
      <c r="B185" t="s">
        <v>30</v>
      </c>
      <c r="C185" t="s">
        <v>204</v>
      </c>
      <c r="D185" s="1">
        <v>40646</v>
      </c>
      <c r="E185" t="s">
        <v>214</v>
      </c>
      <c r="F185" t="s">
        <v>32</v>
      </c>
      <c r="G185">
        <v>0</v>
      </c>
      <c r="H185" t="s">
        <v>33</v>
      </c>
      <c r="I185" t="s">
        <v>34</v>
      </c>
      <c r="J185" t="s">
        <v>33</v>
      </c>
      <c r="K185" t="s">
        <v>24</v>
      </c>
      <c r="L185" t="s">
        <v>33</v>
      </c>
      <c r="M185" t="s">
        <v>43</v>
      </c>
      <c r="N185">
        <v>6</v>
      </c>
      <c r="O185" t="s">
        <v>26</v>
      </c>
      <c r="P185" t="s">
        <v>27</v>
      </c>
      <c r="Q185" t="s">
        <v>28</v>
      </c>
      <c r="R185" t="s">
        <v>37</v>
      </c>
    </row>
    <row r="186" spans="1:18" x14ac:dyDescent="0.3">
      <c r="A186">
        <v>501207</v>
      </c>
      <c r="B186" t="s">
        <v>46</v>
      </c>
      <c r="C186" t="s">
        <v>204</v>
      </c>
      <c r="D186" s="1">
        <v>40646</v>
      </c>
      <c r="E186" t="s">
        <v>215</v>
      </c>
      <c r="F186" t="s">
        <v>75</v>
      </c>
      <c r="G186">
        <v>0</v>
      </c>
      <c r="H186" t="s">
        <v>212</v>
      </c>
      <c r="I186" t="s">
        <v>210</v>
      </c>
      <c r="J186" t="s">
        <v>210</v>
      </c>
      <c r="K186" t="s">
        <v>35</v>
      </c>
      <c r="L186" t="s">
        <v>212</v>
      </c>
      <c r="M186" t="s">
        <v>43</v>
      </c>
      <c r="N186">
        <v>4</v>
      </c>
      <c r="O186" t="s">
        <v>26</v>
      </c>
      <c r="P186" t="s">
        <v>27</v>
      </c>
      <c r="Q186" t="s">
        <v>132</v>
      </c>
      <c r="R186" t="s">
        <v>206</v>
      </c>
    </row>
    <row r="187" spans="1:18" x14ac:dyDescent="0.3">
      <c r="A187">
        <v>501208</v>
      </c>
      <c r="B187" t="s">
        <v>62</v>
      </c>
      <c r="C187" t="s">
        <v>204</v>
      </c>
      <c r="D187" s="1">
        <v>40647</v>
      </c>
      <c r="E187" t="s">
        <v>216</v>
      </c>
      <c r="F187" t="s">
        <v>64</v>
      </c>
      <c r="G187">
        <v>0</v>
      </c>
      <c r="H187" t="s">
        <v>55</v>
      </c>
      <c r="I187" t="s">
        <v>22</v>
      </c>
      <c r="J187" t="s">
        <v>22</v>
      </c>
      <c r="K187" t="s">
        <v>24</v>
      </c>
      <c r="L187" t="s">
        <v>55</v>
      </c>
      <c r="M187" t="s">
        <v>25</v>
      </c>
      <c r="N187">
        <v>33</v>
      </c>
      <c r="O187" t="s">
        <v>26</v>
      </c>
      <c r="P187" t="s">
        <v>27</v>
      </c>
      <c r="Q187" t="s">
        <v>29</v>
      </c>
      <c r="R187" t="s">
        <v>143</v>
      </c>
    </row>
    <row r="188" spans="1:18" x14ac:dyDescent="0.3">
      <c r="A188">
        <v>501209</v>
      </c>
      <c r="B188" t="s">
        <v>58</v>
      </c>
      <c r="C188" t="s">
        <v>204</v>
      </c>
      <c r="D188" s="1">
        <v>40648</v>
      </c>
      <c r="E188" t="s">
        <v>149</v>
      </c>
      <c r="F188" t="s">
        <v>60</v>
      </c>
      <c r="G188">
        <v>0</v>
      </c>
      <c r="H188" t="s">
        <v>42</v>
      </c>
      <c r="I188" t="s">
        <v>23</v>
      </c>
      <c r="J188" t="s">
        <v>23</v>
      </c>
      <c r="K188" t="s">
        <v>24</v>
      </c>
      <c r="L188" t="s">
        <v>23</v>
      </c>
      <c r="M188" t="s">
        <v>43</v>
      </c>
      <c r="N188">
        <v>9</v>
      </c>
      <c r="O188" t="s">
        <v>26</v>
      </c>
      <c r="P188" t="s">
        <v>27</v>
      </c>
      <c r="Q188" t="s">
        <v>44</v>
      </c>
      <c r="R188" t="s">
        <v>148</v>
      </c>
    </row>
    <row r="189" spans="1:18" x14ac:dyDescent="0.3">
      <c r="A189">
        <v>501210</v>
      </c>
      <c r="B189" t="s">
        <v>46</v>
      </c>
      <c r="C189" t="s">
        <v>204</v>
      </c>
      <c r="D189" s="1">
        <v>40648</v>
      </c>
      <c r="E189" t="s">
        <v>20</v>
      </c>
      <c r="F189" t="s">
        <v>48</v>
      </c>
      <c r="G189">
        <v>0</v>
      </c>
      <c r="H189" t="s">
        <v>49</v>
      </c>
      <c r="I189" t="s">
        <v>210</v>
      </c>
      <c r="J189" t="s">
        <v>210</v>
      </c>
      <c r="K189" t="s">
        <v>24</v>
      </c>
      <c r="L189" t="s">
        <v>210</v>
      </c>
      <c r="M189" t="s">
        <v>43</v>
      </c>
      <c r="N189">
        <v>8</v>
      </c>
      <c r="O189" t="s">
        <v>26</v>
      </c>
      <c r="P189" t="s">
        <v>27</v>
      </c>
      <c r="Q189" t="s">
        <v>79</v>
      </c>
      <c r="R189" t="s">
        <v>206</v>
      </c>
    </row>
    <row r="190" spans="1:18" x14ac:dyDescent="0.3">
      <c r="A190">
        <v>501211</v>
      </c>
      <c r="B190" t="s">
        <v>67</v>
      </c>
      <c r="C190" t="s">
        <v>204</v>
      </c>
      <c r="D190" s="1">
        <v>40649</v>
      </c>
      <c r="E190" t="s">
        <v>31</v>
      </c>
      <c r="F190" t="s">
        <v>69</v>
      </c>
      <c r="G190">
        <v>0</v>
      </c>
      <c r="H190" t="s">
        <v>34</v>
      </c>
      <c r="I190" t="s">
        <v>22</v>
      </c>
      <c r="J190" t="s">
        <v>34</v>
      </c>
      <c r="K190" t="s">
        <v>35</v>
      </c>
      <c r="L190" t="s">
        <v>34</v>
      </c>
      <c r="M190" t="s">
        <v>25</v>
      </c>
      <c r="N190">
        <v>21</v>
      </c>
      <c r="O190" t="s">
        <v>26</v>
      </c>
      <c r="P190" t="s">
        <v>27</v>
      </c>
      <c r="Q190" t="s">
        <v>130</v>
      </c>
      <c r="R190" t="s">
        <v>213</v>
      </c>
    </row>
    <row r="191" spans="1:18" x14ac:dyDescent="0.3">
      <c r="A191">
        <v>501212</v>
      </c>
      <c r="B191" t="s">
        <v>62</v>
      </c>
      <c r="C191" t="s">
        <v>204</v>
      </c>
      <c r="D191" s="1">
        <v>40649</v>
      </c>
      <c r="E191" t="s">
        <v>214</v>
      </c>
      <c r="F191" t="s">
        <v>64</v>
      </c>
      <c r="G191">
        <v>0</v>
      </c>
      <c r="H191" t="s">
        <v>55</v>
      </c>
      <c r="I191" t="s">
        <v>33</v>
      </c>
      <c r="J191" t="s">
        <v>33</v>
      </c>
      <c r="K191" t="s">
        <v>24</v>
      </c>
      <c r="L191" t="s">
        <v>33</v>
      </c>
      <c r="M191" t="s">
        <v>43</v>
      </c>
      <c r="N191">
        <v>8</v>
      </c>
      <c r="O191" t="s">
        <v>26</v>
      </c>
      <c r="P191" t="s">
        <v>27</v>
      </c>
      <c r="Q191" t="s">
        <v>29</v>
      </c>
      <c r="R191" t="s">
        <v>143</v>
      </c>
    </row>
    <row r="192" spans="1:18" x14ac:dyDescent="0.3">
      <c r="A192">
        <v>501213</v>
      </c>
      <c r="B192" t="s">
        <v>46</v>
      </c>
      <c r="C192" t="s">
        <v>204</v>
      </c>
      <c r="D192" s="1">
        <v>40650</v>
      </c>
      <c r="E192" t="s">
        <v>142</v>
      </c>
      <c r="F192" t="s">
        <v>75</v>
      </c>
      <c r="G192">
        <v>0</v>
      </c>
      <c r="H192" t="s">
        <v>212</v>
      </c>
      <c r="I192" t="s">
        <v>41</v>
      </c>
      <c r="J192" t="s">
        <v>41</v>
      </c>
      <c r="K192" t="s">
        <v>24</v>
      </c>
      <c r="L192" t="s">
        <v>41</v>
      </c>
      <c r="M192" t="s">
        <v>43</v>
      </c>
      <c r="N192">
        <v>3</v>
      </c>
      <c r="O192" t="s">
        <v>26</v>
      </c>
      <c r="P192" t="s">
        <v>27</v>
      </c>
      <c r="Q192" t="s">
        <v>28</v>
      </c>
      <c r="R192" t="s">
        <v>66</v>
      </c>
    </row>
    <row r="193" spans="1:18" x14ac:dyDescent="0.3">
      <c r="A193">
        <v>501214</v>
      </c>
      <c r="B193" t="s">
        <v>52</v>
      </c>
      <c r="C193" t="s">
        <v>204</v>
      </c>
      <c r="D193" s="1">
        <v>40650</v>
      </c>
      <c r="E193" t="s">
        <v>92</v>
      </c>
      <c r="F193" t="s">
        <v>54</v>
      </c>
      <c r="G193">
        <v>0</v>
      </c>
      <c r="H193" t="s">
        <v>23</v>
      </c>
      <c r="I193" t="s">
        <v>42</v>
      </c>
      <c r="J193" t="s">
        <v>23</v>
      </c>
      <c r="K193" t="s">
        <v>24</v>
      </c>
      <c r="L193" t="s">
        <v>23</v>
      </c>
      <c r="M193" t="s">
        <v>43</v>
      </c>
      <c r="N193">
        <v>8</v>
      </c>
      <c r="O193" t="s">
        <v>26</v>
      </c>
      <c r="P193" t="s">
        <v>27</v>
      </c>
      <c r="Q193" t="s">
        <v>44</v>
      </c>
      <c r="R193" t="s">
        <v>61</v>
      </c>
    </row>
    <row r="194" spans="1:18" x14ac:dyDescent="0.3">
      <c r="A194">
        <v>501215</v>
      </c>
      <c r="B194" t="s">
        <v>208</v>
      </c>
      <c r="C194" t="s">
        <v>204</v>
      </c>
      <c r="D194" s="1">
        <v>40651</v>
      </c>
      <c r="E194" t="s">
        <v>20</v>
      </c>
      <c r="F194" t="s">
        <v>209</v>
      </c>
      <c r="G194">
        <v>0</v>
      </c>
      <c r="H194" t="s">
        <v>210</v>
      </c>
      <c r="I194" t="s">
        <v>34</v>
      </c>
      <c r="J194" t="s">
        <v>210</v>
      </c>
      <c r="K194" t="s">
        <v>24</v>
      </c>
      <c r="L194" t="s">
        <v>210</v>
      </c>
      <c r="M194" t="s">
        <v>43</v>
      </c>
      <c r="N194">
        <v>7</v>
      </c>
      <c r="O194" t="s">
        <v>26</v>
      </c>
      <c r="P194" t="s">
        <v>97</v>
      </c>
      <c r="Q194" t="s">
        <v>57</v>
      </c>
      <c r="R194" t="s">
        <v>213</v>
      </c>
    </row>
    <row r="195" spans="1:18" x14ac:dyDescent="0.3">
      <c r="A195">
        <v>501216</v>
      </c>
      <c r="B195" t="s">
        <v>38</v>
      </c>
      <c r="C195" t="s">
        <v>204</v>
      </c>
      <c r="D195" s="1">
        <v>40652</v>
      </c>
      <c r="E195" t="s">
        <v>217</v>
      </c>
      <c r="F195" t="s">
        <v>40</v>
      </c>
      <c r="G195">
        <v>0</v>
      </c>
      <c r="H195" t="s">
        <v>41</v>
      </c>
      <c r="I195" t="s">
        <v>55</v>
      </c>
      <c r="J195" t="s">
        <v>55</v>
      </c>
      <c r="K195" t="s">
        <v>35</v>
      </c>
      <c r="L195" t="s">
        <v>55</v>
      </c>
      <c r="M195" t="s">
        <v>25</v>
      </c>
      <c r="N195">
        <v>16</v>
      </c>
      <c r="O195" t="s">
        <v>26</v>
      </c>
      <c r="P195" t="s">
        <v>27</v>
      </c>
      <c r="Q195" t="s">
        <v>206</v>
      </c>
      <c r="R195" t="s">
        <v>218</v>
      </c>
    </row>
    <row r="196" spans="1:18" x14ac:dyDescent="0.3">
      <c r="A196">
        <v>501218</v>
      </c>
      <c r="B196" t="s">
        <v>46</v>
      </c>
      <c r="C196" t="s">
        <v>204</v>
      </c>
      <c r="D196" s="1">
        <v>40653</v>
      </c>
      <c r="E196" t="s">
        <v>219</v>
      </c>
      <c r="F196" t="s">
        <v>48</v>
      </c>
      <c r="G196">
        <v>0</v>
      </c>
      <c r="H196" t="s">
        <v>49</v>
      </c>
      <c r="I196" t="s">
        <v>212</v>
      </c>
      <c r="J196" t="s">
        <v>212</v>
      </c>
      <c r="K196" t="s">
        <v>35</v>
      </c>
      <c r="L196" t="s">
        <v>49</v>
      </c>
      <c r="M196" t="s">
        <v>43</v>
      </c>
      <c r="N196">
        <v>7</v>
      </c>
      <c r="O196" t="s">
        <v>26</v>
      </c>
      <c r="P196" t="s">
        <v>27</v>
      </c>
      <c r="Q196" t="s">
        <v>28</v>
      </c>
      <c r="R196" t="s">
        <v>66</v>
      </c>
    </row>
    <row r="197" spans="1:18" x14ac:dyDescent="0.3">
      <c r="A197">
        <v>501219</v>
      </c>
      <c r="B197" t="s">
        <v>52</v>
      </c>
      <c r="C197" t="s">
        <v>204</v>
      </c>
      <c r="D197" s="1">
        <v>40653</v>
      </c>
      <c r="E197" t="s">
        <v>96</v>
      </c>
      <c r="F197" t="s">
        <v>54</v>
      </c>
      <c r="G197">
        <v>0</v>
      </c>
      <c r="H197" t="s">
        <v>23</v>
      </c>
      <c r="I197" t="s">
        <v>210</v>
      </c>
      <c r="J197" t="s">
        <v>23</v>
      </c>
      <c r="K197" t="s">
        <v>24</v>
      </c>
      <c r="L197" t="s">
        <v>210</v>
      </c>
      <c r="M197" t="s">
        <v>25</v>
      </c>
      <c r="N197">
        <v>6</v>
      </c>
      <c r="O197" t="s">
        <v>26</v>
      </c>
      <c r="P197" t="s">
        <v>27</v>
      </c>
      <c r="Q197" t="s">
        <v>44</v>
      </c>
      <c r="R197" t="s">
        <v>61</v>
      </c>
    </row>
    <row r="198" spans="1:18" x14ac:dyDescent="0.3">
      <c r="A198">
        <v>501220</v>
      </c>
      <c r="B198" t="s">
        <v>30</v>
      </c>
      <c r="C198" t="s">
        <v>204</v>
      </c>
      <c r="D198" s="1">
        <v>40654</v>
      </c>
      <c r="E198" t="s">
        <v>82</v>
      </c>
      <c r="F198" t="s">
        <v>32</v>
      </c>
      <c r="G198">
        <v>0</v>
      </c>
      <c r="H198" t="s">
        <v>33</v>
      </c>
      <c r="I198" t="s">
        <v>42</v>
      </c>
      <c r="J198" t="s">
        <v>42</v>
      </c>
      <c r="K198" t="s">
        <v>24</v>
      </c>
      <c r="L198" t="s">
        <v>33</v>
      </c>
      <c r="M198" t="s">
        <v>25</v>
      </c>
      <c r="N198">
        <v>48</v>
      </c>
      <c r="O198" t="s">
        <v>26</v>
      </c>
      <c r="P198" t="s">
        <v>27</v>
      </c>
      <c r="Q198" t="s">
        <v>132</v>
      </c>
      <c r="R198" t="s">
        <v>206</v>
      </c>
    </row>
    <row r="199" spans="1:18" x14ac:dyDescent="0.3">
      <c r="A199">
        <v>501221</v>
      </c>
      <c r="B199" t="s">
        <v>46</v>
      </c>
      <c r="C199" t="s">
        <v>204</v>
      </c>
      <c r="D199" s="1">
        <v>40655</v>
      </c>
      <c r="E199" t="s">
        <v>157</v>
      </c>
      <c r="F199" t="s">
        <v>48</v>
      </c>
      <c r="G199">
        <v>0</v>
      </c>
      <c r="H199" t="s">
        <v>49</v>
      </c>
      <c r="I199" t="s">
        <v>34</v>
      </c>
      <c r="J199" t="s">
        <v>34</v>
      </c>
      <c r="K199" t="s">
        <v>24</v>
      </c>
      <c r="L199" t="s">
        <v>49</v>
      </c>
      <c r="M199" t="s">
        <v>25</v>
      </c>
      <c r="N199">
        <v>8</v>
      </c>
      <c r="O199" t="s">
        <v>26</v>
      </c>
      <c r="P199" t="s">
        <v>27</v>
      </c>
      <c r="Q199" t="s">
        <v>28</v>
      </c>
      <c r="R199" t="s">
        <v>66</v>
      </c>
    </row>
    <row r="200" spans="1:18" x14ac:dyDescent="0.3">
      <c r="A200">
        <v>501222</v>
      </c>
      <c r="B200" t="s">
        <v>52</v>
      </c>
      <c r="C200" t="s">
        <v>204</v>
      </c>
      <c r="D200" s="1">
        <v>40655</v>
      </c>
      <c r="E200" t="s">
        <v>121</v>
      </c>
      <c r="F200" t="s">
        <v>54</v>
      </c>
      <c r="G200">
        <v>0</v>
      </c>
      <c r="H200" t="s">
        <v>23</v>
      </c>
      <c r="I200" t="s">
        <v>22</v>
      </c>
      <c r="J200" t="s">
        <v>22</v>
      </c>
      <c r="K200" t="s">
        <v>24</v>
      </c>
      <c r="L200" t="s">
        <v>22</v>
      </c>
      <c r="M200" t="s">
        <v>43</v>
      </c>
      <c r="N200">
        <v>9</v>
      </c>
      <c r="O200" t="s">
        <v>26</v>
      </c>
      <c r="P200" t="s">
        <v>27</v>
      </c>
      <c r="Q200" t="s">
        <v>148</v>
      </c>
      <c r="R200" t="s">
        <v>61</v>
      </c>
    </row>
    <row r="201" spans="1:18" x14ac:dyDescent="0.3">
      <c r="A201">
        <v>501223</v>
      </c>
      <c r="B201" t="s">
        <v>38</v>
      </c>
      <c r="C201" t="s">
        <v>204</v>
      </c>
      <c r="D201" s="1">
        <v>40656</v>
      </c>
      <c r="E201" t="s">
        <v>183</v>
      </c>
      <c r="F201" t="s">
        <v>40</v>
      </c>
      <c r="G201">
        <v>0</v>
      </c>
      <c r="H201" t="s">
        <v>41</v>
      </c>
      <c r="I201" t="s">
        <v>33</v>
      </c>
      <c r="J201" t="s">
        <v>33</v>
      </c>
      <c r="K201" t="s">
        <v>24</v>
      </c>
      <c r="L201" t="s">
        <v>41</v>
      </c>
      <c r="M201" t="s">
        <v>25</v>
      </c>
      <c r="N201">
        <v>29</v>
      </c>
      <c r="O201" t="s">
        <v>26</v>
      </c>
      <c r="P201" t="s">
        <v>27</v>
      </c>
      <c r="Q201" t="s">
        <v>132</v>
      </c>
      <c r="R201" t="s">
        <v>29</v>
      </c>
    </row>
    <row r="202" spans="1:18" x14ac:dyDescent="0.3">
      <c r="A202">
        <v>501224</v>
      </c>
      <c r="B202" t="s">
        <v>62</v>
      </c>
      <c r="C202" t="s">
        <v>204</v>
      </c>
      <c r="D202" s="1">
        <v>40657</v>
      </c>
      <c r="E202" t="s">
        <v>184</v>
      </c>
      <c r="F202" t="s">
        <v>64</v>
      </c>
      <c r="G202">
        <v>0</v>
      </c>
      <c r="H202" t="s">
        <v>55</v>
      </c>
      <c r="I202" t="s">
        <v>49</v>
      </c>
      <c r="J202" t="s">
        <v>55</v>
      </c>
      <c r="K202" t="s">
        <v>24</v>
      </c>
      <c r="L202" t="s">
        <v>49</v>
      </c>
      <c r="M202" t="s">
        <v>25</v>
      </c>
      <c r="N202">
        <v>37</v>
      </c>
      <c r="O202" t="s">
        <v>26</v>
      </c>
      <c r="P202" t="s">
        <v>27</v>
      </c>
      <c r="Q202" t="s">
        <v>130</v>
      </c>
      <c r="R202" t="s">
        <v>213</v>
      </c>
    </row>
    <row r="203" spans="1:18" x14ac:dyDescent="0.3">
      <c r="A203">
        <v>501225</v>
      </c>
      <c r="B203" t="s">
        <v>58</v>
      </c>
      <c r="C203" t="s">
        <v>204</v>
      </c>
      <c r="D203" s="1">
        <v>40657</v>
      </c>
      <c r="E203" t="s">
        <v>159</v>
      </c>
      <c r="F203" t="s">
        <v>60</v>
      </c>
      <c r="G203">
        <v>0</v>
      </c>
      <c r="H203" t="s">
        <v>42</v>
      </c>
      <c r="I203" t="s">
        <v>210</v>
      </c>
      <c r="J203" t="s">
        <v>42</v>
      </c>
      <c r="K203" t="s">
        <v>24</v>
      </c>
      <c r="L203" t="s">
        <v>42</v>
      </c>
      <c r="M203" t="s">
        <v>43</v>
      </c>
      <c r="N203">
        <v>8</v>
      </c>
      <c r="O203" t="s">
        <v>26</v>
      </c>
      <c r="P203" t="s">
        <v>27</v>
      </c>
      <c r="Q203" t="s">
        <v>79</v>
      </c>
      <c r="R203" t="s">
        <v>141</v>
      </c>
    </row>
    <row r="204" spans="1:18" x14ac:dyDescent="0.3">
      <c r="A204">
        <v>501226</v>
      </c>
      <c r="B204" t="s">
        <v>67</v>
      </c>
      <c r="C204" t="s">
        <v>204</v>
      </c>
      <c r="D204" s="1">
        <v>40658</v>
      </c>
      <c r="E204" t="s">
        <v>31</v>
      </c>
      <c r="F204" t="s">
        <v>69</v>
      </c>
      <c r="G204">
        <v>0</v>
      </c>
      <c r="H204" t="s">
        <v>34</v>
      </c>
      <c r="I204" t="s">
        <v>212</v>
      </c>
      <c r="J204" t="s">
        <v>212</v>
      </c>
      <c r="K204" t="s">
        <v>24</v>
      </c>
      <c r="L204" t="s">
        <v>34</v>
      </c>
      <c r="M204" t="s">
        <v>25</v>
      </c>
      <c r="N204">
        <v>25</v>
      </c>
      <c r="O204" t="s">
        <v>26</v>
      </c>
      <c r="P204" t="s">
        <v>27</v>
      </c>
      <c r="Q204" t="s">
        <v>44</v>
      </c>
      <c r="R204" t="s">
        <v>61</v>
      </c>
    </row>
    <row r="205" spans="1:18" x14ac:dyDescent="0.3">
      <c r="A205">
        <v>501227</v>
      </c>
      <c r="B205" t="s">
        <v>38</v>
      </c>
      <c r="C205" t="s">
        <v>204</v>
      </c>
      <c r="D205" s="1">
        <v>40659</v>
      </c>
      <c r="E205" t="s">
        <v>220</v>
      </c>
      <c r="F205" t="s">
        <v>40</v>
      </c>
      <c r="G205">
        <v>0</v>
      </c>
      <c r="H205" t="s">
        <v>41</v>
      </c>
      <c r="I205" t="s">
        <v>22</v>
      </c>
      <c r="J205" t="s">
        <v>22</v>
      </c>
      <c r="K205" t="s">
        <v>24</v>
      </c>
      <c r="L205" t="s">
        <v>22</v>
      </c>
      <c r="M205" t="s">
        <v>43</v>
      </c>
      <c r="N205">
        <v>3</v>
      </c>
      <c r="O205" t="s">
        <v>26</v>
      </c>
      <c r="P205" t="s">
        <v>27</v>
      </c>
      <c r="Q205" t="s">
        <v>132</v>
      </c>
      <c r="R205" t="s">
        <v>218</v>
      </c>
    </row>
    <row r="206" spans="1:18" x14ac:dyDescent="0.3">
      <c r="A206">
        <v>501228</v>
      </c>
      <c r="B206" t="s">
        <v>46</v>
      </c>
      <c r="C206" t="s">
        <v>204</v>
      </c>
      <c r="D206" s="1">
        <v>40660</v>
      </c>
      <c r="E206" t="s">
        <v>203</v>
      </c>
      <c r="F206" t="s">
        <v>75</v>
      </c>
      <c r="G206">
        <v>0</v>
      </c>
      <c r="H206" t="s">
        <v>212</v>
      </c>
      <c r="I206" t="s">
        <v>34</v>
      </c>
      <c r="J206" t="s">
        <v>212</v>
      </c>
      <c r="K206" t="s">
        <v>35</v>
      </c>
      <c r="L206" t="s">
        <v>34</v>
      </c>
      <c r="M206" t="s">
        <v>43</v>
      </c>
      <c r="N206">
        <v>8</v>
      </c>
      <c r="O206" t="s">
        <v>26</v>
      </c>
      <c r="P206" t="s">
        <v>27</v>
      </c>
      <c r="Q206" t="s">
        <v>28</v>
      </c>
      <c r="R206" t="s">
        <v>37</v>
      </c>
    </row>
    <row r="207" spans="1:18" x14ac:dyDescent="0.3">
      <c r="A207">
        <v>501229</v>
      </c>
      <c r="B207" t="s">
        <v>208</v>
      </c>
      <c r="C207" t="s">
        <v>204</v>
      </c>
      <c r="D207" s="1">
        <v>40660</v>
      </c>
      <c r="E207" t="s">
        <v>221</v>
      </c>
      <c r="F207" t="s">
        <v>209</v>
      </c>
      <c r="G207">
        <v>0</v>
      </c>
      <c r="H207" t="s">
        <v>210</v>
      </c>
      <c r="I207" t="s">
        <v>55</v>
      </c>
      <c r="J207" t="s">
        <v>210</v>
      </c>
      <c r="K207" t="s">
        <v>24</v>
      </c>
      <c r="L207" t="s">
        <v>55</v>
      </c>
      <c r="M207" t="s">
        <v>25</v>
      </c>
      <c r="N207">
        <v>55</v>
      </c>
      <c r="O207" t="s">
        <v>26</v>
      </c>
      <c r="P207" t="s">
        <v>27</v>
      </c>
      <c r="Q207" t="s">
        <v>130</v>
      </c>
      <c r="R207" t="s">
        <v>213</v>
      </c>
    </row>
    <row r="208" spans="1:18" x14ac:dyDescent="0.3">
      <c r="A208">
        <v>501230</v>
      </c>
      <c r="B208" t="s">
        <v>38</v>
      </c>
      <c r="C208" t="s">
        <v>204</v>
      </c>
      <c r="D208" s="1">
        <v>40661</v>
      </c>
      <c r="E208" t="s">
        <v>169</v>
      </c>
      <c r="F208" t="s">
        <v>40</v>
      </c>
      <c r="G208">
        <v>0</v>
      </c>
      <c r="H208" t="s">
        <v>41</v>
      </c>
      <c r="I208" t="s">
        <v>23</v>
      </c>
      <c r="J208" t="s">
        <v>41</v>
      </c>
      <c r="K208" t="s">
        <v>24</v>
      </c>
      <c r="L208" t="s">
        <v>23</v>
      </c>
      <c r="M208" t="s">
        <v>25</v>
      </c>
      <c r="N208">
        <v>17</v>
      </c>
      <c r="O208" t="s">
        <v>26</v>
      </c>
      <c r="P208" t="s">
        <v>27</v>
      </c>
      <c r="Q208" t="s">
        <v>206</v>
      </c>
      <c r="R208" t="s">
        <v>218</v>
      </c>
    </row>
    <row r="209" spans="1:18" x14ac:dyDescent="0.3">
      <c r="A209">
        <v>501231</v>
      </c>
      <c r="B209" t="s">
        <v>58</v>
      </c>
      <c r="C209" t="s">
        <v>204</v>
      </c>
      <c r="D209" s="1">
        <v>40662</v>
      </c>
      <c r="E209" t="s">
        <v>222</v>
      </c>
      <c r="F209" t="s">
        <v>60</v>
      </c>
      <c r="G209">
        <v>0</v>
      </c>
      <c r="H209" t="s">
        <v>42</v>
      </c>
      <c r="I209" t="s">
        <v>49</v>
      </c>
      <c r="J209" t="s">
        <v>42</v>
      </c>
      <c r="K209" t="s">
        <v>24</v>
      </c>
      <c r="L209" t="s">
        <v>42</v>
      </c>
      <c r="M209" t="s">
        <v>43</v>
      </c>
      <c r="N209">
        <v>7</v>
      </c>
      <c r="O209" t="s">
        <v>26</v>
      </c>
      <c r="P209" t="s">
        <v>27</v>
      </c>
      <c r="Q209" t="s">
        <v>28</v>
      </c>
      <c r="R209" t="s">
        <v>141</v>
      </c>
    </row>
    <row r="210" spans="1:18" x14ac:dyDescent="0.3">
      <c r="A210">
        <v>501232</v>
      </c>
      <c r="B210" t="s">
        <v>18</v>
      </c>
      <c r="C210" t="s">
        <v>204</v>
      </c>
      <c r="D210" s="1">
        <v>40662</v>
      </c>
      <c r="E210" t="s">
        <v>220</v>
      </c>
      <c r="F210" t="s">
        <v>21</v>
      </c>
      <c r="G210">
        <v>0</v>
      </c>
      <c r="H210" t="s">
        <v>22</v>
      </c>
      <c r="I210" t="s">
        <v>212</v>
      </c>
      <c r="J210" t="s">
        <v>212</v>
      </c>
      <c r="K210" t="s">
        <v>24</v>
      </c>
      <c r="L210" t="s">
        <v>22</v>
      </c>
      <c r="M210" t="s">
        <v>25</v>
      </c>
      <c r="N210">
        <v>26</v>
      </c>
      <c r="O210" t="s">
        <v>26</v>
      </c>
      <c r="P210" t="s">
        <v>27</v>
      </c>
      <c r="Q210" t="s">
        <v>44</v>
      </c>
      <c r="R210" t="s">
        <v>148</v>
      </c>
    </row>
    <row r="211" spans="1:18" x14ac:dyDescent="0.3">
      <c r="A211">
        <v>501233</v>
      </c>
      <c r="B211" t="s">
        <v>208</v>
      </c>
      <c r="C211" t="s">
        <v>204</v>
      </c>
      <c r="D211" s="1">
        <v>40663</v>
      </c>
      <c r="E211" t="s">
        <v>63</v>
      </c>
      <c r="F211" t="s">
        <v>209</v>
      </c>
      <c r="G211">
        <v>0</v>
      </c>
      <c r="H211" t="s">
        <v>210</v>
      </c>
      <c r="I211" t="s">
        <v>41</v>
      </c>
      <c r="J211" t="s">
        <v>41</v>
      </c>
      <c r="K211" t="s">
        <v>35</v>
      </c>
      <c r="L211" t="s">
        <v>41</v>
      </c>
      <c r="M211" t="s">
        <v>25</v>
      </c>
      <c r="N211">
        <v>38</v>
      </c>
      <c r="O211" t="s">
        <v>26</v>
      </c>
      <c r="P211" t="s">
        <v>27</v>
      </c>
      <c r="Q211" t="s">
        <v>130</v>
      </c>
      <c r="R211" t="s">
        <v>213</v>
      </c>
    </row>
    <row r="212" spans="1:18" x14ac:dyDescent="0.3">
      <c r="A212">
        <v>501234</v>
      </c>
      <c r="B212" t="s">
        <v>52</v>
      </c>
      <c r="C212" t="s">
        <v>204</v>
      </c>
      <c r="D212" s="1">
        <v>40663</v>
      </c>
      <c r="E212" t="s">
        <v>223</v>
      </c>
      <c r="F212" t="s">
        <v>54</v>
      </c>
      <c r="G212">
        <v>0</v>
      </c>
      <c r="H212" t="s">
        <v>23</v>
      </c>
      <c r="I212" t="s">
        <v>33</v>
      </c>
      <c r="J212" t="s">
        <v>23</v>
      </c>
      <c r="K212" t="s">
        <v>24</v>
      </c>
      <c r="L212" t="s">
        <v>23</v>
      </c>
      <c r="M212" t="s">
        <v>43</v>
      </c>
      <c r="N212">
        <v>8</v>
      </c>
      <c r="O212" t="s">
        <v>26</v>
      </c>
      <c r="P212" t="s">
        <v>27</v>
      </c>
      <c r="Q212" t="s">
        <v>66</v>
      </c>
      <c r="R212" t="s">
        <v>37</v>
      </c>
    </row>
    <row r="213" spans="1:18" x14ac:dyDescent="0.3">
      <c r="A213">
        <v>501235</v>
      </c>
      <c r="B213" t="s">
        <v>58</v>
      </c>
      <c r="C213" t="s">
        <v>204</v>
      </c>
      <c r="D213" s="1">
        <v>40664</v>
      </c>
      <c r="E213" t="s">
        <v>156</v>
      </c>
      <c r="F213" t="s">
        <v>60</v>
      </c>
      <c r="G213">
        <v>0</v>
      </c>
      <c r="H213" t="s">
        <v>42</v>
      </c>
      <c r="I213" t="s">
        <v>212</v>
      </c>
      <c r="J213" t="s">
        <v>42</v>
      </c>
      <c r="K213" t="s">
        <v>24</v>
      </c>
      <c r="L213" t="s">
        <v>42</v>
      </c>
      <c r="M213" t="s">
        <v>43</v>
      </c>
      <c r="N213">
        <v>6</v>
      </c>
      <c r="O213" t="s">
        <v>26</v>
      </c>
      <c r="P213" t="s">
        <v>27</v>
      </c>
      <c r="Q213" t="s">
        <v>141</v>
      </c>
      <c r="R213" t="s">
        <v>119</v>
      </c>
    </row>
    <row r="214" spans="1:18" x14ac:dyDescent="0.3">
      <c r="A214">
        <v>501236</v>
      </c>
      <c r="B214" t="s">
        <v>67</v>
      </c>
      <c r="C214" t="s">
        <v>204</v>
      </c>
      <c r="D214" s="1">
        <v>40664</v>
      </c>
      <c r="E214" t="s">
        <v>104</v>
      </c>
      <c r="F214" t="s">
        <v>69</v>
      </c>
      <c r="G214">
        <v>0</v>
      </c>
      <c r="H214" t="s">
        <v>34</v>
      </c>
      <c r="I214" t="s">
        <v>55</v>
      </c>
      <c r="J214" t="s">
        <v>34</v>
      </c>
      <c r="K214" t="s">
        <v>35</v>
      </c>
      <c r="L214" t="s">
        <v>34</v>
      </c>
      <c r="M214" t="s">
        <v>25</v>
      </c>
      <c r="N214">
        <v>19</v>
      </c>
      <c r="O214" t="s">
        <v>26</v>
      </c>
      <c r="P214" t="s">
        <v>27</v>
      </c>
      <c r="Q214" t="s">
        <v>44</v>
      </c>
      <c r="R214" t="s">
        <v>61</v>
      </c>
    </row>
    <row r="215" spans="1:18" x14ac:dyDescent="0.3">
      <c r="A215">
        <v>501237</v>
      </c>
      <c r="B215" t="s">
        <v>46</v>
      </c>
      <c r="C215" t="s">
        <v>204</v>
      </c>
      <c r="D215" s="1">
        <v>40665</v>
      </c>
      <c r="E215" t="s">
        <v>196</v>
      </c>
      <c r="F215" t="s">
        <v>48</v>
      </c>
      <c r="G215">
        <v>0</v>
      </c>
      <c r="H215" t="s">
        <v>49</v>
      </c>
      <c r="I215" t="s">
        <v>33</v>
      </c>
      <c r="J215" t="s">
        <v>33</v>
      </c>
      <c r="K215" t="s">
        <v>24</v>
      </c>
      <c r="L215" t="s">
        <v>49</v>
      </c>
      <c r="M215" t="s">
        <v>25</v>
      </c>
      <c r="N215">
        <v>23</v>
      </c>
      <c r="O215" t="s">
        <v>26</v>
      </c>
      <c r="P215" t="s">
        <v>27</v>
      </c>
      <c r="Q215" t="s">
        <v>130</v>
      </c>
      <c r="R215" t="s">
        <v>206</v>
      </c>
    </row>
    <row r="216" spans="1:18" x14ac:dyDescent="0.3">
      <c r="A216">
        <v>501238</v>
      </c>
      <c r="B216" t="s">
        <v>38</v>
      </c>
      <c r="C216" t="s">
        <v>204</v>
      </c>
      <c r="D216" s="1">
        <v>40665</v>
      </c>
      <c r="E216" t="s">
        <v>224</v>
      </c>
      <c r="F216" t="s">
        <v>40</v>
      </c>
      <c r="G216">
        <v>0</v>
      </c>
      <c r="H216" t="s">
        <v>41</v>
      </c>
      <c r="I216" t="s">
        <v>210</v>
      </c>
      <c r="J216" t="s">
        <v>210</v>
      </c>
      <c r="K216" t="s">
        <v>24</v>
      </c>
      <c r="L216" t="s">
        <v>210</v>
      </c>
      <c r="M216" t="s">
        <v>43</v>
      </c>
      <c r="N216">
        <v>7</v>
      </c>
      <c r="O216" t="s">
        <v>26</v>
      </c>
      <c r="P216" t="s">
        <v>27</v>
      </c>
      <c r="Q216" t="s">
        <v>28</v>
      </c>
      <c r="R216" t="s">
        <v>37</v>
      </c>
    </row>
    <row r="217" spans="1:18" x14ac:dyDescent="0.3">
      <c r="A217">
        <v>501239</v>
      </c>
      <c r="B217" t="s">
        <v>62</v>
      </c>
      <c r="C217" t="s">
        <v>204</v>
      </c>
      <c r="D217" s="1">
        <v>40666</v>
      </c>
      <c r="E217" t="s">
        <v>70</v>
      </c>
      <c r="F217" t="s">
        <v>64</v>
      </c>
      <c r="G217">
        <v>0</v>
      </c>
      <c r="H217" t="s">
        <v>55</v>
      </c>
      <c r="I217" t="s">
        <v>23</v>
      </c>
      <c r="J217" t="s">
        <v>55</v>
      </c>
      <c r="K217" t="s">
        <v>24</v>
      </c>
      <c r="L217" t="s">
        <v>23</v>
      </c>
      <c r="M217" t="s">
        <v>25</v>
      </c>
      <c r="N217">
        <v>20</v>
      </c>
      <c r="O217" t="s">
        <v>26</v>
      </c>
      <c r="P217" t="s">
        <v>27</v>
      </c>
      <c r="Q217" t="s">
        <v>132</v>
      </c>
      <c r="R217" t="s">
        <v>218</v>
      </c>
    </row>
    <row r="218" spans="1:18" x14ac:dyDescent="0.3">
      <c r="A218">
        <v>501240</v>
      </c>
      <c r="B218" t="s">
        <v>67</v>
      </c>
      <c r="C218" t="s">
        <v>204</v>
      </c>
      <c r="D218" s="1">
        <v>40667</v>
      </c>
      <c r="E218" t="s">
        <v>31</v>
      </c>
      <c r="F218" t="s">
        <v>69</v>
      </c>
      <c r="G218">
        <v>0</v>
      </c>
      <c r="H218" t="s">
        <v>34</v>
      </c>
      <c r="I218" t="s">
        <v>42</v>
      </c>
      <c r="J218" t="s">
        <v>42</v>
      </c>
      <c r="K218" t="s">
        <v>35</v>
      </c>
      <c r="L218" t="s">
        <v>34</v>
      </c>
      <c r="M218" t="s">
        <v>43</v>
      </c>
      <c r="N218">
        <v>8</v>
      </c>
      <c r="O218" t="s">
        <v>26</v>
      </c>
      <c r="P218" t="s">
        <v>27</v>
      </c>
      <c r="Q218" t="s">
        <v>148</v>
      </c>
      <c r="R218" t="s">
        <v>61</v>
      </c>
    </row>
    <row r="219" spans="1:18" x14ac:dyDescent="0.3">
      <c r="A219">
        <v>501241</v>
      </c>
      <c r="B219" t="s">
        <v>46</v>
      </c>
      <c r="C219" t="s">
        <v>204</v>
      </c>
      <c r="D219" s="1">
        <v>40667</v>
      </c>
      <c r="E219" t="s">
        <v>225</v>
      </c>
      <c r="F219" t="s">
        <v>75</v>
      </c>
      <c r="G219">
        <v>0</v>
      </c>
      <c r="H219" t="s">
        <v>212</v>
      </c>
      <c r="I219" t="s">
        <v>49</v>
      </c>
      <c r="J219" t="s">
        <v>212</v>
      </c>
      <c r="K219" t="s">
        <v>24</v>
      </c>
      <c r="L219" t="s">
        <v>49</v>
      </c>
      <c r="M219" t="s">
        <v>25</v>
      </c>
      <c r="N219">
        <v>21</v>
      </c>
      <c r="O219" t="s">
        <v>26</v>
      </c>
      <c r="P219" t="s">
        <v>27</v>
      </c>
      <c r="Q219" t="s">
        <v>130</v>
      </c>
      <c r="R219" t="s">
        <v>119</v>
      </c>
    </row>
    <row r="220" spans="1:18" x14ac:dyDescent="0.3">
      <c r="A220">
        <v>501242</v>
      </c>
      <c r="B220" t="s">
        <v>208</v>
      </c>
      <c r="C220" t="s">
        <v>204</v>
      </c>
      <c r="D220" s="1">
        <v>40668</v>
      </c>
      <c r="E220" t="s">
        <v>163</v>
      </c>
      <c r="F220" t="s">
        <v>209</v>
      </c>
      <c r="G220">
        <v>0</v>
      </c>
      <c r="H220" t="s">
        <v>210</v>
      </c>
      <c r="I220" t="s">
        <v>23</v>
      </c>
      <c r="J220" t="s">
        <v>23</v>
      </c>
      <c r="K220" t="s">
        <v>24</v>
      </c>
      <c r="L220" t="s">
        <v>210</v>
      </c>
      <c r="M220" t="s">
        <v>25</v>
      </c>
      <c r="N220">
        <v>17</v>
      </c>
      <c r="O220" t="s">
        <v>26</v>
      </c>
      <c r="P220" t="s">
        <v>27</v>
      </c>
      <c r="Q220" t="s">
        <v>143</v>
      </c>
      <c r="R220" t="s">
        <v>218</v>
      </c>
    </row>
    <row r="221" spans="1:18" x14ac:dyDescent="0.3">
      <c r="A221">
        <v>501243</v>
      </c>
      <c r="B221" t="s">
        <v>62</v>
      </c>
      <c r="C221" t="s">
        <v>204</v>
      </c>
      <c r="D221" s="1">
        <v>40668</v>
      </c>
      <c r="E221" t="s">
        <v>63</v>
      </c>
      <c r="F221" t="s">
        <v>64</v>
      </c>
      <c r="G221">
        <v>0</v>
      </c>
      <c r="H221" t="s">
        <v>55</v>
      </c>
      <c r="I221" t="s">
        <v>41</v>
      </c>
      <c r="J221" t="s">
        <v>41</v>
      </c>
      <c r="K221" t="s">
        <v>24</v>
      </c>
      <c r="L221" t="s">
        <v>41</v>
      </c>
      <c r="M221" t="s">
        <v>43</v>
      </c>
      <c r="N221">
        <v>4</v>
      </c>
      <c r="O221" t="s">
        <v>26</v>
      </c>
      <c r="P221" t="s">
        <v>27</v>
      </c>
      <c r="Q221" t="s">
        <v>28</v>
      </c>
      <c r="R221" t="s">
        <v>66</v>
      </c>
    </row>
    <row r="222" spans="1:18" x14ac:dyDescent="0.3">
      <c r="A222">
        <v>501244</v>
      </c>
      <c r="B222" t="s">
        <v>18</v>
      </c>
      <c r="C222" t="s">
        <v>204</v>
      </c>
      <c r="D222" s="1">
        <v>40669</v>
      </c>
      <c r="E222" t="s">
        <v>121</v>
      </c>
      <c r="F222" t="s">
        <v>21</v>
      </c>
      <c r="G222">
        <v>0</v>
      </c>
      <c r="H222" t="s">
        <v>22</v>
      </c>
      <c r="I222" t="s">
        <v>33</v>
      </c>
      <c r="J222" t="s">
        <v>33</v>
      </c>
      <c r="K222" t="s">
        <v>24</v>
      </c>
      <c r="L222" t="s">
        <v>22</v>
      </c>
      <c r="M222" t="s">
        <v>25</v>
      </c>
      <c r="N222">
        <v>85</v>
      </c>
      <c r="O222" t="s">
        <v>26</v>
      </c>
      <c r="P222" t="s">
        <v>27</v>
      </c>
      <c r="Q222" t="s">
        <v>44</v>
      </c>
      <c r="R222" t="s">
        <v>61</v>
      </c>
    </row>
    <row r="223" spans="1:18" x14ac:dyDescent="0.3">
      <c r="A223">
        <v>501245</v>
      </c>
      <c r="B223" t="s">
        <v>52</v>
      </c>
      <c r="C223" t="s">
        <v>204</v>
      </c>
      <c r="D223" s="1">
        <v>40670</v>
      </c>
      <c r="E223" t="s">
        <v>223</v>
      </c>
      <c r="F223" t="s">
        <v>54</v>
      </c>
      <c r="G223">
        <v>0</v>
      </c>
      <c r="H223" t="s">
        <v>23</v>
      </c>
      <c r="I223" t="s">
        <v>34</v>
      </c>
      <c r="J223" t="s">
        <v>34</v>
      </c>
      <c r="K223" t="s">
        <v>35</v>
      </c>
      <c r="L223" t="s">
        <v>23</v>
      </c>
      <c r="M223" t="s">
        <v>25</v>
      </c>
      <c r="N223">
        <v>10</v>
      </c>
      <c r="O223" t="s">
        <v>26</v>
      </c>
      <c r="P223" t="s">
        <v>97</v>
      </c>
      <c r="Q223" t="s">
        <v>28</v>
      </c>
      <c r="R223" t="s">
        <v>206</v>
      </c>
    </row>
    <row r="224" spans="1:18" x14ac:dyDescent="0.3">
      <c r="A224">
        <v>501246</v>
      </c>
      <c r="B224" t="s">
        <v>46</v>
      </c>
      <c r="C224" t="s">
        <v>204</v>
      </c>
      <c r="D224" s="1">
        <v>40670</v>
      </c>
      <c r="E224" t="s">
        <v>187</v>
      </c>
      <c r="F224" t="s">
        <v>48</v>
      </c>
      <c r="G224">
        <v>0</v>
      </c>
      <c r="H224" t="s">
        <v>49</v>
      </c>
      <c r="I224" t="s">
        <v>41</v>
      </c>
      <c r="J224" t="s">
        <v>41</v>
      </c>
      <c r="K224" t="s">
        <v>24</v>
      </c>
      <c r="L224" t="s">
        <v>49</v>
      </c>
      <c r="M224" t="s">
        <v>25</v>
      </c>
      <c r="N224">
        <v>32</v>
      </c>
      <c r="O224" t="s">
        <v>26</v>
      </c>
      <c r="P224" t="s">
        <v>27</v>
      </c>
      <c r="Q224" t="s">
        <v>57</v>
      </c>
      <c r="R224" t="s">
        <v>119</v>
      </c>
    </row>
    <row r="225" spans="1:18" x14ac:dyDescent="0.3">
      <c r="A225">
        <v>501247</v>
      </c>
      <c r="B225" t="s">
        <v>18</v>
      </c>
      <c r="C225" t="s">
        <v>204</v>
      </c>
      <c r="D225" s="1">
        <v>40671</v>
      </c>
      <c r="E225" t="s">
        <v>121</v>
      </c>
      <c r="F225" t="s">
        <v>21</v>
      </c>
      <c r="G225">
        <v>0</v>
      </c>
      <c r="H225" t="s">
        <v>22</v>
      </c>
      <c r="I225" t="s">
        <v>210</v>
      </c>
      <c r="J225" t="s">
        <v>210</v>
      </c>
      <c r="K225" t="s">
        <v>35</v>
      </c>
      <c r="L225" t="s">
        <v>22</v>
      </c>
      <c r="M225" t="s">
        <v>43</v>
      </c>
      <c r="N225">
        <v>9</v>
      </c>
      <c r="O225" t="s">
        <v>26</v>
      </c>
      <c r="P225" t="s">
        <v>27</v>
      </c>
      <c r="Q225" t="s">
        <v>44</v>
      </c>
      <c r="R225" t="s">
        <v>148</v>
      </c>
    </row>
    <row r="226" spans="1:18" x14ac:dyDescent="0.3">
      <c r="A226">
        <v>501248</v>
      </c>
      <c r="B226" t="s">
        <v>30</v>
      </c>
      <c r="C226" t="s">
        <v>204</v>
      </c>
      <c r="D226" s="1">
        <v>40671</v>
      </c>
      <c r="E226" t="s">
        <v>225</v>
      </c>
      <c r="F226" t="s">
        <v>32</v>
      </c>
      <c r="G226">
        <v>0</v>
      </c>
      <c r="H226" t="s">
        <v>33</v>
      </c>
      <c r="I226" t="s">
        <v>212</v>
      </c>
      <c r="J226" t="s">
        <v>33</v>
      </c>
      <c r="K226" t="s">
        <v>35</v>
      </c>
      <c r="L226" t="s">
        <v>212</v>
      </c>
      <c r="M226" t="s">
        <v>43</v>
      </c>
      <c r="N226">
        <v>5</v>
      </c>
      <c r="O226" t="s">
        <v>26</v>
      </c>
      <c r="P226" t="s">
        <v>27</v>
      </c>
      <c r="Q226" t="s">
        <v>141</v>
      </c>
      <c r="R226" t="s">
        <v>218</v>
      </c>
    </row>
    <row r="227" spans="1:18" x14ac:dyDescent="0.3">
      <c r="A227">
        <v>501249</v>
      </c>
      <c r="B227" t="s">
        <v>58</v>
      </c>
      <c r="C227" t="s">
        <v>204</v>
      </c>
      <c r="D227" s="1">
        <v>40672</v>
      </c>
      <c r="E227" t="s">
        <v>185</v>
      </c>
      <c r="F227" t="s">
        <v>60</v>
      </c>
      <c r="G227">
        <v>0</v>
      </c>
      <c r="H227" t="s">
        <v>42</v>
      </c>
      <c r="I227" t="s">
        <v>34</v>
      </c>
      <c r="J227" t="s">
        <v>42</v>
      </c>
      <c r="K227" t="s">
        <v>24</v>
      </c>
      <c r="L227" t="s">
        <v>34</v>
      </c>
      <c r="M227" t="s">
        <v>25</v>
      </c>
      <c r="N227">
        <v>63</v>
      </c>
      <c r="O227" t="s">
        <v>26</v>
      </c>
      <c r="P227" t="s">
        <v>27</v>
      </c>
      <c r="Q227" t="s">
        <v>57</v>
      </c>
      <c r="R227" t="s">
        <v>119</v>
      </c>
    </row>
    <row r="228" spans="1:18" x14ac:dyDescent="0.3">
      <c r="A228">
        <v>501250</v>
      </c>
      <c r="B228" t="s">
        <v>62</v>
      </c>
      <c r="C228" t="s">
        <v>204</v>
      </c>
      <c r="D228" s="1">
        <v>40673</v>
      </c>
      <c r="E228" t="s">
        <v>226</v>
      </c>
      <c r="F228" t="s">
        <v>64</v>
      </c>
      <c r="G228">
        <v>0</v>
      </c>
      <c r="H228" t="s">
        <v>55</v>
      </c>
      <c r="I228" t="s">
        <v>212</v>
      </c>
      <c r="J228" t="s">
        <v>55</v>
      </c>
      <c r="K228" t="s">
        <v>35</v>
      </c>
      <c r="L228" t="s">
        <v>212</v>
      </c>
      <c r="M228" t="s">
        <v>43</v>
      </c>
      <c r="N228">
        <v>6</v>
      </c>
      <c r="O228" t="s">
        <v>26</v>
      </c>
      <c r="P228" t="s">
        <v>27</v>
      </c>
      <c r="Q228" t="s">
        <v>28</v>
      </c>
      <c r="R228" t="s">
        <v>66</v>
      </c>
    </row>
    <row r="229" spans="1:18" x14ac:dyDescent="0.3">
      <c r="A229">
        <v>501251</v>
      </c>
      <c r="B229" t="s">
        <v>30</v>
      </c>
      <c r="C229" t="s">
        <v>204</v>
      </c>
      <c r="D229" s="1">
        <v>40673</v>
      </c>
      <c r="E229" t="s">
        <v>227</v>
      </c>
      <c r="F229" t="s">
        <v>32</v>
      </c>
      <c r="G229">
        <v>0</v>
      </c>
      <c r="H229" t="s">
        <v>33</v>
      </c>
      <c r="I229" t="s">
        <v>49</v>
      </c>
      <c r="J229" t="s">
        <v>49</v>
      </c>
      <c r="K229" t="s">
        <v>24</v>
      </c>
      <c r="L229" t="s">
        <v>33</v>
      </c>
      <c r="M229" t="s">
        <v>25</v>
      </c>
      <c r="N229">
        <v>76</v>
      </c>
      <c r="O229" t="s">
        <v>26</v>
      </c>
      <c r="P229" t="s">
        <v>27</v>
      </c>
      <c r="Q229" t="s">
        <v>141</v>
      </c>
      <c r="R229" t="s">
        <v>218</v>
      </c>
    </row>
    <row r="230" spans="1:18" x14ac:dyDescent="0.3">
      <c r="A230">
        <v>501252</v>
      </c>
      <c r="B230" t="s">
        <v>58</v>
      </c>
      <c r="C230" t="s">
        <v>204</v>
      </c>
      <c r="D230" s="1">
        <v>40674</v>
      </c>
      <c r="E230" t="s">
        <v>228</v>
      </c>
      <c r="F230" t="s">
        <v>60</v>
      </c>
      <c r="G230">
        <v>0</v>
      </c>
      <c r="H230" t="s">
        <v>42</v>
      </c>
      <c r="I230" t="s">
        <v>22</v>
      </c>
      <c r="J230" t="s">
        <v>22</v>
      </c>
      <c r="K230" t="s">
        <v>24</v>
      </c>
      <c r="L230" t="s">
        <v>22</v>
      </c>
      <c r="M230" t="s">
        <v>43</v>
      </c>
      <c r="N230">
        <v>9</v>
      </c>
      <c r="O230" t="s">
        <v>26</v>
      </c>
      <c r="P230" t="s">
        <v>27</v>
      </c>
      <c r="Q230" t="s">
        <v>130</v>
      </c>
      <c r="R230" t="s">
        <v>57</v>
      </c>
    </row>
    <row r="231" spans="1:18" x14ac:dyDescent="0.3">
      <c r="A231">
        <v>501253</v>
      </c>
      <c r="B231" t="s">
        <v>67</v>
      </c>
      <c r="C231" t="s">
        <v>204</v>
      </c>
      <c r="D231" s="1">
        <v>40675</v>
      </c>
      <c r="E231" t="s">
        <v>78</v>
      </c>
      <c r="F231" t="s">
        <v>69</v>
      </c>
      <c r="G231">
        <v>0</v>
      </c>
      <c r="H231" t="s">
        <v>34</v>
      </c>
      <c r="I231" t="s">
        <v>41</v>
      </c>
      <c r="J231" t="s">
        <v>34</v>
      </c>
      <c r="K231" t="s">
        <v>35</v>
      </c>
      <c r="L231" t="s">
        <v>34</v>
      </c>
      <c r="M231" t="s">
        <v>25</v>
      </c>
      <c r="N231">
        <v>18</v>
      </c>
      <c r="O231" t="s">
        <v>26</v>
      </c>
      <c r="P231" t="s">
        <v>27</v>
      </c>
      <c r="Q231" t="s">
        <v>66</v>
      </c>
      <c r="R231" t="s">
        <v>37</v>
      </c>
    </row>
    <row r="232" spans="1:18" x14ac:dyDescent="0.3">
      <c r="A232">
        <v>501254</v>
      </c>
      <c r="B232" t="s">
        <v>229</v>
      </c>
      <c r="C232" t="s">
        <v>204</v>
      </c>
      <c r="D232" s="1">
        <v>40676</v>
      </c>
      <c r="E232" t="s">
        <v>103</v>
      </c>
      <c r="F232" t="s">
        <v>230</v>
      </c>
      <c r="G232">
        <v>0</v>
      </c>
      <c r="H232" t="s">
        <v>210</v>
      </c>
      <c r="I232" t="s">
        <v>33</v>
      </c>
      <c r="J232" t="s">
        <v>33</v>
      </c>
      <c r="K232" t="s">
        <v>24</v>
      </c>
      <c r="L232" t="s">
        <v>33</v>
      </c>
      <c r="M232" t="s">
        <v>43</v>
      </c>
      <c r="N232">
        <v>6</v>
      </c>
      <c r="O232" t="s">
        <v>26</v>
      </c>
      <c r="P232" t="s">
        <v>27</v>
      </c>
      <c r="Q232" t="s">
        <v>132</v>
      </c>
      <c r="R232" t="s">
        <v>218</v>
      </c>
    </row>
    <row r="233" spans="1:18" x14ac:dyDescent="0.3">
      <c r="A233">
        <v>501255</v>
      </c>
      <c r="B233" t="s">
        <v>18</v>
      </c>
      <c r="C233" t="s">
        <v>204</v>
      </c>
      <c r="D233" s="1">
        <v>40677</v>
      </c>
      <c r="E233" t="s">
        <v>121</v>
      </c>
      <c r="F233" t="s">
        <v>21</v>
      </c>
      <c r="G233">
        <v>0</v>
      </c>
      <c r="H233" t="s">
        <v>22</v>
      </c>
      <c r="I233" t="s">
        <v>23</v>
      </c>
      <c r="J233" t="s">
        <v>22</v>
      </c>
      <c r="K233" t="s">
        <v>24</v>
      </c>
      <c r="L233" t="s">
        <v>22</v>
      </c>
      <c r="M233" t="s">
        <v>43</v>
      </c>
      <c r="N233">
        <v>4</v>
      </c>
      <c r="O233" t="s">
        <v>26</v>
      </c>
      <c r="P233" t="s">
        <v>97</v>
      </c>
      <c r="Q233" t="s">
        <v>29</v>
      </c>
      <c r="R233" t="s">
        <v>61</v>
      </c>
    </row>
    <row r="234" spans="1:18" x14ac:dyDescent="0.3">
      <c r="A234">
        <v>501256</v>
      </c>
      <c r="B234" t="s">
        <v>46</v>
      </c>
      <c r="C234" t="s">
        <v>204</v>
      </c>
      <c r="D234" s="1">
        <v>40677</v>
      </c>
      <c r="E234" t="s">
        <v>95</v>
      </c>
      <c r="F234" t="s">
        <v>48</v>
      </c>
      <c r="G234">
        <v>0</v>
      </c>
      <c r="H234" t="s">
        <v>49</v>
      </c>
      <c r="I234" t="s">
        <v>55</v>
      </c>
      <c r="J234" t="s">
        <v>55</v>
      </c>
      <c r="K234" t="s">
        <v>35</v>
      </c>
      <c r="L234" t="s">
        <v>55</v>
      </c>
      <c r="M234" t="s">
        <v>25</v>
      </c>
      <c r="N234">
        <v>10</v>
      </c>
      <c r="O234" t="s">
        <v>26</v>
      </c>
      <c r="P234" t="s">
        <v>27</v>
      </c>
      <c r="Q234" t="s">
        <v>143</v>
      </c>
      <c r="R234" t="s">
        <v>141</v>
      </c>
    </row>
    <row r="235" spans="1:18" x14ac:dyDescent="0.3">
      <c r="A235">
        <v>501257</v>
      </c>
      <c r="B235" t="s">
        <v>198</v>
      </c>
      <c r="C235" t="s">
        <v>204</v>
      </c>
      <c r="D235" s="1">
        <v>40678</v>
      </c>
      <c r="E235" t="s">
        <v>194</v>
      </c>
      <c r="F235" t="s">
        <v>199</v>
      </c>
      <c r="G235">
        <v>0</v>
      </c>
      <c r="H235" t="s">
        <v>33</v>
      </c>
      <c r="I235" t="s">
        <v>41</v>
      </c>
      <c r="J235" t="s">
        <v>41</v>
      </c>
      <c r="K235" t="s">
        <v>24</v>
      </c>
      <c r="L235" t="s">
        <v>33</v>
      </c>
      <c r="M235" t="s">
        <v>25</v>
      </c>
      <c r="N235">
        <v>29</v>
      </c>
      <c r="O235" t="s">
        <v>26</v>
      </c>
      <c r="P235" t="s">
        <v>27</v>
      </c>
      <c r="Q235" t="s">
        <v>28</v>
      </c>
      <c r="R235" t="s">
        <v>37</v>
      </c>
    </row>
    <row r="236" spans="1:18" x14ac:dyDescent="0.3">
      <c r="A236">
        <v>501258</v>
      </c>
      <c r="B236" t="s">
        <v>229</v>
      </c>
      <c r="C236" t="s">
        <v>204</v>
      </c>
      <c r="D236" s="1">
        <v>40678</v>
      </c>
      <c r="E236" t="s">
        <v>163</v>
      </c>
      <c r="F236" t="s">
        <v>230</v>
      </c>
      <c r="G236">
        <v>0</v>
      </c>
      <c r="H236" t="s">
        <v>210</v>
      </c>
      <c r="I236" t="s">
        <v>42</v>
      </c>
      <c r="J236" t="s">
        <v>210</v>
      </c>
      <c r="K236" t="s">
        <v>24</v>
      </c>
      <c r="L236" t="s">
        <v>210</v>
      </c>
      <c r="M236" t="s">
        <v>43</v>
      </c>
      <c r="N236">
        <v>8</v>
      </c>
      <c r="O236" t="s">
        <v>26</v>
      </c>
      <c r="P236" t="s">
        <v>27</v>
      </c>
      <c r="Q236" t="s">
        <v>206</v>
      </c>
      <c r="R236" t="s">
        <v>218</v>
      </c>
    </row>
    <row r="237" spans="1:18" x14ac:dyDescent="0.3">
      <c r="A237">
        <v>501259</v>
      </c>
      <c r="B237" t="s">
        <v>46</v>
      </c>
      <c r="C237" t="s">
        <v>204</v>
      </c>
      <c r="D237" s="1">
        <v>40679</v>
      </c>
      <c r="E237" t="s">
        <v>95</v>
      </c>
      <c r="F237" t="s">
        <v>75</v>
      </c>
      <c r="G237">
        <v>0</v>
      </c>
      <c r="H237" t="s">
        <v>212</v>
      </c>
      <c r="I237" t="s">
        <v>55</v>
      </c>
      <c r="J237" t="s">
        <v>55</v>
      </c>
      <c r="K237" t="s">
        <v>24</v>
      </c>
      <c r="L237" t="s">
        <v>55</v>
      </c>
      <c r="M237" t="s">
        <v>43</v>
      </c>
      <c r="N237">
        <v>6</v>
      </c>
      <c r="O237" t="s">
        <v>26</v>
      </c>
      <c r="P237" t="s">
        <v>27</v>
      </c>
      <c r="Q237" t="s">
        <v>143</v>
      </c>
      <c r="R237" t="s">
        <v>141</v>
      </c>
    </row>
    <row r="238" spans="1:18" x14ac:dyDescent="0.3">
      <c r="A238">
        <v>501260</v>
      </c>
      <c r="B238" t="s">
        <v>198</v>
      </c>
      <c r="C238" t="s">
        <v>204</v>
      </c>
      <c r="D238" s="1">
        <v>40680</v>
      </c>
      <c r="E238" t="s">
        <v>74</v>
      </c>
      <c r="F238" t="s">
        <v>199</v>
      </c>
      <c r="G238">
        <v>0</v>
      </c>
      <c r="H238" t="s">
        <v>33</v>
      </c>
      <c r="I238" t="s">
        <v>22</v>
      </c>
      <c r="J238" t="s">
        <v>33</v>
      </c>
      <c r="K238" t="s">
        <v>35</v>
      </c>
      <c r="L238" t="s">
        <v>33</v>
      </c>
      <c r="M238" t="s">
        <v>25</v>
      </c>
      <c r="N238">
        <v>111</v>
      </c>
      <c r="O238" t="s">
        <v>26</v>
      </c>
      <c r="P238" t="s">
        <v>27</v>
      </c>
      <c r="Q238" t="s">
        <v>28</v>
      </c>
      <c r="R238" t="s">
        <v>66</v>
      </c>
    </row>
    <row r="239" spans="1:18" x14ac:dyDescent="0.3">
      <c r="A239">
        <v>501261</v>
      </c>
      <c r="B239" t="s">
        <v>67</v>
      </c>
      <c r="C239" t="s">
        <v>204</v>
      </c>
      <c r="D239" s="1">
        <v>40681</v>
      </c>
      <c r="E239" t="s">
        <v>231</v>
      </c>
      <c r="F239" t="s">
        <v>69</v>
      </c>
      <c r="G239">
        <v>0</v>
      </c>
      <c r="H239" t="s">
        <v>34</v>
      </c>
      <c r="I239" t="s">
        <v>210</v>
      </c>
      <c r="J239" t="s">
        <v>34</v>
      </c>
      <c r="K239" t="s">
        <v>35</v>
      </c>
      <c r="L239" t="s">
        <v>34</v>
      </c>
      <c r="M239" t="s">
        <v>25</v>
      </c>
      <c r="N239">
        <v>11</v>
      </c>
      <c r="O239" t="s">
        <v>26</v>
      </c>
      <c r="P239" t="s">
        <v>27</v>
      </c>
      <c r="Q239" t="s">
        <v>130</v>
      </c>
      <c r="R239" t="s">
        <v>29</v>
      </c>
    </row>
    <row r="240" spans="1:18" x14ac:dyDescent="0.3">
      <c r="A240">
        <v>501262</v>
      </c>
      <c r="B240" t="s">
        <v>46</v>
      </c>
      <c r="C240" t="s">
        <v>204</v>
      </c>
      <c r="D240" s="1">
        <v>40682</v>
      </c>
      <c r="E240" t="s">
        <v>70</v>
      </c>
      <c r="F240" t="s">
        <v>75</v>
      </c>
      <c r="G240">
        <v>0</v>
      </c>
      <c r="H240" t="s">
        <v>212</v>
      </c>
      <c r="I240" t="s">
        <v>23</v>
      </c>
      <c r="J240" t="s">
        <v>23</v>
      </c>
      <c r="K240" t="s">
        <v>24</v>
      </c>
      <c r="L240" t="s">
        <v>23</v>
      </c>
      <c r="M240" t="s">
        <v>43</v>
      </c>
      <c r="N240">
        <v>7</v>
      </c>
      <c r="O240" t="s">
        <v>26</v>
      </c>
      <c r="P240" t="s">
        <v>27</v>
      </c>
      <c r="Q240" t="s">
        <v>143</v>
      </c>
      <c r="R240" t="s">
        <v>119</v>
      </c>
    </row>
    <row r="241" spans="1:18" x14ac:dyDescent="0.3">
      <c r="A241">
        <v>501263</v>
      </c>
      <c r="B241" t="s">
        <v>46</v>
      </c>
      <c r="C241" t="s">
        <v>204</v>
      </c>
      <c r="D241" s="1">
        <v>40683</v>
      </c>
      <c r="E241" t="s">
        <v>59</v>
      </c>
      <c r="F241" t="s">
        <v>48</v>
      </c>
      <c r="G241">
        <v>0</v>
      </c>
      <c r="H241" t="s">
        <v>49</v>
      </c>
      <c r="I241" t="s">
        <v>42</v>
      </c>
      <c r="J241" t="s">
        <v>49</v>
      </c>
      <c r="K241" t="s">
        <v>35</v>
      </c>
      <c r="L241" t="s">
        <v>42</v>
      </c>
      <c r="M241" t="s">
        <v>43</v>
      </c>
      <c r="N241">
        <v>10</v>
      </c>
      <c r="O241" t="s">
        <v>26</v>
      </c>
      <c r="P241" t="s">
        <v>27</v>
      </c>
      <c r="Q241" t="s">
        <v>29</v>
      </c>
      <c r="R241" t="s">
        <v>206</v>
      </c>
    </row>
    <row r="242" spans="1:18" x14ac:dyDescent="0.3">
      <c r="A242">
        <v>501264</v>
      </c>
      <c r="B242" t="s">
        <v>198</v>
      </c>
      <c r="C242" t="s">
        <v>204</v>
      </c>
      <c r="D242" s="1">
        <v>40684</v>
      </c>
      <c r="E242" t="s">
        <v>232</v>
      </c>
      <c r="F242" t="s">
        <v>199</v>
      </c>
      <c r="G242">
        <v>0</v>
      </c>
      <c r="H242" t="s">
        <v>33</v>
      </c>
      <c r="I242" t="s">
        <v>55</v>
      </c>
      <c r="J242" t="s">
        <v>33</v>
      </c>
      <c r="K242" t="s">
        <v>24</v>
      </c>
      <c r="L242" t="s">
        <v>55</v>
      </c>
      <c r="M242" t="s">
        <v>25</v>
      </c>
      <c r="N242">
        <v>82</v>
      </c>
      <c r="O242" t="s">
        <v>26</v>
      </c>
      <c r="P242" t="s">
        <v>27</v>
      </c>
      <c r="Q242" t="s">
        <v>28</v>
      </c>
      <c r="R242" t="s">
        <v>66</v>
      </c>
    </row>
    <row r="243" spans="1:18" x14ac:dyDescent="0.3">
      <c r="A243">
        <v>501265</v>
      </c>
      <c r="B243" t="s">
        <v>38</v>
      </c>
      <c r="C243" t="s">
        <v>204</v>
      </c>
      <c r="D243" s="1">
        <v>40684</v>
      </c>
      <c r="E243" t="s">
        <v>27</v>
      </c>
      <c r="F243" t="s">
        <v>40</v>
      </c>
      <c r="G243">
        <v>0</v>
      </c>
      <c r="H243" t="s">
        <v>41</v>
      </c>
      <c r="I243" t="s">
        <v>212</v>
      </c>
      <c r="J243" t="s">
        <v>41</v>
      </c>
      <c r="K243" t="s">
        <v>35</v>
      </c>
      <c r="L243" t="s">
        <v>27</v>
      </c>
      <c r="M243" t="s">
        <v>27</v>
      </c>
      <c r="N243" t="s">
        <v>27</v>
      </c>
      <c r="O243" t="s">
        <v>27</v>
      </c>
      <c r="P243" t="s">
        <v>27</v>
      </c>
      <c r="Q243" t="s">
        <v>148</v>
      </c>
      <c r="R243" t="s">
        <v>218</v>
      </c>
    </row>
    <row r="244" spans="1:18" x14ac:dyDescent="0.3">
      <c r="A244">
        <v>501266</v>
      </c>
      <c r="B244" t="s">
        <v>18</v>
      </c>
      <c r="C244" t="s">
        <v>204</v>
      </c>
      <c r="D244" s="1">
        <v>40685</v>
      </c>
      <c r="E244" t="s">
        <v>121</v>
      </c>
      <c r="F244" t="s">
        <v>21</v>
      </c>
      <c r="G244">
        <v>0</v>
      </c>
      <c r="H244" t="s">
        <v>22</v>
      </c>
      <c r="I244" t="s">
        <v>34</v>
      </c>
      <c r="J244" t="s">
        <v>22</v>
      </c>
      <c r="K244" t="s">
        <v>24</v>
      </c>
      <c r="L244" t="s">
        <v>22</v>
      </c>
      <c r="M244" t="s">
        <v>43</v>
      </c>
      <c r="N244">
        <v>8</v>
      </c>
      <c r="O244" t="s">
        <v>26</v>
      </c>
      <c r="P244" t="s">
        <v>27</v>
      </c>
      <c r="Q244" t="s">
        <v>57</v>
      </c>
      <c r="R244" t="s">
        <v>29</v>
      </c>
    </row>
    <row r="245" spans="1:18" x14ac:dyDescent="0.3">
      <c r="A245">
        <v>501267</v>
      </c>
      <c r="B245" t="s">
        <v>52</v>
      </c>
      <c r="C245" t="s">
        <v>204</v>
      </c>
      <c r="D245" s="1">
        <v>40685</v>
      </c>
      <c r="E245" t="s">
        <v>233</v>
      </c>
      <c r="F245" t="s">
        <v>54</v>
      </c>
      <c r="G245">
        <v>0</v>
      </c>
      <c r="H245" t="s">
        <v>23</v>
      </c>
      <c r="I245" t="s">
        <v>49</v>
      </c>
      <c r="J245" t="s">
        <v>49</v>
      </c>
      <c r="K245" t="s">
        <v>24</v>
      </c>
      <c r="L245" t="s">
        <v>49</v>
      </c>
      <c r="M245" t="s">
        <v>43</v>
      </c>
      <c r="N245">
        <v>5</v>
      </c>
      <c r="O245" t="s">
        <v>26</v>
      </c>
      <c r="P245" t="s">
        <v>27</v>
      </c>
      <c r="Q245" t="s">
        <v>141</v>
      </c>
      <c r="R245" t="s">
        <v>119</v>
      </c>
    </row>
    <row r="246" spans="1:18" x14ac:dyDescent="0.3">
      <c r="A246">
        <v>501268</v>
      </c>
      <c r="B246" t="s">
        <v>46</v>
      </c>
      <c r="C246" t="s">
        <v>204</v>
      </c>
      <c r="D246" s="1">
        <v>40687</v>
      </c>
      <c r="E246" t="s">
        <v>107</v>
      </c>
      <c r="F246" t="s">
        <v>48</v>
      </c>
      <c r="G246">
        <v>0</v>
      </c>
      <c r="H246" t="s">
        <v>22</v>
      </c>
      <c r="I246" t="s">
        <v>34</v>
      </c>
      <c r="J246" t="s">
        <v>34</v>
      </c>
      <c r="K246" t="s">
        <v>24</v>
      </c>
      <c r="L246" t="s">
        <v>34</v>
      </c>
      <c r="M246" t="s">
        <v>43</v>
      </c>
      <c r="N246">
        <v>6</v>
      </c>
      <c r="O246" t="s">
        <v>26</v>
      </c>
      <c r="P246" t="s">
        <v>27</v>
      </c>
      <c r="Q246" t="s">
        <v>28</v>
      </c>
      <c r="R246" t="s">
        <v>119</v>
      </c>
    </row>
    <row r="247" spans="1:18" x14ac:dyDescent="0.3">
      <c r="A247">
        <v>501269</v>
      </c>
      <c r="B247" t="s">
        <v>46</v>
      </c>
      <c r="C247" t="s">
        <v>204</v>
      </c>
      <c r="D247" s="1">
        <v>40688</v>
      </c>
      <c r="E247" t="s">
        <v>219</v>
      </c>
      <c r="F247" t="s">
        <v>48</v>
      </c>
      <c r="G247">
        <v>0</v>
      </c>
      <c r="H247" t="s">
        <v>49</v>
      </c>
      <c r="I247" t="s">
        <v>23</v>
      </c>
      <c r="J247" t="s">
        <v>49</v>
      </c>
      <c r="K247" t="s">
        <v>24</v>
      </c>
      <c r="L247" t="s">
        <v>49</v>
      </c>
      <c r="M247" t="s">
        <v>43</v>
      </c>
      <c r="N247">
        <v>4</v>
      </c>
      <c r="O247" t="s">
        <v>26</v>
      </c>
      <c r="P247" t="s">
        <v>27</v>
      </c>
      <c r="Q247" t="s">
        <v>28</v>
      </c>
      <c r="R247" t="s">
        <v>119</v>
      </c>
    </row>
    <row r="248" spans="1:18" x14ac:dyDescent="0.3">
      <c r="A248">
        <v>501270</v>
      </c>
      <c r="B248" t="s">
        <v>67</v>
      </c>
      <c r="C248" t="s">
        <v>204</v>
      </c>
      <c r="D248" s="1">
        <v>40690</v>
      </c>
      <c r="E248" t="s">
        <v>121</v>
      </c>
      <c r="F248" t="s">
        <v>69</v>
      </c>
      <c r="G248">
        <v>0</v>
      </c>
      <c r="H248" t="s">
        <v>22</v>
      </c>
      <c r="I248" t="s">
        <v>49</v>
      </c>
      <c r="J248" t="s">
        <v>49</v>
      </c>
      <c r="K248" t="s">
        <v>24</v>
      </c>
      <c r="L248" t="s">
        <v>22</v>
      </c>
      <c r="M248" t="s">
        <v>25</v>
      </c>
      <c r="N248">
        <v>43</v>
      </c>
      <c r="O248" t="s">
        <v>26</v>
      </c>
      <c r="P248" t="s">
        <v>27</v>
      </c>
      <c r="Q248" t="s">
        <v>28</v>
      </c>
      <c r="R248" t="s">
        <v>119</v>
      </c>
    </row>
    <row r="249" spans="1:18" x14ac:dyDescent="0.3">
      <c r="A249">
        <v>501271</v>
      </c>
      <c r="B249" t="s">
        <v>67</v>
      </c>
      <c r="C249" t="s">
        <v>204</v>
      </c>
      <c r="D249" s="1">
        <v>40691</v>
      </c>
      <c r="E249" t="s">
        <v>185</v>
      </c>
      <c r="F249" t="s">
        <v>69</v>
      </c>
      <c r="G249">
        <v>0</v>
      </c>
      <c r="H249" t="s">
        <v>34</v>
      </c>
      <c r="I249" t="s">
        <v>22</v>
      </c>
      <c r="J249" t="s">
        <v>34</v>
      </c>
      <c r="K249" t="s">
        <v>35</v>
      </c>
      <c r="L249" t="s">
        <v>34</v>
      </c>
      <c r="M249" t="s">
        <v>25</v>
      </c>
      <c r="N249">
        <v>58</v>
      </c>
      <c r="O249" t="s">
        <v>26</v>
      </c>
      <c r="P249" t="s">
        <v>27</v>
      </c>
      <c r="Q249" t="s">
        <v>28</v>
      </c>
      <c r="R249" t="s">
        <v>119</v>
      </c>
    </row>
    <row r="250" spans="1:18" x14ac:dyDescent="0.3">
      <c r="A250">
        <v>548306</v>
      </c>
      <c r="B250" t="s">
        <v>67</v>
      </c>
      <c r="C250" t="s">
        <v>234</v>
      </c>
      <c r="D250" s="1">
        <v>41003</v>
      </c>
      <c r="E250" t="s">
        <v>235</v>
      </c>
      <c r="F250" t="s">
        <v>69</v>
      </c>
      <c r="G250">
        <v>0</v>
      </c>
      <c r="H250" t="s">
        <v>34</v>
      </c>
      <c r="I250" t="s">
        <v>49</v>
      </c>
      <c r="J250" t="s">
        <v>49</v>
      </c>
      <c r="K250" t="s">
        <v>24</v>
      </c>
      <c r="L250" t="s">
        <v>49</v>
      </c>
      <c r="M250" t="s">
        <v>43</v>
      </c>
      <c r="N250">
        <v>8</v>
      </c>
      <c r="O250" t="s">
        <v>26</v>
      </c>
      <c r="P250" t="s">
        <v>27</v>
      </c>
      <c r="Q250" t="s">
        <v>236</v>
      </c>
      <c r="R250" t="s">
        <v>119</v>
      </c>
    </row>
    <row r="251" spans="1:18" x14ac:dyDescent="0.3">
      <c r="A251">
        <v>548307</v>
      </c>
      <c r="B251" t="s">
        <v>52</v>
      </c>
      <c r="C251" t="s">
        <v>234</v>
      </c>
      <c r="D251" s="1">
        <v>41004</v>
      </c>
      <c r="E251" t="s">
        <v>85</v>
      </c>
      <c r="F251" t="s">
        <v>54</v>
      </c>
      <c r="G251">
        <v>0</v>
      </c>
      <c r="H251" t="s">
        <v>23</v>
      </c>
      <c r="I251" t="s">
        <v>41</v>
      </c>
      <c r="J251" t="s">
        <v>41</v>
      </c>
      <c r="K251" t="s">
        <v>24</v>
      </c>
      <c r="L251" t="s">
        <v>41</v>
      </c>
      <c r="M251" t="s">
        <v>43</v>
      </c>
      <c r="N251">
        <v>8</v>
      </c>
      <c r="O251" t="s">
        <v>26</v>
      </c>
      <c r="P251" t="s">
        <v>27</v>
      </c>
      <c r="Q251" t="s">
        <v>132</v>
      </c>
      <c r="R251" t="s">
        <v>130</v>
      </c>
    </row>
    <row r="252" spans="1:18" x14ac:dyDescent="0.3">
      <c r="A252">
        <v>548308</v>
      </c>
      <c r="B252" t="s">
        <v>46</v>
      </c>
      <c r="C252" t="s">
        <v>234</v>
      </c>
      <c r="D252" s="1">
        <v>41005</v>
      </c>
      <c r="E252" t="s">
        <v>237</v>
      </c>
      <c r="F252" t="s">
        <v>48</v>
      </c>
      <c r="G252">
        <v>0</v>
      </c>
      <c r="H252" t="s">
        <v>49</v>
      </c>
      <c r="I252" t="s">
        <v>212</v>
      </c>
      <c r="J252" t="s">
        <v>49</v>
      </c>
      <c r="K252" t="s">
        <v>24</v>
      </c>
      <c r="L252" t="s">
        <v>212</v>
      </c>
      <c r="M252" t="s">
        <v>25</v>
      </c>
      <c r="N252">
        <v>28</v>
      </c>
      <c r="O252" t="s">
        <v>26</v>
      </c>
      <c r="P252" t="s">
        <v>27</v>
      </c>
      <c r="Q252" t="s">
        <v>238</v>
      </c>
      <c r="R252" t="s">
        <v>119</v>
      </c>
    </row>
    <row r="253" spans="1:18" x14ac:dyDescent="0.3">
      <c r="A253">
        <v>548309</v>
      </c>
      <c r="B253" t="s">
        <v>58</v>
      </c>
      <c r="C253" t="s">
        <v>234</v>
      </c>
      <c r="D253" s="1">
        <v>41005</v>
      </c>
      <c r="E253" t="s">
        <v>239</v>
      </c>
      <c r="F253" t="s">
        <v>60</v>
      </c>
      <c r="G253">
        <v>0</v>
      </c>
      <c r="H253" t="s">
        <v>42</v>
      </c>
      <c r="I253" t="s">
        <v>33</v>
      </c>
      <c r="J253" t="s">
        <v>33</v>
      </c>
      <c r="K253" t="s">
        <v>24</v>
      </c>
      <c r="L253" t="s">
        <v>42</v>
      </c>
      <c r="M253" t="s">
        <v>25</v>
      </c>
      <c r="N253">
        <v>31</v>
      </c>
      <c r="O253" t="s">
        <v>26</v>
      </c>
      <c r="P253" t="s">
        <v>27</v>
      </c>
      <c r="Q253" t="s">
        <v>56</v>
      </c>
      <c r="R253" t="s">
        <v>141</v>
      </c>
    </row>
    <row r="254" spans="1:18" x14ac:dyDescent="0.3">
      <c r="A254">
        <v>548310</v>
      </c>
      <c r="B254" t="s">
        <v>18</v>
      </c>
      <c r="C254" t="s">
        <v>234</v>
      </c>
      <c r="D254" s="1">
        <v>41006</v>
      </c>
      <c r="E254" t="s">
        <v>124</v>
      </c>
      <c r="F254" t="s">
        <v>21</v>
      </c>
      <c r="G254">
        <v>0</v>
      </c>
      <c r="H254" t="s">
        <v>22</v>
      </c>
      <c r="I254" t="s">
        <v>41</v>
      </c>
      <c r="J254" t="s">
        <v>41</v>
      </c>
      <c r="K254" t="s">
        <v>24</v>
      </c>
      <c r="L254" t="s">
        <v>22</v>
      </c>
      <c r="M254" t="s">
        <v>25</v>
      </c>
      <c r="N254">
        <v>20</v>
      </c>
      <c r="O254" t="s">
        <v>26</v>
      </c>
      <c r="P254" t="s">
        <v>27</v>
      </c>
      <c r="Q254" t="s">
        <v>132</v>
      </c>
      <c r="R254" t="s">
        <v>143</v>
      </c>
    </row>
    <row r="255" spans="1:18" x14ac:dyDescent="0.3">
      <c r="A255">
        <v>548311</v>
      </c>
      <c r="B255" t="s">
        <v>240</v>
      </c>
      <c r="C255" t="s">
        <v>234</v>
      </c>
      <c r="D255" s="1">
        <v>41006</v>
      </c>
      <c r="E255" t="s">
        <v>241</v>
      </c>
      <c r="F255" t="s">
        <v>242</v>
      </c>
      <c r="G255">
        <v>0</v>
      </c>
      <c r="H255" t="s">
        <v>55</v>
      </c>
      <c r="I255" t="s">
        <v>34</v>
      </c>
      <c r="J255" t="s">
        <v>55</v>
      </c>
      <c r="K255" t="s">
        <v>24</v>
      </c>
      <c r="L255" t="s">
        <v>34</v>
      </c>
      <c r="M255" t="s">
        <v>25</v>
      </c>
      <c r="N255">
        <v>74</v>
      </c>
      <c r="O255" t="s">
        <v>26</v>
      </c>
      <c r="P255" t="s">
        <v>27</v>
      </c>
      <c r="Q255" t="s">
        <v>236</v>
      </c>
      <c r="R255" t="s">
        <v>130</v>
      </c>
    </row>
    <row r="256" spans="1:18" x14ac:dyDescent="0.3">
      <c r="A256">
        <v>548312</v>
      </c>
      <c r="B256" t="s">
        <v>58</v>
      </c>
      <c r="C256" t="s">
        <v>234</v>
      </c>
      <c r="D256" s="1">
        <v>41007</v>
      </c>
      <c r="E256" t="s">
        <v>163</v>
      </c>
      <c r="F256" t="s">
        <v>60</v>
      </c>
      <c r="G256">
        <v>0</v>
      </c>
      <c r="H256" t="s">
        <v>42</v>
      </c>
      <c r="I256" t="s">
        <v>23</v>
      </c>
      <c r="J256" t="s">
        <v>23</v>
      </c>
      <c r="K256" t="s">
        <v>24</v>
      </c>
      <c r="L256" t="s">
        <v>42</v>
      </c>
      <c r="M256" t="s">
        <v>25</v>
      </c>
      <c r="N256">
        <v>22</v>
      </c>
      <c r="O256" t="s">
        <v>26</v>
      </c>
      <c r="P256" t="s">
        <v>27</v>
      </c>
      <c r="Q256" t="s">
        <v>56</v>
      </c>
      <c r="R256" t="s">
        <v>243</v>
      </c>
    </row>
    <row r="257" spans="1:18" x14ac:dyDescent="0.3">
      <c r="A257">
        <v>548313</v>
      </c>
      <c r="B257" t="s">
        <v>244</v>
      </c>
      <c r="C257" t="s">
        <v>234</v>
      </c>
      <c r="D257" s="1">
        <v>41007</v>
      </c>
      <c r="E257" t="s">
        <v>245</v>
      </c>
      <c r="F257" t="s">
        <v>246</v>
      </c>
      <c r="G257">
        <v>0</v>
      </c>
      <c r="H257" t="s">
        <v>212</v>
      </c>
      <c r="I257" t="s">
        <v>33</v>
      </c>
      <c r="J257" t="s">
        <v>212</v>
      </c>
      <c r="K257" t="s">
        <v>35</v>
      </c>
      <c r="L257" t="s">
        <v>212</v>
      </c>
      <c r="M257" t="s">
        <v>25</v>
      </c>
      <c r="N257">
        <v>22</v>
      </c>
      <c r="O257" t="s">
        <v>26</v>
      </c>
      <c r="P257" t="s">
        <v>27</v>
      </c>
      <c r="Q257" t="s">
        <v>173</v>
      </c>
      <c r="R257" t="s">
        <v>119</v>
      </c>
    </row>
    <row r="258" spans="1:18" x14ac:dyDescent="0.3">
      <c r="A258">
        <v>548314</v>
      </c>
      <c r="B258" t="s">
        <v>240</v>
      </c>
      <c r="C258" t="s">
        <v>234</v>
      </c>
      <c r="D258" s="1">
        <v>41008</v>
      </c>
      <c r="E258" t="s">
        <v>150</v>
      </c>
      <c r="F258" t="s">
        <v>242</v>
      </c>
      <c r="G258">
        <v>0</v>
      </c>
      <c r="H258" t="s">
        <v>55</v>
      </c>
      <c r="I258" t="s">
        <v>49</v>
      </c>
      <c r="J258" t="s">
        <v>55</v>
      </c>
      <c r="K258" t="s">
        <v>35</v>
      </c>
      <c r="L258" t="s">
        <v>49</v>
      </c>
      <c r="M258" t="s">
        <v>43</v>
      </c>
      <c r="N258">
        <v>5</v>
      </c>
      <c r="O258" t="s">
        <v>26</v>
      </c>
      <c r="P258" t="s">
        <v>27</v>
      </c>
      <c r="Q258" t="s">
        <v>238</v>
      </c>
      <c r="R258" t="s">
        <v>236</v>
      </c>
    </row>
    <row r="259" spans="1:18" x14ac:dyDescent="0.3">
      <c r="A259">
        <v>548315</v>
      </c>
      <c r="B259" t="s">
        <v>18</v>
      </c>
      <c r="C259" t="s">
        <v>234</v>
      </c>
      <c r="D259" s="1">
        <v>41009</v>
      </c>
      <c r="E259" t="s">
        <v>92</v>
      </c>
      <c r="F259" t="s">
        <v>21</v>
      </c>
      <c r="G259">
        <v>0</v>
      </c>
      <c r="H259" t="s">
        <v>22</v>
      </c>
      <c r="I259" t="s">
        <v>23</v>
      </c>
      <c r="J259" t="s">
        <v>22</v>
      </c>
      <c r="K259" t="s">
        <v>24</v>
      </c>
      <c r="L259" t="s">
        <v>23</v>
      </c>
      <c r="M259" t="s">
        <v>25</v>
      </c>
      <c r="N259">
        <v>42</v>
      </c>
      <c r="O259" t="s">
        <v>26</v>
      </c>
      <c r="P259" t="s">
        <v>27</v>
      </c>
      <c r="Q259" t="s">
        <v>143</v>
      </c>
      <c r="R259" t="s">
        <v>218</v>
      </c>
    </row>
    <row r="260" spans="1:18" x14ac:dyDescent="0.3">
      <c r="A260">
        <v>548316</v>
      </c>
      <c r="B260" t="s">
        <v>38</v>
      </c>
      <c r="C260" t="s">
        <v>234</v>
      </c>
      <c r="D260" s="1">
        <v>41009</v>
      </c>
      <c r="E260" t="s">
        <v>247</v>
      </c>
      <c r="F260" t="s">
        <v>40</v>
      </c>
      <c r="G260">
        <v>0</v>
      </c>
      <c r="H260" t="s">
        <v>41</v>
      </c>
      <c r="I260" t="s">
        <v>34</v>
      </c>
      <c r="J260" t="s">
        <v>41</v>
      </c>
      <c r="K260" t="s">
        <v>24</v>
      </c>
      <c r="L260" t="s">
        <v>41</v>
      </c>
      <c r="M260" t="s">
        <v>43</v>
      </c>
      <c r="N260">
        <v>8</v>
      </c>
      <c r="O260" t="s">
        <v>26</v>
      </c>
      <c r="P260" t="s">
        <v>27</v>
      </c>
      <c r="Q260" t="s">
        <v>28</v>
      </c>
      <c r="R260" t="s">
        <v>141</v>
      </c>
    </row>
    <row r="261" spans="1:18" x14ac:dyDescent="0.3">
      <c r="A261">
        <v>548317</v>
      </c>
      <c r="B261" t="s">
        <v>46</v>
      </c>
      <c r="C261" t="s">
        <v>234</v>
      </c>
      <c r="D261" s="1">
        <v>41010</v>
      </c>
      <c r="E261" t="s">
        <v>196</v>
      </c>
      <c r="F261" t="s">
        <v>48</v>
      </c>
      <c r="G261">
        <v>0</v>
      </c>
      <c r="H261" t="s">
        <v>49</v>
      </c>
      <c r="I261" t="s">
        <v>42</v>
      </c>
      <c r="J261" t="s">
        <v>42</v>
      </c>
      <c r="K261" t="s">
        <v>24</v>
      </c>
      <c r="L261" t="s">
        <v>49</v>
      </c>
      <c r="M261" t="s">
        <v>25</v>
      </c>
      <c r="N261">
        <v>27</v>
      </c>
      <c r="O261" t="s">
        <v>26</v>
      </c>
      <c r="P261" t="s">
        <v>27</v>
      </c>
      <c r="Q261" t="s">
        <v>44</v>
      </c>
      <c r="R261" t="s">
        <v>248</v>
      </c>
    </row>
    <row r="262" spans="1:18" x14ac:dyDescent="0.3">
      <c r="A262">
        <v>548318</v>
      </c>
      <c r="B262" t="s">
        <v>67</v>
      </c>
      <c r="C262" t="s">
        <v>234</v>
      </c>
      <c r="D262" s="1">
        <v>41011</v>
      </c>
      <c r="E262" t="s">
        <v>249</v>
      </c>
      <c r="F262" t="s">
        <v>69</v>
      </c>
      <c r="G262">
        <v>0</v>
      </c>
      <c r="H262" t="s">
        <v>34</v>
      </c>
      <c r="I262" t="s">
        <v>22</v>
      </c>
      <c r="J262" t="s">
        <v>22</v>
      </c>
      <c r="K262" t="s">
        <v>35</v>
      </c>
      <c r="L262" t="s">
        <v>34</v>
      </c>
      <c r="M262" t="s">
        <v>43</v>
      </c>
      <c r="N262">
        <v>5</v>
      </c>
      <c r="O262" t="s">
        <v>26</v>
      </c>
      <c r="P262" t="s">
        <v>27</v>
      </c>
      <c r="Q262" t="s">
        <v>130</v>
      </c>
      <c r="R262" t="s">
        <v>218</v>
      </c>
    </row>
    <row r="263" spans="1:18" x14ac:dyDescent="0.3">
      <c r="A263">
        <v>548319</v>
      </c>
      <c r="B263" t="s">
        <v>30</v>
      </c>
      <c r="C263" t="s">
        <v>234</v>
      </c>
      <c r="D263" s="1">
        <v>41011</v>
      </c>
      <c r="E263" t="s">
        <v>250</v>
      </c>
      <c r="F263" t="s">
        <v>32</v>
      </c>
      <c r="G263">
        <v>0</v>
      </c>
      <c r="H263" t="s">
        <v>33</v>
      </c>
      <c r="I263" t="s">
        <v>212</v>
      </c>
      <c r="J263" t="s">
        <v>33</v>
      </c>
      <c r="K263" t="s">
        <v>24</v>
      </c>
      <c r="L263" t="s">
        <v>33</v>
      </c>
      <c r="M263" t="s">
        <v>43</v>
      </c>
      <c r="N263">
        <v>7</v>
      </c>
      <c r="O263" t="s">
        <v>26</v>
      </c>
      <c r="P263" t="s">
        <v>27</v>
      </c>
      <c r="Q263" t="s">
        <v>243</v>
      </c>
      <c r="R263" t="s">
        <v>141</v>
      </c>
    </row>
    <row r="264" spans="1:18" x14ac:dyDescent="0.3">
      <c r="A264">
        <v>548320</v>
      </c>
      <c r="B264" t="s">
        <v>52</v>
      </c>
      <c r="C264" t="s">
        <v>234</v>
      </c>
      <c r="D264" s="1">
        <v>41012</v>
      </c>
      <c r="E264" t="s">
        <v>251</v>
      </c>
      <c r="F264" t="s">
        <v>54</v>
      </c>
      <c r="G264">
        <v>0</v>
      </c>
      <c r="H264" t="s">
        <v>23</v>
      </c>
      <c r="I264" t="s">
        <v>42</v>
      </c>
      <c r="J264" t="s">
        <v>42</v>
      </c>
      <c r="K264" t="s">
        <v>35</v>
      </c>
      <c r="L264" t="s">
        <v>23</v>
      </c>
      <c r="M264" t="s">
        <v>43</v>
      </c>
      <c r="N264">
        <v>5</v>
      </c>
      <c r="O264" t="s">
        <v>26</v>
      </c>
      <c r="P264" t="s">
        <v>27</v>
      </c>
      <c r="Q264" t="s">
        <v>28</v>
      </c>
      <c r="R264" t="s">
        <v>132</v>
      </c>
    </row>
    <row r="265" spans="1:18" x14ac:dyDescent="0.3">
      <c r="A265">
        <v>548321</v>
      </c>
      <c r="B265" t="s">
        <v>38</v>
      </c>
      <c r="C265" t="s">
        <v>234</v>
      </c>
      <c r="D265" s="1">
        <v>41018</v>
      </c>
      <c r="E265" t="s">
        <v>186</v>
      </c>
      <c r="F265" t="s">
        <v>40</v>
      </c>
      <c r="G265">
        <v>0</v>
      </c>
      <c r="H265" t="s">
        <v>41</v>
      </c>
      <c r="I265" t="s">
        <v>55</v>
      </c>
      <c r="J265" t="s">
        <v>55</v>
      </c>
      <c r="K265" t="s">
        <v>35</v>
      </c>
      <c r="L265" t="s">
        <v>41</v>
      </c>
      <c r="M265" t="s">
        <v>43</v>
      </c>
      <c r="N265">
        <v>5</v>
      </c>
      <c r="O265" t="s">
        <v>26</v>
      </c>
      <c r="P265" t="s">
        <v>27</v>
      </c>
      <c r="Q265" t="s">
        <v>56</v>
      </c>
      <c r="R265" t="s">
        <v>141</v>
      </c>
    </row>
    <row r="266" spans="1:18" x14ac:dyDescent="0.3">
      <c r="A266">
        <v>548322</v>
      </c>
      <c r="B266" t="s">
        <v>244</v>
      </c>
      <c r="C266" t="s">
        <v>234</v>
      </c>
      <c r="D266" s="1">
        <v>41013</v>
      </c>
      <c r="E266" t="s">
        <v>252</v>
      </c>
      <c r="F266" t="s">
        <v>246</v>
      </c>
      <c r="G266">
        <v>0</v>
      </c>
      <c r="H266" t="s">
        <v>212</v>
      </c>
      <c r="I266" t="s">
        <v>34</v>
      </c>
      <c r="J266" t="s">
        <v>34</v>
      </c>
      <c r="K266" t="s">
        <v>35</v>
      </c>
      <c r="L266" t="s">
        <v>212</v>
      </c>
      <c r="M266" t="s">
        <v>43</v>
      </c>
      <c r="N266">
        <v>7</v>
      </c>
      <c r="O266" t="s">
        <v>26</v>
      </c>
      <c r="P266" t="s">
        <v>27</v>
      </c>
      <c r="Q266" t="s">
        <v>44</v>
      </c>
      <c r="R266" t="s">
        <v>248</v>
      </c>
    </row>
    <row r="267" spans="1:18" x14ac:dyDescent="0.3">
      <c r="A267">
        <v>548323</v>
      </c>
      <c r="B267" t="s">
        <v>52</v>
      </c>
      <c r="C267" t="s">
        <v>234</v>
      </c>
      <c r="D267" s="1">
        <v>41014</v>
      </c>
      <c r="E267" t="s">
        <v>253</v>
      </c>
      <c r="F267" t="s">
        <v>54</v>
      </c>
      <c r="G267">
        <v>0</v>
      </c>
      <c r="H267" t="s">
        <v>23</v>
      </c>
      <c r="I267" t="s">
        <v>33</v>
      </c>
      <c r="J267" t="s">
        <v>23</v>
      </c>
      <c r="K267" t="s">
        <v>24</v>
      </c>
      <c r="L267" t="s">
        <v>33</v>
      </c>
      <c r="M267" t="s">
        <v>25</v>
      </c>
      <c r="N267">
        <v>2</v>
      </c>
      <c r="O267" t="s">
        <v>26</v>
      </c>
      <c r="P267" t="s">
        <v>27</v>
      </c>
      <c r="Q267" t="s">
        <v>28</v>
      </c>
      <c r="R267" t="s">
        <v>132</v>
      </c>
    </row>
    <row r="268" spans="1:18" x14ac:dyDescent="0.3">
      <c r="A268">
        <v>548324</v>
      </c>
      <c r="B268" t="s">
        <v>18</v>
      </c>
      <c r="C268" t="s">
        <v>234</v>
      </c>
      <c r="D268" s="1">
        <v>41014</v>
      </c>
      <c r="E268" t="s">
        <v>239</v>
      </c>
      <c r="F268" t="s">
        <v>21</v>
      </c>
      <c r="G268">
        <v>0</v>
      </c>
      <c r="H268" t="s">
        <v>22</v>
      </c>
      <c r="I268" t="s">
        <v>42</v>
      </c>
      <c r="J268" t="s">
        <v>42</v>
      </c>
      <c r="K268" t="s">
        <v>35</v>
      </c>
      <c r="L268" t="s">
        <v>42</v>
      </c>
      <c r="M268" t="s">
        <v>25</v>
      </c>
      <c r="N268">
        <v>59</v>
      </c>
      <c r="O268" t="s">
        <v>26</v>
      </c>
      <c r="P268" t="s">
        <v>27</v>
      </c>
      <c r="Q268" t="s">
        <v>236</v>
      </c>
      <c r="R268" t="s">
        <v>218</v>
      </c>
    </row>
    <row r="269" spans="1:18" x14ac:dyDescent="0.3">
      <c r="A269">
        <v>548325</v>
      </c>
      <c r="B269" t="s">
        <v>46</v>
      </c>
      <c r="C269" t="s">
        <v>234</v>
      </c>
      <c r="D269" s="1">
        <v>41015</v>
      </c>
      <c r="E269" t="s">
        <v>254</v>
      </c>
      <c r="F269" t="s">
        <v>48</v>
      </c>
      <c r="G269">
        <v>0</v>
      </c>
      <c r="H269" t="s">
        <v>49</v>
      </c>
      <c r="I269" t="s">
        <v>41</v>
      </c>
      <c r="J269" t="s">
        <v>41</v>
      </c>
      <c r="K269" t="s">
        <v>24</v>
      </c>
      <c r="L269" t="s">
        <v>41</v>
      </c>
      <c r="M269" t="s">
        <v>43</v>
      </c>
      <c r="N269">
        <v>7</v>
      </c>
      <c r="O269" t="s">
        <v>26</v>
      </c>
      <c r="P269" t="s">
        <v>27</v>
      </c>
      <c r="Q269" t="s">
        <v>56</v>
      </c>
      <c r="R269" t="s">
        <v>141</v>
      </c>
    </row>
    <row r="270" spans="1:18" x14ac:dyDescent="0.3">
      <c r="A270">
        <v>548326</v>
      </c>
      <c r="B270" t="s">
        <v>58</v>
      </c>
      <c r="C270" t="s">
        <v>234</v>
      </c>
      <c r="D270" s="1">
        <v>41016</v>
      </c>
      <c r="E270" t="s">
        <v>163</v>
      </c>
      <c r="F270" t="s">
        <v>60</v>
      </c>
      <c r="G270">
        <v>0</v>
      </c>
      <c r="H270" t="s">
        <v>42</v>
      </c>
      <c r="I270" t="s">
        <v>55</v>
      </c>
      <c r="J270" t="s">
        <v>55</v>
      </c>
      <c r="K270" t="s">
        <v>35</v>
      </c>
      <c r="L270" t="s">
        <v>42</v>
      </c>
      <c r="M270" t="s">
        <v>43</v>
      </c>
      <c r="N270">
        <v>5</v>
      </c>
      <c r="O270" t="s">
        <v>26</v>
      </c>
      <c r="P270" t="s">
        <v>27</v>
      </c>
      <c r="Q270" t="s">
        <v>44</v>
      </c>
      <c r="R270" t="s">
        <v>248</v>
      </c>
    </row>
    <row r="271" spans="1:18" x14ac:dyDescent="0.3">
      <c r="A271">
        <v>548327</v>
      </c>
      <c r="B271" t="s">
        <v>18</v>
      </c>
      <c r="C271" t="s">
        <v>234</v>
      </c>
      <c r="D271" s="1">
        <v>41016</v>
      </c>
      <c r="E271" t="s">
        <v>121</v>
      </c>
      <c r="F271" t="s">
        <v>21</v>
      </c>
      <c r="G271">
        <v>0</v>
      </c>
      <c r="H271" t="s">
        <v>22</v>
      </c>
      <c r="I271" t="s">
        <v>212</v>
      </c>
      <c r="J271" t="s">
        <v>212</v>
      </c>
      <c r="K271" t="s">
        <v>35</v>
      </c>
      <c r="L271" t="s">
        <v>22</v>
      </c>
      <c r="M271" t="s">
        <v>43</v>
      </c>
      <c r="N271">
        <v>6</v>
      </c>
      <c r="O271" t="s">
        <v>26</v>
      </c>
      <c r="P271" t="s">
        <v>27</v>
      </c>
      <c r="Q271" t="s">
        <v>132</v>
      </c>
      <c r="R271" t="s">
        <v>173</v>
      </c>
    </row>
    <row r="272" spans="1:18" x14ac:dyDescent="0.3">
      <c r="A272">
        <v>548328</v>
      </c>
      <c r="B272" t="s">
        <v>30</v>
      </c>
      <c r="C272" t="s">
        <v>234</v>
      </c>
      <c r="D272" s="1">
        <v>41017</v>
      </c>
      <c r="E272" t="s">
        <v>149</v>
      </c>
      <c r="F272" t="s">
        <v>32</v>
      </c>
      <c r="G272">
        <v>0</v>
      </c>
      <c r="H272" t="s">
        <v>33</v>
      </c>
      <c r="I272" t="s">
        <v>23</v>
      </c>
      <c r="J272" t="s">
        <v>33</v>
      </c>
      <c r="K272" t="s">
        <v>35</v>
      </c>
      <c r="L272" t="s">
        <v>23</v>
      </c>
      <c r="M272" t="s">
        <v>43</v>
      </c>
      <c r="N272">
        <v>8</v>
      </c>
      <c r="O272" t="s">
        <v>26</v>
      </c>
      <c r="P272" t="s">
        <v>27</v>
      </c>
      <c r="Q272" t="s">
        <v>236</v>
      </c>
      <c r="R272" t="s">
        <v>218</v>
      </c>
    </row>
    <row r="273" spans="1:18" x14ac:dyDescent="0.3">
      <c r="A273">
        <v>548329</v>
      </c>
      <c r="B273" t="s">
        <v>62</v>
      </c>
      <c r="C273" t="s">
        <v>234</v>
      </c>
      <c r="D273" s="1">
        <v>41039</v>
      </c>
      <c r="E273" t="s">
        <v>183</v>
      </c>
      <c r="F273" t="s">
        <v>64</v>
      </c>
      <c r="G273">
        <v>0</v>
      </c>
      <c r="H273" t="s">
        <v>55</v>
      </c>
      <c r="I273" t="s">
        <v>41</v>
      </c>
      <c r="J273" t="s">
        <v>55</v>
      </c>
      <c r="K273" t="s">
        <v>35</v>
      </c>
      <c r="L273" t="s">
        <v>41</v>
      </c>
      <c r="M273" t="s">
        <v>43</v>
      </c>
      <c r="N273">
        <v>9</v>
      </c>
      <c r="O273" t="s">
        <v>26</v>
      </c>
      <c r="P273" t="s">
        <v>27</v>
      </c>
      <c r="Q273" t="s">
        <v>236</v>
      </c>
      <c r="R273" t="s">
        <v>119</v>
      </c>
    </row>
    <row r="274" spans="1:18" x14ac:dyDescent="0.3">
      <c r="A274">
        <v>548330</v>
      </c>
      <c r="B274" t="s">
        <v>67</v>
      </c>
      <c r="C274" t="s">
        <v>234</v>
      </c>
      <c r="D274" s="1">
        <v>41018</v>
      </c>
      <c r="E274" t="s">
        <v>255</v>
      </c>
      <c r="F274" t="s">
        <v>69</v>
      </c>
      <c r="G274">
        <v>0</v>
      </c>
      <c r="H274" t="s">
        <v>34</v>
      </c>
      <c r="I274" t="s">
        <v>212</v>
      </c>
      <c r="J274" t="s">
        <v>212</v>
      </c>
      <c r="K274" t="s">
        <v>24</v>
      </c>
      <c r="L274" t="s">
        <v>34</v>
      </c>
      <c r="M274" t="s">
        <v>25</v>
      </c>
      <c r="N274">
        <v>13</v>
      </c>
      <c r="O274" t="s">
        <v>26</v>
      </c>
      <c r="P274" t="s">
        <v>27</v>
      </c>
      <c r="Q274" t="s">
        <v>28</v>
      </c>
      <c r="R274" t="s">
        <v>173</v>
      </c>
    </row>
    <row r="275" spans="1:18" x14ac:dyDescent="0.3">
      <c r="A275">
        <v>548331</v>
      </c>
      <c r="B275" t="s">
        <v>30</v>
      </c>
      <c r="C275" t="s">
        <v>234</v>
      </c>
      <c r="D275" s="1">
        <v>41019</v>
      </c>
      <c r="E275" t="s">
        <v>121</v>
      </c>
      <c r="F275" t="s">
        <v>32</v>
      </c>
      <c r="G275">
        <v>0</v>
      </c>
      <c r="H275" t="s">
        <v>33</v>
      </c>
      <c r="I275" t="s">
        <v>22</v>
      </c>
      <c r="J275" t="s">
        <v>22</v>
      </c>
      <c r="K275" t="s">
        <v>24</v>
      </c>
      <c r="L275" t="s">
        <v>22</v>
      </c>
      <c r="M275" t="s">
        <v>43</v>
      </c>
      <c r="N275">
        <v>5</v>
      </c>
      <c r="O275" t="s">
        <v>26</v>
      </c>
      <c r="P275" t="s">
        <v>27</v>
      </c>
      <c r="Q275" t="s">
        <v>143</v>
      </c>
      <c r="R275" t="s">
        <v>218</v>
      </c>
    </row>
    <row r="276" spans="1:18" x14ac:dyDescent="0.3">
      <c r="A276">
        <v>548332</v>
      </c>
      <c r="B276" t="s">
        <v>67</v>
      </c>
      <c r="C276" t="s">
        <v>234</v>
      </c>
      <c r="D276" s="1">
        <v>41020</v>
      </c>
      <c r="E276" t="s">
        <v>249</v>
      </c>
      <c r="F276" t="s">
        <v>69</v>
      </c>
      <c r="G276">
        <v>0</v>
      </c>
      <c r="H276" t="s">
        <v>34</v>
      </c>
      <c r="I276" t="s">
        <v>42</v>
      </c>
      <c r="J276" t="s">
        <v>42</v>
      </c>
      <c r="K276" t="s">
        <v>35</v>
      </c>
      <c r="L276" t="s">
        <v>34</v>
      </c>
      <c r="M276" t="s">
        <v>43</v>
      </c>
      <c r="N276">
        <v>7</v>
      </c>
      <c r="O276" t="s">
        <v>26</v>
      </c>
      <c r="P276" t="s">
        <v>27</v>
      </c>
      <c r="Q276" t="s">
        <v>44</v>
      </c>
      <c r="R276" t="s">
        <v>248</v>
      </c>
    </row>
    <row r="277" spans="1:18" x14ac:dyDescent="0.3">
      <c r="A277">
        <v>548333</v>
      </c>
      <c r="B277" t="s">
        <v>38</v>
      </c>
      <c r="C277" t="s">
        <v>234</v>
      </c>
      <c r="D277" s="1">
        <v>41020</v>
      </c>
      <c r="E277" t="s">
        <v>90</v>
      </c>
      <c r="F277" t="s">
        <v>40</v>
      </c>
      <c r="G277">
        <v>0</v>
      </c>
      <c r="H277" t="s">
        <v>41</v>
      </c>
      <c r="I277" t="s">
        <v>212</v>
      </c>
      <c r="J277" t="s">
        <v>41</v>
      </c>
      <c r="K277" t="s">
        <v>24</v>
      </c>
      <c r="L277" t="s">
        <v>212</v>
      </c>
      <c r="M277" t="s">
        <v>25</v>
      </c>
      <c r="N277">
        <v>20</v>
      </c>
      <c r="O277" t="s">
        <v>26</v>
      </c>
      <c r="P277" t="s">
        <v>27</v>
      </c>
      <c r="Q277" t="s">
        <v>28</v>
      </c>
      <c r="R277" t="s">
        <v>173</v>
      </c>
    </row>
    <row r="278" spans="1:18" x14ac:dyDescent="0.3">
      <c r="A278">
        <v>548334</v>
      </c>
      <c r="B278" t="s">
        <v>46</v>
      </c>
      <c r="C278" t="s">
        <v>234</v>
      </c>
      <c r="D278" s="1">
        <v>41021</v>
      </c>
      <c r="E278" t="s">
        <v>82</v>
      </c>
      <c r="F278" t="s">
        <v>48</v>
      </c>
      <c r="G278">
        <v>0</v>
      </c>
      <c r="H278" t="s">
        <v>49</v>
      </c>
      <c r="I278" t="s">
        <v>33</v>
      </c>
      <c r="J278" t="s">
        <v>49</v>
      </c>
      <c r="K278" t="s">
        <v>35</v>
      </c>
      <c r="L278" t="s">
        <v>33</v>
      </c>
      <c r="M278" t="s">
        <v>43</v>
      </c>
      <c r="N278">
        <v>6</v>
      </c>
      <c r="O278" t="s">
        <v>26</v>
      </c>
      <c r="P278" t="s">
        <v>27</v>
      </c>
      <c r="Q278" t="s">
        <v>143</v>
      </c>
      <c r="R278" t="s">
        <v>218</v>
      </c>
    </row>
    <row r="279" spans="1:18" x14ac:dyDescent="0.3">
      <c r="A279">
        <v>548335</v>
      </c>
      <c r="B279" t="s">
        <v>174</v>
      </c>
      <c r="C279" t="s">
        <v>234</v>
      </c>
      <c r="D279" s="1">
        <v>41021</v>
      </c>
      <c r="E279" t="s">
        <v>161</v>
      </c>
      <c r="F279" t="s">
        <v>176</v>
      </c>
      <c r="G279">
        <v>0</v>
      </c>
      <c r="H279" t="s">
        <v>55</v>
      </c>
      <c r="I279" t="s">
        <v>23</v>
      </c>
      <c r="J279" t="s">
        <v>23</v>
      </c>
      <c r="K279" t="s">
        <v>24</v>
      </c>
      <c r="L279" t="s">
        <v>23</v>
      </c>
      <c r="M279" t="s">
        <v>43</v>
      </c>
      <c r="N279">
        <v>5</v>
      </c>
      <c r="O279" t="s">
        <v>26</v>
      </c>
      <c r="P279" t="s">
        <v>27</v>
      </c>
      <c r="Q279" t="s">
        <v>56</v>
      </c>
      <c r="R279" t="s">
        <v>141</v>
      </c>
    </row>
    <row r="280" spans="1:18" x14ac:dyDescent="0.3">
      <c r="A280">
        <v>548336</v>
      </c>
      <c r="B280" t="s">
        <v>58</v>
      </c>
      <c r="C280" t="s">
        <v>234</v>
      </c>
      <c r="D280" s="1">
        <v>41022</v>
      </c>
      <c r="E280" t="s">
        <v>124</v>
      </c>
      <c r="F280" t="s">
        <v>60</v>
      </c>
      <c r="G280">
        <v>0</v>
      </c>
      <c r="H280" t="s">
        <v>42</v>
      </c>
      <c r="I280" t="s">
        <v>22</v>
      </c>
      <c r="J280" t="s">
        <v>42</v>
      </c>
      <c r="K280" t="s">
        <v>24</v>
      </c>
      <c r="L280" t="s">
        <v>22</v>
      </c>
      <c r="M280" t="s">
        <v>25</v>
      </c>
      <c r="N280">
        <v>46</v>
      </c>
      <c r="O280" t="s">
        <v>26</v>
      </c>
      <c r="P280" t="s">
        <v>27</v>
      </c>
      <c r="Q280" t="s">
        <v>28</v>
      </c>
      <c r="R280" t="s">
        <v>132</v>
      </c>
    </row>
    <row r="281" spans="1:18" x14ac:dyDescent="0.3">
      <c r="A281">
        <v>548337</v>
      </c>
      <c r="B281" t="s">
        <v>244</v>
      </c>
      <c r="C281" t="s">
        <v>234</v>
      </c>
      <c r="D281" s="1">
        <v>41023</v>
      </c>
      <c r="E281" t="s">
        <v>63</v>
      </c>
      <c r="F281" t="s">
        <v>246</v>
      </c>
      <c r="G281">
        <v>0</v>
      </c>
      <c r="H281" t="s">
        <v>212</v>
      </c>
      <c r="I281" t="s">
        <v>41</v>
      </c>
      <c r="J281" t="s">
        <v>212</v>
      </c>
      <c r="K281" t="s">
        <v>35</v>
      </c>
      <c r="L281" t="s">
        <v>41</v>
      </c>
      <c r="M281" t="s">
        <v>43</v>
      </c>
      <c r="N281">
        <v>8</v>
      </c>
      <c r="O281" t="s">
        <v>26</v>
      </c>
      <c r="P281" t="s">
        <v>27</v>
      </c>
      <c r="Q281" t="s">
        <v>143</v>
      </c>
      <c r="R281" t="s">
        <v>218</v>
      </c>
    </row>
    <row r="282" spans="1:18" x14ac:dyDescent="0.3">
      <c r="A282">
        <v>548339</v>
      </c>
      <c r="B282" t="s">
        <v>30</v>
      </c>
      <c r="C282" t="s">
        <v>234</v>
      </c>
      <c r="D282" s="1">
        <v>41024</v>
      </c>
      <c r="E282" t="s">
        <v>187</v>
      </c>
      <c r="F282" t="s">
        <v>32</v>
      </c>
      <c r="G282">
        <v>0</v>
      </c>
      <c r="H282" t="s">
        <v>33</v>
      </c>
      <c r="I282" t="s">
        <v>49</v>
      </c>
      <c r="J282" t="s">
        <v>33</v>
      </c>
      <c r="K282" t="s">
        <v>35</v>
      </c>
      <c r="L282" t="s">
        <v>49</v>
      </c>
      <c r="M282" t="s">
        <v>43</v>
      </c>
      <c r="N282">
        <v>4</v>
      </c>
      <c r="O282" t="s">
        <v>26</v>
      </c>
      <c r="P282" t="s">
        <v>27</v>
      </c>
      <c r="Q282" t="s">
        <v>44</v>
      </c>
      <c r="R282" t="s">
        <v>248</v>
      </c>
    </row>
    <row r="283" spans="1:18" x14ac:dyDescent="0.3">
      <c r="A283">
        <v>548341</v>
      </c>
      <c r="B283" t="s">
        <v>244</v>
      </c>
      <c r="C283" t="s">
        <v>234</v>
      </c>
      <c r="D283" s="1">
        <v>41025</v>
      </c>
      <c r="E283" t="s">
        <v>256</v>
      </c>
      <c r="F283" t="s">
        <v>246</v>
      </c>
      <c r="G283">
        <v>0</v>
      </c>
      <c r="H283" t="s">
        <v>212</v>
      </c>
      <c r="I283" t="s">
        <v>55</v>
      </c>
      <c r="J283" t="s">
        <v>55</v>
      </c>
      <c r="K283" t="s">
        <v>35</v>
      </c>
      <c r="L283" t="s">
        <v>55</v>
      </c>
      <c r="M283" t="s">
        <v>25</v>
      </c>
      <c r="N283">
        <v>18</v>
      </c>
      <c r="O283" t="s">
        <v>26</v>
      </c>
      <c r="P283" t="s">
        <v>27</v>
      </c>
      <c r="Q283" t="s">
        <v>143</v>
      </c>
      <c r="R283" t="s">
        <v>218</v>
      </c>
    </row>
    <row r="284" spans="1:18" x14ac:dyDescent="0.3">
      <c r="A284">
        <v>548342</v>
      </c>
      <c r="B284" t="s">
        <v>38</v>
      </c>
      <c r="C284" t="s">
        <v>234</v>
      </c>
      <c r="D284" s="1">
        <v>41026</v>
      </c>
      <c r="E284" t="s">
        <v>63</v>
      </c>
      <c r="F284" t="s">
        <v>40</v>
      </c>
      <c r="G284">
        <v>0</v>
      </c>
      <c r="H284" t="s">
        <v>41</v>
      </c>
      <c r="I284" t="s">
        <v>49</v>
      </c>
      <c r="J284" t="s">
        <v>49</v>
      </c>
      <c r="K284" t="s">
        <v>24</v>
      </c>
      <c r="L284" t="s">
        <v>41</v>
      </c>
      <c r="M284" t="s">
        <v>25</v>
      </c>
      <c r="N284">
        <v>37</v>
      </c>
      <c r="O284" t="s">
        <v>26</v>
      </c>
      <c r="P284" t="s">
        <v>27</v>
      </c>
      <c r="Q284" t="s">
        <v>44</v>
      </c>
      <c r="R284" t="s">
        <v>248</v>
      </c>
    </row>
    <row r="285" spans="1:18" x14ac:dyDescent="0.3">
      <c r="A285">
        <v>548343</v>
      </c>
      <c r="B285" t="s">
        <v>67</v>
      </c>
      <c r="C285" t="s">
        <v>234</v>
      </c>
      <c r="D285" s="1">
        <v>41027</v>
      </c>
      <c r="E285" t="s">
        <v>257</v>
      </c>
      <c r="F285" t="s">
        <v>69</v>
      </c>
      <c r="G285">
        <v>0</v>
      </c>
      <c r="H285" t="s">
        <v>34</v>
      </c>
      <c r="I285" t="s">
        <v>33</v>
      </c>
      <c r="J285" t="s">
        <v>33</v>
      </c>
      <c r="K285" t="s">
        <v>35</v>
      </c>
      <c r="L285" t="s">
        <v>33</v>
      </c>
      <c r="M285" t="s">
        <v>25</v>
      </c>
      <c r="N285">
        <v>7</v>
      </c>
      <c r="O285" t="s">
        <v>26</v>
      </c>
      <c r="P285" t="s">
        <v>27</v>
      </c>
      <c r="Q285" t="s">
        <v>56</v>
      </c>
      <c r="R285" t="s">
        <v>141</v>
      </c>
    </row>
    <row r="286" spans="1:18" x14ac:dyDescent="0.3">
      <c r="A286">
        <v>548344</v>
      </c>
      <c r="B286" t="s">
        <v>52</v>
      </c>
      <c r="C286" t="s">
        <v>234</v>
      </c>
      <c r="D286" s="1">
        <v>41027</v>
      </c>
      <c r="E286" t="s">
        <v>149</v>
      </c>
      <c r="F286" t="s">
        <v>54</v>
      </c>
      <c r="G286">
        <v>0</v>
      </c>
      <c r="H286" t="s">
        <v>23</v>
      </c>
      <c r="I286" t="s">
        <v>22</v>
      </c>
      <c r="J286" t="s">
        <v>23</v>
      </c>
      <c r="K286" t="s">
        <v>35</v>
      </c>
      <c r="L286" t="s">
        <v>23</v>
      </c>
      <c r="M286" t="s">
        <v>25</v>
      </c>
      <c r="N286">
        <v>47</v>
      </c>
      <c r="O286" t="s">
        <v>26</v>
      </c>
      <c r="P286" t="s">
        <v>27</v>
      </c>
      <c r="Q286" t="s">
        <v>28</v>
      </c>
      <c r="R286" t="s">
        <v>79</v>
      </c>
    </row>
    <row r="287" spans="1:18" x14ac:dyDescent="0.3">
      <c r="A287">
        <v>548345</v>
      </c>
      <c r="B287" t="s">
        <v>38</v>
      </c>
      <c r="C287" t="s">
        <v>234</v>
      </c>
      <c r="D287" s="1">
        <v>41028</v>
      </c>
      <c r="E287" t="s">
        <v>63</v>
      </c>
      <c r="F287" t="s">
        <v>40</v>
      </c>
      <c r="G287">
        <v>0</v>
      </c>
      <c r="H287" t="s">
        <v>41</v>
      </c>
      <c r="I287" t="s">
        <v>42</v>
      </c>
      <c r="J287" t="s">
        <v>41</v>
      </c>
      <c r="K287" t="s">
        <v>35</v>
      </c>
      <c r="L287" t="s">
        <v>41</v>
      </c>
      <c r="M287" t="s">
        <v>25</v>
      </c>
      <c r="N287">
        <v>1</v>
      </c>
      <c r="O287" t="s">
        <v>26</v>
      </c>
      <c r="P287" t="s">
        <v>27</v>
      </c>
      <c r="Q287" t="s">
        <v>143</v>
      </c>
      <c r="R287" t="s">
        <v>218</v>
      </c>
    </row>
    <row r="288" spans="1:18" x14ac:dyDescent="0.3">
      <c r="A288">
        <v>548346</v>
      </c>
      <c r="B288" t="s">
        <v>46</v>
      </c>
      <c r="C288" t="s">
        <v>234</v>
      </c>
      <c r="D288" s="1">
        <v>41028</v>
      </c>
      <c r="E288" t="s">
        <v>216</v>
      </c>
      <c r="F288" t="s">
        <v>48</v>
      </c>
      <c r="G288">
        <v>0</v>
      </c>
      <c r="H288" t="s">
        <v>49</v>
      </c>
      <c r="I288" t="s">
        <v>55</v>
      </c>
      <c r="J288" t="s">
        <v>49</v>
      </c>
      <c r="K288" t="s">
        <v>24</v>
      </c>
      <c r="L288" t="s">
        <v>49</v>
      </c>
      <c r="M288" t="s">
        <v>43</v>
      </c>
      <c r="N288">
        <v>5</v>
      </c>
      <c r="O288" t="s">
        <v>26</v>
      </c>
      <c r="P288" t="s">
        <v>27</v>
      </c>
      <c r="Q288" t="s">
        <v>238</v>
      </c>
      <c r="R288" t="s">
        <v>248</v>
      </c>
    </row>
    <row r="289" spans="1:18" x14ac:dyDescent="0.3">
      <c r="A289">
        <v>548347</v>
      </c>
      <c r="B289" t="s">
        <v>67</v>
      </c>
      <c r="C289" t="s">
        <v>234</v>
      </c>
      <c r="D289" s="1">
        <v>41029</v>
      </c>
      <c r="E289" t="s">
        <v>149</v>
      </c>
      <c r="F289" t="s">
        <v>69</v>
      </c>
      <c r="G289">
        <v>0</v>
      </c>
      <c r="H289" t="s">
        <v>34</v>
      </c>
      <c r="I289" t="s">
        <v>23</v>
      </c>
      <c r="J289" t="s">
        <v>34</v>
      </c>
      <c r="K289" t="s">
        <v>35</v>
      </c>
      <c r="L289" t="s">
        <v>23</v>
      </c>
      <c r="M289" t="s">
        <v>43</v>
      </c>
      <c r="N289">
        <v>5</v>
      </c>
      <c r="O289" t="s">
        <v>26</v>
      </c>
      <c r="P289" t="s">
        <v>27</v>
      </c>
      <c r="Q289" t="s">
        <v>56</v>
      </c>
      <c r="R289" t="s">
        <v>258</v>
      </c>
    </row>
    <row r="290" spans="1:18" x14ac:dyDescent="0.3">
      <c r="A290">
        <v>548348</v>
      </c>
      <c r="B290" t="s">
        <v>174</v>
      </c>
      <c r="C290" t="s">
        <v>234</v>
      </c>
      <c r="D290" s="1">
        <v>41030</v>
      </c>
      <c r="E290" t="s">
        <v>71</v>
      </c>
      <c r="F290" t="s">
        <v>176</v>
      </c>
      <c r="G290">
        <v>0</v>
      </c>
      <c r="H290" t="s">
        <v>55</v>
      </c>
      <c r="I290" t="s">
        <v>212</v>
      </c>
      <c r="J290" t="s">
        <v>55</v>
      </c>
      <c r="K290" t="s">
        <v>35</v>
      </c>
      <c r="L290" t="s">
        <v>55</v>
      </c>
      <c r="M290" t="s">
        <v>25</v>
      </c>
      <c r="N290">
        <v>13</v>
      </c>
      <c r="O290" t="s">
        <v>26</v>
      </c>
      <c r="P290" t="s">
        <v>27</v>
      </c>
      <c r="Q290" t="s">
        <v>44</v>
      </c>
      <c r="R290" t="s">
        <v>238</v>
      </c>
    </row>
    <row r="291" spans="1:18" x14ac:dyDescent="0.3">
      <c r="A291">
        <v>548349</v>
      </c>
      <c r="B291" t="s">
        <v>58</v>
      </c>
      <c r="C291" t="s">
        <v>234</v>
      </c>
      <c r="D291" s="1">
        <v>41030</v>
      </c>
      <c r="E291" t="s">
        <v>259</v>
      </c>
      <c r="F291" t="s">
        <v>60</v>
      </c>
      <c r="G291">
        <v>0</v>
      </c>
      <c r="H291" t="s">
        <v>42</v>
      </c>
      <c r="I291" t="s">
        <v>41</v>
      </c>
      <c r="J291" t="s">
        <v>42</v>
      </c>
      <c r="K291" t="s">
        <v>35</v>
      </c>
      <c r="L291" t="s">
        <v>41</v>
      </c>
      <c r="M291" t="s">
        <v>43</v>
      </c>
      <c r="N291">
        <v>6</v>
      </c>
      <c r="O291" t="s">
        <v>26</v>
      </c>
      <c r="P291" t="s">
        <v>27</v>
      </c>
      <c r="Q291" t="s">
        <v>236</v>
      </c>
      <c r="R291" t="s">
        <v>119</v>
      </c>
    </row>
    <row r="292" spans="1:18" x14ac:dyDescent="0.3">
      <c r="A292">
        <v>548350</v>
      </c>
      <c r="B292" t="s">
        <v>18</v>
      </c>
      <c r="C292" t="s">
        <v>234</v>
      </c>
      <c r="D292" s="1">
        <v>41031</v>
      </c>
      <c r="E292" t="s">
        <v>260</v>
      </c>
      <c r="F292" t="s">
        <v>21</v>
      </c>
      <c r="G292">
        <v>0</v>
      </c>
      <c r="H292" t="s">
        <v>22</v>
      </c>
      <c r="I292" t="s">
        <v>33</v>
      </c>
      <c r="J292" t="s">
        <v>33</v>
      </c>
      <c r="K292" t="s">
        <v>24</v>
      </c>
      <c r="L292" t="s">
        <v>33</v>
      </c>
      <c r="M292" t="s">
        <v>43</v>
      </c>
      <c r="N292">
        <v>4</v>
      </c>
      <c r="O292" t="s">
        <v>26</v>
      </c>
      <c r="P292" t="s">
        <v>27</v>
      </c>
      <c r="Q292" t="s">
        <v>56</v>
      </c>
      <c r="R292" t="s">
        <v>258</v>
      </c>
    </row>
    <row r="293" spans="1:18" x14ac:dyDescent="0.3">
      <c r="A293">
        <v>548351</v>
      </c>
      <c r="B293" t="s">
        <v>244</v>
      </c>
      <c r="C293" t="s">
        <v>234</v>
      </c>
      <c r="D293" s="1">
        <v>41032</v>
      </c>
      <c r="E293" t="s">
        <v>184</v>
      </c>
      <c r="F293" t="s">
        <v>246</v>
      </c>
      <c r="G293">
        <v>0</v>
      </c>
      <c r="H293" t="s">
        <v>212</v>
      </c>
      <c r="I293" t="s">
        <v>49</v>
      </c>
      <c r="J293" t="s">
        <v>49</v>
      </c>
      <c r="K293" t="s">
        <v>35</v>
      </c>
      <c r="L293" t="s">
        <v>49</v>
      </c>
      <c r="M293" t="s">
        <v>25</v>
      </c>
      <c r="N293">
        <v>1</v>
      </c>
      <c r="O293" t="s">
        <v>26</v>
      </c>
      <c r="P293" t="s">
        <v>27</v>
      </c>
      <c r="Q293" t="s">
        <v>28</v>
      </c>
      <c r="R293" t="s">
        <v>132</v>
      </c>
    </row>
    <row r="294" spans="1:18" x14ac:dyDescent="0.3">
      <c r="A294">
        <v>548352</v>
      </c>
      <c r="B294" t="s">
        <v>67</v>
      </c>
      <c r="C294" t="s">
        <v>234</v>
      </c>
      <c r="D294" s="1">
        <v>41033</v>
      </c>
      <c r="E294" t="s">
        <v>107</v>
      </c>
      <c r="F294" t="s">
        <v>69</v>
      </c>
      <c r="G294">
        <v>0</v>
      </c>
      <c r="H294" t="s">
        <v>34</v>
      </c>
      <c r="I294" t="s">
        <v>55</v>
      </c>
      <c r="J294" t="s">
        <v>34</v>
      </c>
      <c r="K294" t="s">
        <v>35</v>
      </c>
      <c r="L294" t="s">
        <v>34</v>
      </c>
      <c r="M294" t="s">
        <v>25</v>
      </c>
      <c r="N294">
        <v>10</v>
      </c>
      <c r="O294" t="s">
        <v>26</v>
      </c>
      <c r="P294" t="s">
        <v>27</v>
      </c>
      <c r="Q294" t="s">
        <v>130</v>
      </c>
      <c r="R294" t="s">
        <v>248</v>
      </c>
    </row>
    <row r="295" spans="1:18" x14ac:dyDescent="0.3">
      <c r="A295">
        <v>548353</v>
      </c>
      <c r="B295" t="s">
        <v>52</v>
      </c>
      <c r="C295" t="s">
        <v>234</v>
      </c>
      <c r="D295" s="1">
        <v>41034</v>
      </c>
      <c r="E295" t="s">
        <v>253</v>
      </c>
      <c r="F295" t="s">
        <v>54</v>
      </c>
      <c r="G295">
        <v>0</v>
      </c>
      <c r="H295" t="s">
        <v>23</v>
      </c>
      <c r="I295" t="s">
        <v>212</v>
      </c>
      <c r="J295" t="s">
        <v>23</v>
      </c>
      <c r="K295" t="s">
        <v>35</v>
      </c>
      <c r="L295" t="s">
        <v>23</v>
      </c>
      <c r="M295" t="s">
        <v>25</v>
      </c>
      <c r="N295">
        <v>7</v>
      </c>
      <c r="O295" t="s">
        <v>26</v>
      </c>
      <c r="P295" t="s">
        <v>27</v>
      </c>
      <c r="Q295" t="s">
        <v>56</v>
      </c>
      <c r="R295" t="s">
        <v>141</v>
      </c>
    </row>
    <row r="296" spans="1:18" x14ac:dyDescent="0.3">
      <c r="A296">
        <v>548354</v>
      </c>
      <c r="B296" t="s">
        <v>30</v>
      </c>
      <c r="C296" t="s">
        <v>234</v>
      </c>
      <c r="D296" s="1">
        <v>41034</v>
      </c>
      <c r="E296" t="s">
        <v>59</v>
      </c>
      <c r="F296" t="s">
        <v>32</v>
      </c>
      <c r="G296">
        <v>0</v>
      </c>
      <c r="H296" t="s">
        <v>33</v>
      </c>
      <c r="I296" t="s">
        <v>42</v>
      </c>
      <c r="J296" t="s">
        <v>42</v>
      </c>
      <c r="K296" t="s">
        <v>35</v>
      </c>
      <c r="L296" t="s">
        <v>42</v>
      </c>
      <c r="M296" t="s">
        <v>25</v>
      </c>
      <c r="N296">
        <v>43</v>
      </c>
      <c r="O296" t="s">
        <v>26</v>
      </c>
      <c r="P296" t="s">
        <v>27</v>
      </c>
      <c r="Q296" t="s">
        <v>236</v>
      </c>
      <c r="R296" t="s">
        <v>119</v>
      </c>
    </row>
    <row r="297" spans="1:18" x14ac:dyDescent="0.3">
      <c r="A297">
        <v>548355</v>
      </c>
      <c r="B297" t="s">
        <v>46</v>
      </c>
      <c r="C297" t="s">
        <v>234</v>
      </c>
      <c r="D297" s="1">
        <v>41035</v>
      </c>
      <c r="E297" t="s">
        <v>155</v>
      </c>
      <c r="F297" t="s">
        <v>48</v>
      </c>
      <c r="G297">
        <v>0</v>
      </c>
      <c r="H297" t="s">
        <v>49</v>
      </c>
      <c r="I297" t="s">
        <v>34</v>
      </c>
      <c r="J297" t="s">
        <v>49</v>
      </c>
      <c r="K297" t="s">
        <v>24</v>
      </c>
      <c r="L297" t="s">
        <v>49</v>
      </c>
      <c r="M297" t="s">
        <v>43</v>
      </c>
      <c r="N297">
        <v>2</v>
      </c>
      <c r="O297" t="s">
        <v>26</v>
      </c>
      <c r="P297" t="s">
        <v>27</v>
      </c>
      <c r="Q297" t="s">
        <v>28</v>
      </c>
      <c r="R297" t="s">
        <v>132</v>
      </c>
    </row>
    <row r="298" spans="1:18" x14ac:dyDescent="0.3">
      <c r="A298">
        <v>548356</v>
      </c>
      <c r="B298" t="s">
        <v>18</v>
      </c>
      <c r="C298" t="s">
        <v>234</v>
      </c>
      <c r="D298" s="1">
        <v>41035</v>
      </c>
      <c r="E298" t="s">
        <v>124</v>
      </c>
      <c r="F298" t="s">
        <v>21</v>
      </c>
      <c r="G298">
        <v>0</v>
      </c>
      <c r="H298" t="s">
        <v>22</v>
      </c>
      <c r="I298" t="s">
        <v>55</v>
      </c>
      <c r="J298" t="s">
        <v>22</v>
      </c>
      <c r="K298" t="s">
        <v>24</v>
      </c>
      <c r="L298" t="s">
        <v>22</v>
      </c>
      <c r="M298" t="s">
        <v>43</v>
      </c>
      <c r="N298">
        <v>5</v>
      </c>
      <c r="O298" t="s">
        <v>26</v>
      </c>
      <c r="P298" t="s">
        <v>27</v>
      </c>
      <c r="Q298" t="s">
        <v>130</v>
      </c>
      <c r="R298" t="s">
        <v>248</v>
      </c>
    </row>
    <row r="299" spans="1:18" x14ac:dyDescent="0.3">
      <c r="A299">
        <v>548357</v>
      </c>
      <c r="B299" t="s">
        <v>38</v>
      </c>
      <c r="C299" t="s">
        <v>234</v>
      </c>
      <c r="D299" s="1">
        <v>41036</v>
      </c>
      <c r="E299" t="s">
        <v>147</v>
      </c>
      <c r="F299" t="s">
        <v>40</v>
      </c>
      <c r="G299">
        <v>0</v>
      </c>
      <c r="H299" t="s">
        <v>41</v>
      </c>
      <c r="I299" t="s">
        <v>23</v>
      </c>
      <c r="J299" t="s">
        <v>41</v>
      </c>
      <c r="K299" t="s">
        <v>35</v>
      </c>
      <c r="L299" t="s">
        <v>23</v>
      </c>
      <c r="M299" t="s">
        <v>43</v>
      </c>
      <c r="N299">
        <v>6</v>
      </c>
      <c r="O299" t="s">
        <v>26</v>
      </c>
      <c r="P299" t="s">
        <v>27</v>
      </c>
      <c r="Q299" t="s">
        <v>236</v>
      </c>
      <c r="R299" t="s">
        <v>143</v>
      </c>
    </row>
    <row r="300" spans="1:18" x14ac:dyDescent="0.3">
      <c r="A300">
        <v>548358</v>
      </c>
      <c r="B300" t="s">
        <v>244</v>
      </c>
      <c r="C300" t="s">
        <v>234</v>
      </c>
      <c r="D300" s="1">
        <v>41037</v>
      </c>
      <c r="E300" t="s">
        <v>59</v>
      </c>
      <c r="F300" t="s">
        <v>246</v>
      </c>
      <c r="G300">
        <v>0</v>
      </c>
      <c r="H300" t="s">
        <v>212</v>
      </c>
      <c r="I300" t="s">
        <v>42</v>
      </c>
      <c r="J300" t="s">
        <v>212</v>
      </c>
      <c r="K300" t="s">
        <v>35</v>
      </c>
      <c r="L300" t="s">
        <v>42</v>
      </c>
      <c r="M300" t="s">
        <v>43</v>
      </c>
      <c r="N300">
        <v>7</v>
      </c>
      <c r="O300" t="s">
        <v>26</v>
      </c>
      <c r="P300" t="s">
        <v>27</v>
      </c>
      <c r="Q300" t="s">
        <v>28</v>
      </c>
      <c r="R300" t="s">
        <v>79</v>
      </c>
    </row>
    <row r="301" spans="1:18" x14ac:dyDescent="0.3">
      <c r="A301">
        <v>548359</v>
      </c>
      <c r="B301" t="s">
        <v>62</v>
      </c>
      <c r="C301" t="s">
        <v>234</v>
      </c>
      <c r="D301" s="1">
        <v>41037</v>
      </c>
      <c r="E301" t="s">
        <v>257</v>
      </c>
      <c r="F301" t="s">
        <v>64</v>
      </c>
      <c r="G301">
        <v>0</v>
      </c>
      <c r="H301" t="s">
        <v>55</v>
      </c>
      <c r="I301" t="s">
        <v>33</v>
      </c>
      <c r="J301" t="s">
        <v>55</v>
      </c>
      <c r="K301" t="s">
        <v>24</v>
      </c>
      <c r="L301" t="s">
        <v>33</v>
      </c>
      <c r="M301" t="s">
        <v>25</v>
      </c>
      <c r="N301">
        <v>25</v>
      </c>
      <c r="O301" t="s">
        <v>26</v>
      </c>
      <c r="P301" t="s">
        <v>27</v>
      </c>
      <c r="Q301" t="s">
        <v>130</v>
      </c>
      <c r="R301" t="s">
        <v>248</v>
      </c>
    </row>
    <row r="302" spans="1:18" x14ac:dyDescent="0.3">
      <c r="A302">
        <v>548360</v>
      </c>
      <c r="B302" t="s">
        <v>46</v>
      </c>
      <c r="C302" t="s">
        <v>234</v>
      </c>
      <c r="D302" s="1">
        <v>41038</v>
      </c>
      <c r="E302" t="s">
        <v>121</v>
      </c>
      <c r="F302" t="s">
        <v>48</v>
      </c>
      <c r="G302">
        <v>0</v>
      </c>
      <c r="H302" t="s">
        <v>49</v>
      </c>
      <c r="I302" t="s">
        <v>22</v>
      </c>
      <c r="J302" t="s">
        <v>22</v>
      </c>
      <c r="K302" t="s">
        <v>24</v>
      </c>
      <c r="L302" t="s">
        <v>22</v>
      </c>
      <c r="M302" t="s">
        <v>43</v>
      </c>
      <c r="N302">
        <v>9</v>
      </c>
      <c r="O302" t="s">
        <v>26</v>
      </c>
      <c r="P302" t="s">
        <v>27</v>
      </c>
      <c r="Q302" t="s">
        <v>56</v>
      </c>
      <c r="R302" t="s">
        <v>243</v>
      </c>
    </row>
    <row r="303" spans="1:18" x14ac:dyDescent="0.3">
      <c r="A303">
        <v>548361</v>
      </c>
      <c r="B303" t="s">
        <v>58</v>
      </c>
      <c r="C303" t="s">
        <v>234</v>
      </c>
      <c r="D303" s="1">
        <v>41039</v>
      </c>
      <c r="E303" t="s">
        <v>261</v>
      </c>
      <c r="F303" t="s">
        <v>60</v>
      </c>
      <c r="G303">
        <v>0</v>
      </c>
      <c r="H303" t="s">
        <v>42</v>
      </c>
      <c r="I303" t="s">
        <v>34</v>
      </c>
      <c r="J303" t="s">
        <v>34</v>
      </c>
      <c r="K303" t="s">
        <v>24</v>
      </c>
      <c r="L303" t="s">
        <v>34</v>
      </c>
      <c r="M303" t="s">
        <v>43</v>
      </c>
      <c r="N303">
        <v>4</v>
      </c>
      <c r="O303" t="s">
        <v>26</v>
      </c>
      <c r="P303" t="s">
        <v>27</v>
      </c>
      <c r="Q303" t="s">
        <v>248</v>
      </c>
      <c r="R303" t="s">
        <v>258</v>
      </c>
    </row>
    <row r="304" spans="1:18" x14ac:dyDescent="0.3">
      <c r="A304">
        <v>548362</v>
      </c>
      <c r="B304" t="s">
        <v>244</v>
      </c>
      <c r="C304" t="s">
        <v>234</v>
      </c>
      <c r="D304" s="1">
        <v>41040</v>
      </c>
      <c r="E304" t="s">
        <v>121</v>
      </c>
      <c r="F304" t="s">
        <v>246</v>
      </c>
      <c r="G304">
        <v>0</v>
      </c>
      <c r="H304" t="s">
        <v>212</v>
      </c>
      <c r="I304" t="s">
        <v>22</v>
      </c>
      <c r="J304" t="s">
        <v>212</v>
      </c>
      <c r="K304" t="s">
        <v>24</v>
      </c>
      <c r="L304" t="s">
        <v>22</v>
      </c>
      <c r="M304" t="s">
        <v>25</v>
      </c>
      <c r="N304">
        <v>35</v>
      </c>
      <c r="O304" t="s">
        <v>26</v>
      </c>
      <c r="P304" t="s">
        <v>27</v>
      </c>
      <c r="Q304" t="s">
        <v>56</v>
      </c>
      <c r="R304" t="s">
        <v>141</v>
      </c>
    </row>
    <row r="305" spans="1:18" x14ac:dyDescent="0.3">
      <c r="A305">
        <v>548363</v>
      </c>
      <c r="B305" t="s">
        <v>52</v>
      </c>
      <c r="C305" t="s">
        <v>234</v>
      </c>
      <c r="D305" s="1">
        <v>41041</v>
      </c>
      <c r="E305" t="s">
        <v>150</v>
      </c>
      <c r="F305" t="s">
        <v>54</v>
      </c>
      <c r="G305">
        <v>0</v>
      </c>
      <c r="H305" t="s">
        <v>23</v>
      </c>
      <c r="I305" t="s">
        <v>49</v>
      </c>
      <c r="J305" t="s">
        <v>49</v>
      </c>
      <c r="K305" t="s">
        <v>35</v>
      </c>
      <c r="L305" t="s">
        <v>49</v>
      </c>
      <c r="M305" t="s">
        <v>25</v>
      </c>
      <c r="N305">
        <v>27</v>
      </c>
      <c r="O305" t="s">
        <v>26</v>
      </c>
      <c r="P305" t="s">
        <v>27</v>
      </c>
      <c r="Q305" t="s">
        <v>143</v>
      </c>
      <c r="R305" t="s">
        <v>119</v>
      </c>
    </row>
    <row r="306" spans="1:18" x14ac:dyDescent="0.3">
      <c r="A306">
        <v>548364</v>
      </c>
      <c r="B306" t="s">
        <v>67</v>
      </c>
      <c r="C306" t="s">
        <v>234</v>
      </c>
      <c r="D306" s="1">
        <v>41041</v>
      </c>
      <c r="E306" t="s">
        <v>261</v>
      </c>
      <c r="F306" t="s">
        <v>69</v>
      </c>
      <c r="G306">
        <v>0</v>
      </c>
      <c r="H306" t="s">
        <v>34</v>
      </c>
      <c r="I306" t="s">
        <v>41</v>
      </c>
      <c r="J306" t="s">
        <v>34</v>
      </c>
      <c r="K306" t="s">
        <v>24</v>
      </c>
      <c r="L306" t="s">
        <v>34</v>
      </c>
      <c r="M306" t="s">
        <v>43</v>
      </c>
      <c r="N306">
        <v>9</v>
      </c>
      <c r="O306" t="s">
        <v>26</v>
      </c>
      <c r="P306" t="s">
        <v>27</v>
      </c>
      <c r="Q306" t="s">
        <v>173</v>
      </c>
      <c r="R306" t="s">
        <v>79</v>
      </c>
    </row>
    <row r="307" spans="1:18" x14ac:dyDescent="0.3">
      <c r="A307">
        <v>548365</v>
      </c>
      <c r="B307" t="s">
        <v>58</v>
      </c>
      <c r="C307" t="s">
        <v>234</v>
      </c>
      <c r="D307" s="1">
        <v>41042</v>
      </c>
      <c r="E307" t="s">
        <v>262</v>
      </c>
      <c r="F307" t="s">
        <v>60</v>
      </c>
      <c r="G307">
        <v>0</v>
      </c>
      <c r="H307" t="s">
        <v>42</v>
      </c>
      <c r="I307" t="s">
        <v>212</v>
      </c>
      <c r="J307" t="s">
        <v>42</v>
      </c>
      <c r="K307" t="s">
        <v>35</v>
      </c>
      <c r="L307" t="s">
        <v>42</v>
      </c>
      <c r="M307" t="s">
        <v>25</v>
      </c>
      <c r="N307">
        <v>45</v>
      </c>
      <c r="O307" t="s">
        <v>26</v>
      </c>
      <c r="P307" t="s">
        <v>27</v>
      </c>
      <c r="Q307" t="s">
        <v>56</v>
      </c>
      <c r="R307" t="s">
        <v>141</v>
      </c>
    </row>
    <row r="308" spans="1:18" x14ac:dyDescent="0.3">
      <c r="A308">
        <v>548366</v>
      </c>
      <c r="B308" t="s">
        <v>30</v>
      </c>
      <c r="C308" t="s">
        <v>234</v>
      </c>
      <c r="D308" s="1">
        <v>41042</v>
      </c>
      <c r="E308" t="s">
        <v>53</v>
      </c>
      <c r="F308" t="s">
        <v>32</v>
      </c>
      <c r="G308">
        <v>0</v>
      </c>
      <c r="H308" t="s">
        <v>33</v>
      </c>
      <c r="I308" t="s">
        <v>55</v>
      </c>
      <c r="J308" t="s">
        <v>55</v>
      </c>
      <c r="K308" t="s">
        <v>35</v>
      </c>
      <c r="L308" t="s">
        <v>33</v>
      </c>
      <c r="M308" t="s">
        <v>43</v>
      </c>
      <c r="N308">
        <v>4</v>
      </c>
      <c r="O308" t="s">
        <v>26</v>
      </c>
      <c r="P308" t="s">
        <v>27</v>
      </c>
      <c r="Q308" t="s">
        <v>130</v>
      </c>
      <c r="R308" t="s">
        <v>248</v>
      </c>
    </row>
    <row r="309" spans="1:18" x14ac:dyDescent="0.3">
      <c r="A309">
        <v>548367</v>
      </c>
      <c r="B309" t="s">
        <v>18</v>
      </c>
      <c r="C309" t="s">
        <v>234</v>
      </c>
      <c r="D309" s="1">
        <v>41043</v>
      </c>
      <c r="E309" t="s">
        <v>187</v>
      </c>
      <c r="F309" t="s">
        <v>21</v>
      </c>
      <c r="G309">
        <v>0</v>
      </c>
      <c r="H309" t="s">
        <v>22</v>
      </c>
      <c r="I309" t="s">
        <v>49</v>
      </c>
      <c r="J309" t="s">
        <v>49</v>
      </c>
      <c r="K309" t="s">
        <v>24</v>
      </c>
      <c r="L309" t="s">
        <v>49</v>
      </c>
      <c r="M309" t="s">
        <v>43</v>
      </c>
      <c r="N309">
        <v>5</v>
      </c>
      <c r="O309" t="s">
        <v>26</v>
      </c>
      <c r="P309" t="s">
        <v>27</v>
      </c>
      <c r="Q309" t="s">
        <v>173</v>
      </c>
      <c r="R309" t="s">
        <v>79</v>
      </c>
    </row>
    <row r="310" spans="1:18" x14ac:dyDescent="0.3">
      <c r="A310">
        <v>548368</v>
      </c>
      <c r="B310" t="s">
        <v>52</v>
      </c>
      <c r="C310" t="s">
        <v>234</v>
      </c>
      <c r="D310" s="1">
        <v>41043</v>
      </c>
      <c r="E310" t="s">
        <v>31</v>
      </c>
      <c r="F310" t="s">
        <v>54</v>
      </c>
      <c r="G310">
        <v>0</v>
      </c>
      <c r="H310" t="s">
        <v>23</v>
      </c>
      <c r="I310" t="s">
        <v>34</v>
      </c>
      <c r="J310" t="s">
        <v>34</v>
      </c>
      <c r="K310" t="s">
        <v>24</v>
      </c>
      <c r="L310" t="s">
        <v>34</v>
      </c>
      <c r="M310" t="s">
        <v>43</v>
      </c>
      <c r="N310">
        <v>5</v>
      </c>
      <c r="O310" t="s">
        <v>26</v>
      </c>
      <c r="P310" t="s">
        <v>27</v>
      </c>
      <c r="Q310" t="s">
        <v>236</v>
      </c>
      <c r="R310" t="s">
        <v>119</v>
      </c>
    </row>
    <row r="311" spans="1:18" x14ac:dyDescent="0.3">
      <c r="A311">
        <v>548369</v>
      </c>
      <c r="B311" t="s">
        <v>38</v>
      </c>
      <c r="C311" t="s">
        <v>234</v>
      </c>
      <c r="D311" s="1">
        <v>41044</v>
      </c>
      <c r="E311" t="s">
        <v>263</v>
      </c>
      <c r="F311" t="s">
        <v>40</v>
      </c>
      <c r="G311">
        <v>0</v>
      </c>
      <c r="H311" t="s">
        <v>41</v>
      </c>
      <c r="I311" t="s">
        <v>33</v>
      </c>
      <c r="J311" t="s">
        <v>33</v>
      </c>
      <c r="K311" t="s">
        <v>35</v>
      </c>
      <c r="L311" t="s">
        <v>41</v>
      </c>
      <c r="M311" t="s">
        <v>43</v>
      </c>
      <c r="N311">
        <v>5</v>
      </c>
      <c r="O311" t="s">
        <v>26</v>
      </c>
      <c r="P311" t="s">
        <v>27</v>
      </c>
      <c r="Q311" t="s">
        <v>130</v>
      </c>
      <c r="R311" t="s">
        <v>248</v>
      </c>
    </row>
    <row r="312" spans="1:18" x14ac:dyDescent="0.3">
      <c r="A312">
        <v>548370</v>
      </c>
      <c r="B312" t="s">
        <v>46</v>
      </c>
      <c r="C312" t="s">
        <v>234</v>
      </c>
      <c r="D312" s="1">
        <v>41045</v>
      </c>
      <c r="E312" t="s">
        <v>253</v>
      </c>
      <c r="F312" t="s">
        <v>48</v>
      </c>
      <c r="G312">
        <v>0</v>
      </c>
      <c r="H312" t="s">
        <v>49</v>
      </c>
      <c r="I312" t="s">
        <v>23</v>
      </c>
      <c r="J312" t="s">
        <v>49</v>
      </c>
      <c r="K312" t="s">
        <v>24</v>
      </c>
      <c r="L312" t="s">
        <v>23</v>
      </c>
      <c r="M312" t="s">
        <v>25</v>
      </c>
      <c r="N312">
        <v>32</v>
      </c>
      <c r="O312" t="s">
        <v>26</v>
      </c>
      <c r="P312" t="s">
        <v>27</v>
      </c>
      <c r="Q312" t="s">
        <v>173</v>
      </c>
      <c r="R312" t="s">
        <v>79</v>
      </c>
    </row>
    <row r="313" spans="1:18" x14ac:dyDescent="0.3">
      <c r="A313">
        <v>548371</v>
      </c>
      <c r="B313" t="s">
        <v>198</v>
      </c>
      <c r="C313" t="s">
        <v>234</v>
      </c>
      <c r="D313" s="1">
        <v>41046</v>
      </c>
      <c r="E313" t="s">
        <v>74</v>
      </c>
      <c r="F313" t="s">
        <v>199</v>
      </c>
      <c r="G313">
        <v>0</v>
      </c>
      <c r="H313" t="s">
        <v>33</v>
      </c>
      <c r="I313" t="s">
        <v>34</v>
      </c>
      <c r="J313" t="s">
        <v>33</v>
      </c>
      <c r="K313" t="s">
        <v>24</v>
      </c>
      <c r="L313" t="s">
        <v>33</v>
      </c>
      <c r="M313" t="s">
        <v>43</v>
      </c>
      <c r="N313">
        <v>6</v>
      </c>
      <c r="O313" t="s">
        <v>26</v>
      </c>
      <c r="P313" t="s">
        <v>27</v>
      </c>
      <c r="Q313" t="s">
        <v>243</v>
      </c>
      <c r="R313" t="s">
        <v>141</v>
      </c>
    </row>
    <row r="314" spans="1:18" x14ac:dyDescent="0.3">
      <c r="A314">
        <v>548372</v>
      </c>
      <c r="B314" t="s">
        <v>38</v>
      </c>
      <c r="C314" t="s">
        <v>234</v>
      </c>
      <c r="D314" s="1">
        <v>41046</v>
      </c>
      <c r="E314" t="s">
        <v>121</v>
      </c>
      <c r="F314" t="s">
        <v>40</v>
      </c>
      <c r="G314">
        <v>0</v>
      </c>
      <c r="H314" t="s">
        <v>41</v>
      </c>
      <c r="I314" t="s">
        <v>22</v>
      </c>
      <c r="J314" t="s">
        <v>41</v>
      </c>
      <c r="K314" t="s">
        <v>24</v>
      </c>
      <c r="L314" t="s">
        <v>22</v>
      </c>
      <c r="M314" t="s">
        <v>25</v>
      </c>
      <c r="N314">
        <v>21</v>
      </c>
      <c r="O314" t="s">
        <v>26</v>
      </c>
      <c r="P314" t="s">
        <v>27</v>
      </c>
      <c r="Q314" t="s">
        <v>130</v>
      </c>
      <c r="R314" t="s">
        <v>258</v>
      </c>
    </row>
    <row r="315" spans="1:18" x14ac:dyDescent="0.3">
      <c r="A315">
        <v>548373</v>
      </c>
      <c r="B315" t="s">
        <v>62</v>
      </c>
      <c r="C315" t="s">
        <v>234</v>
      </c>
      <c r="D315" s="1">
        <v>41047</v>
      </c>
      <c r="E315" t="s">
        <v>216</v>
      </c>
      <c r="F315" t="s">
        <v>64</v>
      </c>
      <c r="G315">
        <v>0</v>
      </c>
      <c r="H315" t="s">
        <v>55</v>
      </c>
      <c r="I315" t="s">
        <v>42</v>
      </c>
      <c r="J315" t="s">
        <v>42</v>
      </c>
      <c r="K315" t="s">
        <v>35</v>
      </c>
      <c r="L315" t="s">
        <v>55</v>
      </c>
      <c r="M315" t="s">
        <v>43</v>
      </c>
      <c r="N315">
        <v>5</v>
      </c>
      <c r="O315" t="s">
        <v>26</v>
      </c>
      <c r="P315" t="s">
        <v>27</v>
      </c>
      <c r="Q315" t="s">
        <v>143</v>
      </c>
      <c r="R315" t="s">
        <v>119</v>
      </c>
    </row>
    <row r="316" spans="1:18" x14ac:dyDescent="0.3">
      <c r="A316">
        <v>548374</v>
      </c>
      <c r="B316" t="s">
        <v>198</v>
      </c>
      <c r="C316" t="s">
        <v>234</v>
      </c>
      <c r="D316" s="1">
        <v>41048</v>
      </c>
      <c r="E316" t="s">
        <v>263</v>
      </c>
      <c r="F316" t="s">
        <v>199</v>
      </c>
      <c r="G316">
        <v>0</v>
      </c>
      <c r="H316" t="s">
        <v>33</v>
      </c>
      <c r="I316" t="s">
        <v>41</v>
      </c>
      <c r="J316" t="s">
        <v>41</v>
      </c>
      <c r="K316" t="s">
        <v>24</v>
      </c>
      <c r="L316" t="s">
        <v>41</v>
      </c>
      <c r="M316" t="s">
        <v>43</v>
      </c>
      <c r="N316">
        <v>6</v>
      </c>
      <c r="O316" t="s">
        <v>26</v>
      </c>
      <c r="P316" t="s">
        <v>27</v>
      </c>
      <c r="Q316" t="s">
        <v>56</v>
      </c>
      <c r="R316" t="s">
        <v>243</v>
      </c>
    </row>
    <row r="317" spans="1:18" x14ac:dyDescent="0.3">
      <c r="A317">
        <v>548375</v>
      </c>
      <c r="B317" t="s">
        <v>244</v>
      </c>
      <c r="C317" t="s">
        <v>234</v>
      </c>
      <c r="D317" s="1">
        <v>41048</v>
      </c>
      <c r="E317" t="s">
        <v>251</v>
      </c>
      <c r="F317" t="s">
        <v>246</v>
      </c>
      <c r="G317">
        <v>0</v>
      </c>
      <c r="H317" t="s">
        <v>212</v>
      </c>
      <c r="I317" t="s">
        <v>23</v>
      </c>
      <c r="J317" t="s">
        <v>23</v>
      </c>
      <c r="K317" t="s">
        <v>35</v>
      </c>
      <c r="L317" t="s">
        <v>23</v>
      </c>
      <c r="M317" t="s">
        <v>25</v>
      </c>
      <c r="N317">
        <v>34</v>
      </c>
      <c r="O317" t="s">
        <v>26</v>
      </c>
      <c r="P317" t="s">
        <v>27</v>
      </c>
      <c r="Q317" t="s">
        <v>132</v>
      </c>
      <c r="R317" t="s">
        <v>79</v>
      </c>
    </row>
    <row r="318" spans="1:18" x14ac:dyDescent="0.3">
      <c r="A318">
        <v>548376</v>
      </c>
      <c r="B318" t="s">
        <v>62</v>
      </c>
      <c r="C318" t="s">
        <v>234</v>
      </c>
      <c r="D318" s="1">
        <v>41049</v>
      </c>
      <c r="E318" t="s">
        <v>216</v>
      </c>
      <c r="F318" t="s">
        <v>64</v>
      </c>
      <c r="G318">
        <v>0</v>
      </c>
      <c r="H318" t="s">
        <v>55</v>
      </c>
      <c r="I318" t="s">
        <v>22</v>
      </c>
      <c r="J318" t="s">
        <v>22</v>
      </c>
      <c r="K318" t="s">
        <v>24</v>
      </c>
      <c r="L318" t="s">
        <v>55</v>
      </c>
      <c r="M318" t="s">
        <v>25</v>
      </c>
      <c r="N318">
        <v>9</v>
      </c>
      <c r="O318" t="s">
        <v>26</v>
      </c>
      <c r="P318" t="s">
        <v>27</v>
      </c>
      <c r="Q318" t="s">
        <v>143</v>
      </c>
      <c r="R318" t="s">
        <v>119</v>
      </c>
    </row>
    <row r="319" spans="1:18" x14ac:dyDescent="0.3">
      <c r="A319">
        <v>548377</v>
      </c>
      <c r="B319" t="s">
        <v>58</v>
      </c>
      <c r="C319" t="s">
        <v>234</v>
      </c>
      <c r="D319" s="1">
        <v>41049</v>
      </c>
      <c r="E319" t="s">
        <v>155</v>
      </c>
      <c r="F319" t="s">
        <v>60</v>
      </c>
      <c r="G319">
        <v>0</v>
      </c>
      <c r="H319" t="s">
        <v>42</v>
      </c>
      <c r="I319" t="s">
        <v>49</v>
      </c>
      <c r="J319" t="s">
        <v>42</v>
      </c>
      <c r="K319" t="s">
        <v>35</v>
      </c>
      <c r="L319" t="s">
        <v>49</v>
      </c>
      <c r="M319" t="s">
        <v>43</v>
      </c>
      <c r="N319">
        <v>10</v>
      </c>
      <c r="O319" t="s">
        <v>26</v>
      </c>
      <c r="P319" t="s">
        <v>27</v>
      </c>
      <c r="Q319" t="s">
        <v>130</v>
      </c>
      <c r="R319" t="s">
        <v>258</v>
      </c>
    </row>
    <row r="320" spans="1:18" x14ac:dyDescent="0.3">
      <c r="A320">
        <v>548378</v>
      </c>
      <c r="B320" t="s">
        <v>244</v>
      </c>
      <c r="C320" t="s">
        <v>234</v>
      </c>
      <c r="D320" s="1">
        <v>41051</v>
      </c>
      <c r="E320" t="s">
        <v>70</v>
      </c>
      <c r="F320" t="s">
        <v>246</v>
      </c>
      <c r="G320">
        <v>0</v>
      </c>
      <c r="H320" t="s">
        <v>41</v>
      </c>
      <c r="I320" t="s">
        <v>23</v>
      </c>
      <c r="J320" t="s">
        <v>23</v>
      </c>
      <c r="K320" t="s">
        <v>35</v>
      </c>
      <c r="L320" t="s">
        <v>23</v>
      </c>
      <c r="M320" t="s">
        <v>25</v>
      </c>
      <c r="N320">
        <v>18</v>
      </c>
      <c r="O320" t="s">
        <v>26</v>
      </c>
      <c r="P320" t="s">
        <v>27</v>
      </c>
      <c r="Q320" t="s">
        <v>79</v>
      </c>
      <c r="R320" t="s">
        <v>119</v>
      </c>
    </row>
    <row r="321" spans="1:18" x14ac:dyDescent="0.3">
      <c r="A321">
        <v>548379</v>
      </c>
      <c r="B321" t="s">
        <v>18</v>
      </c>
      <c r="C321" t="s">
        <v>234</v>
      </c>
      <c r="D321" s="1">
        <v>41052</v>
      </c>
      <c r="E321" t="s">
        <v>78</v>
      </c>
      <c r="F321" t="s">
        <v>21</v>
      </c>
      <c r="G321">
        <v>0</v>
      </c>
      <c r="H321" t="s">
        <v>34</v>
      </c>
      <c r="I321" t="s">
        <v>49</v>
      </c>
      <c r="J321" t="s">
        <v>49</v>
      </c>
      <c r="K321" t="s">
        <v>24</v>
      </c>
      <c r="L321" t="s">
        <v>34</v>
      </c>
      <c r="M321" t="s">
        <v>25</v>
      </c>
      <c r="N321">
        <v>38</v>
      </c>
      <c r="O321" t="s">
        <v>26</v>
      </c>
      <c r="P321" t="s">
        <v>27</v>
      </c>
      <c r="Q321" t="s">
        <v>56</v>
      </c>
      <c r="R321" t="s">
        <v>130</v>
      </c>
    </row>
    <row r="322" spans="1:18" x14ac:dyDescent="0.3">
      <c r="A322">
        <v>548380</v>
      </c>
      <c r="B322" t="s">
        <v>67</v>
      </c>
      <c r="C322" t="s">
        <v>234</v>
      </c>
      <c r="D322" s="1">
        <v>41054</v>
      </c>
      <c r="E322" t="s">
        <v>185</v>
      </c>
      <c r="F322" t="s">
        <v>69</v>
      </c>
      <c r="G322">
        <v>0</v>
      </c>
      <c r="H322" t="s">
        <v>41</v>
      </c>
      <c r="I322" t="s">
        <v>34</v>
      </c>
      <c r="J322" t="s">
        <v>41</v>
      </c>
      <c r="K322" t="s">
        <v>24</v>
      </c>
      <c r="L322" t="s">
        <v>34</v>
      </c>
      <c r="M322" t="s">
        <v>25</v>
      </c>
      <c r="N322">
        <v>86</v>
      </c>
      <c r="O322" t="s">
        <v>26</v>
      </c>
      <c r="P322" t="s">
        <v>27</v>
      </c>
      <c r="Q322" t="s">
        <v>79</v>
      </c>
      <c r="R322" t="s">
        <v>119</v>
      </c>
    </row>
    <row r="323" spans="1:18" x14ac:dyDescent="0.3">
      <c r="A323">
        <v>548381</v>
      </c>
      <c r="B323" t="s">
        <v>67</v>
      </c>
      <c r="C323" t="s">
        <v>234</v>
      </c>
      <c r="D323" s="1">
        <v>41056</v>
      </c>
      <c r="E323" t="s">
        <v>264</v>
      </c>
      <c r="F323" t="s">
        <v>69</v>
      </c>
      <c r="G323">
        <v>0</v>
      </c>
      <c r="H323" t="s">
        <v>23</v>
      </c>
      <c r="I323" t="s">
        <v>34</v>
      </c>
      <c r="J323" t="s">
        <v>34</v>
      </c>
      <c r="K323" t="s">
        <v>35</v>
      </c>
      <c r="L323" t="s">
        <v>23</v>
      </c>
      <c r="M323" t="s">
        <v>43</v>
      </c>
      <c r="N323">
        <v>5</v>
      </c>
      <c r="O323" t="s">
        <v>26</v>
      </c>
      <c r="P323" t="s">
        <v>27</v>
      </c>
      <c r="Q323" t="s">
        <v>56</v>
      </c>
      <c r="R323" t="s">
        <v>119</v>
      </c>
    </row>
    <row r="324" spans="1:18" x14ac:dyDescent="0.3">
      <c r="A324">
        <v>597998</v>
      </c>
      <c r="B324" t="s">
        <v>52</v>
      </c>
      <c r="C324" t="s">
        <v>265</v>
      </c>
      <c r="D324" s="1">
        <v>41367</v>
      </c>
      <c r="E324" t="s">
        <v>253</v>
      </c>
      <c r="F324" t="s">
        <v>54</v>
      </c>
      <c r="G324">
        <v>0</v>
      </c>
      <c r="H324" t="s">
        <v>23</v>
      </c>
      <c r="I324" t="s">
        <v>41</v>
      </c>
      <c r="J324" t="s">
        <v>23</v>
      </c>
      <c r="K324" t="s">
        <v>24</v>
      </c>
      <c r="L324" t="s">
        <v>23</v>
      </c>
      <c r="M324" t="s">
        <v>43</v>
      </c>
      <c r="N324">
        <v>6</v>
      </c>
      <c r="O324" t="s">
        <v>26</v>
      </c>
      <c r="P324" t="s">
        <v>27</v>
      </c>
      <c r="Q324" t="s">
        <v>143</v>
      </c>
      <c r="R324" t="s">
        <v>119</v>
      </c>
    </row>
    <row r="325" spans="1:18" x14ac:dyDescent="0.3">
      <c r="A325">
        <v>597999</v>
      </c>
      <c r="B325" t="s">
        <v>18</v>
      </c>
      <c r="C325" t="s">
        <v>265</v>
      </c>
      <c r="D325" s="1">
        <v>41368</v>
      </c>
      <c r="E325" t="s">
        <v>121</v>
      </c>
      <c r="F325" t="s">
        <v>21</v>
      </c>
      <c r="G325">
        <v>0</v>
      </c>
      <c r="H325" t="s">
        <v>22</v>
      </c>
      <c r="I325" t="s">
        <v>49</v>
      </c>
      <c r="J325" t="s">
        <v>49</v>
      </c>
      <c r="K325" t="s">
        <v>24</v>
      </c>
      <c r="L325" t="s">
        <v>22</v>
      </c>
      <c r="M325" t="s">
        <v>25</v>
      </c>
      <c r="N325">
        <v>2</v>
      </c>
      <c r="O325" t="s">
        <v>26</v>
      </c>
      <c r="P325" t="s">
        <v>27</v>
      </c>
      <c r="Q325" t="s">
        <v>243</v>
      </c>
      <c r="R325" t="s">
        <v>258</v>
      </c>
    </row>
    <row r="326" spans="1:18" x14ac:dyDescent="0.3">
      <c r="A326">
        <v>598000</v>
      </c>
      <c r="B326" t="s">
        <v>62</v>
      </c>
      <c r="C326" t="s">
        <v>265</v>
      </c>
      <c r="D326" s="1">
        <v>41369</v>
      </c>
      <c r="E326" t="s">
        <v>95</v>
      </c>
      <c r="F326" t="s">
        <v>64</v>
      </c>
      <c r="G326">
        <v>0</v>
      </c>
      <c r="H326" t="s">
        <v>266</v>
      </c>
      <c r="I326" t="s">
        <v>212</v>
      </c>
      <c r="J326" t="s">
        <v>212</v>
      </c>
      <c r="K326" t="s">
        <v>24</v>
      </c>
      <c r="L326" t="s">
        <v>266</v>
      </c>
      <c r="M326" t="s">
        <v>25</v>
      </c>
      <c r="N326">
        <v>22</v>
      </c>
      <c r="O326" t="s">
        <v>26</v>
      </c>
      <c r="P326" t="s">
        <v>27</v>
      </c>
      <c r="Q326" t="s">
        <v>143</v>
      </c>
      <c r="R326" t="s">
        <v>119</v>
      </c>
    </row>
    <row r="327" spans="1:18" x14ac:dyDescent="0.3">
      <c r="A327">
        <v>598001</v>
      </c>
      <c r="B327" t="s">
        <v>38</v>
      </c>
      <c r="C327" t="s">
        <v>265</v>
      </c>
      <c r="D327" s="1">
        <v>41370</v>
      </c>
      <c r="E327" t="s">
        <v>112</v>
      </c>
      <c r="F327" t="s">
        <v>40</v>
      </c>
      <c r="G327">
        <v>0</v>
      </c>
      <c r="H327" t="s">
        <v>41</v>
      </c>
      <c r="I327" t="s">
        <v>42</v>
      </c>
      <c r="J327" t="s">
        <v>42</v>
      </c>
      <c r="K327" t="s">
        <v>35</v>
      </c>
      <c r="L327" t="s">
        <v>42</v>
      </c>
      <c r="M327" t="s">
        <v>25</v>
      </c>
      <c r="N327">
        <v>5</v>
      </c>
      <c r="O327" t="s">
        <v>26</v>
      </c>
      <c r="P327" t="s">
        <v>27</v>
      </c>
      <c r="Q327" t="s">
        <v>173</v>
      </c>
      <c r="R327" t="s">
        <v>258</v>
      </c>
    </row>
    <row r="328" spans="1:18" x14ac:dyDescent="0.3">
      <c r="A328">
        <v>598002</v>
      </c>
      <c r="B328" t="s">
        <v>67</v>
      </c>
      <c r="C328" t="s">
        <v>265</v>
      </c>
      <c r="D328" s="1">
        <v>41370</v>
      </c>
      <c r="E328" t="s">
        <v>196</v>
      </c>
      <c r="F328" t="s">
        <v>69</v>
      </c>
      <c r="G328">
        <v>0</v>
      </c>
      <c r="H328" t="s">
        <v>34</v>
      </c>
      <c r="I328" t="s">
        <v>49</v>
      </c>
      <c r="J328" t="s">
        <v>49</v>
      </c>
      <c r="K328" t="s">
        <v>35</v>
      </c>
      <c r="L328" t="s">
        <v>49</v>
      </c>
      <c r="M328" t="s">
        <v>25</v>
      </c>
      <c r="N328">
        <v>9</v>
      </c>
      <c r="O328" t="s">
        <v>26</v>
      </c>
      <c r="P328" t="s">
        <v>27</v>
      </c>
      <c r="Q328" t="s">
        <v>123</v>
      </c>
      <c r="R328" t="s">
        <v>243</v>
      </c>
    </row>
    <row r="329" spans="1:18" x14ac:dyDescent="0.3">
      <c r="A329">
        <v>598003</v>
      </c>
      <c r="B329" t="s">
        <v>244</v>
      </c>
      <c r="C329" t="s">
        <v>265</v>
      </c>
      <c r="D329" s="1">
        <v>41371</v>
      </c>
      <c r="E329" t="s">
        <v>267</v>
      </c>
      <c r="F329" t="s">
        <v>246</v>
      </c>
      <c r="G329">
        <v>0</v>
      </c>
      <c r="H329" t="s">
        <v>212</v>
      </c>
      <c r="I329" t="s">
        <v>33</v>
      </c>
      <c r="J329" t="s">
        <v>212</v>
      </c>
      <c r="K329" t="s">
        <v>35</v>
      </c>
      <c r="L329" t="s">
        <v>33</v>
      </c>
      <c r="M329" t="s">
        <v>43</v>
      </c>
      <c r="N329">
        <v>8</v>
      </c>
      <c r="O329" t="s">
        <v>26</v>
      </c>
      <c r="P329" t="s">
        <v>27</v>
      </c>
      <c r="Q329" t="s">
        <v>132</v>
      </c>
      <c r="R329" t="s">
        <v>119</v>
      </c>
    </row>
    <row r="330" spans="1:18" x14ac:dyDescent="0.3">
      <c r="A330">
        <v>598004</v>
      </c>
      <c r="B330" t="s">
        <v>62</v>
      </c>
      <c r="C330" t="s">
        <v>265</v>
      </c>
      <c r="D330" s="1">
        <v>41371</v>
      </c>
      <c r="E330" t="s">
        <v>268</v>
      </c>
      <c r="F330" t="s">
        <v>64</v>
      </c>
      <c r="G330">
        <v>0</v>
      </c>
      <c r="H330" t="s">
        <v>266</v>
      </c>
      <c r="I330" t="s">
        <v>22</v>
      </c>
      <c r="J330" t="s">
        <v>22</v>
      </c>
      <c r="K330" t="s">
        <v>35</v>
      </c>
      <c r="L330" t="s">
        <v>266</v>
      </c>
      <c r="M330" t="s">
        <v>125</v>
      </c>
      <c r="N330" t="s">
        <v>27</v>
      </c>
      <c r="O330" t="s">
        <v>126</v>
      </c>
      <c r="P330" t="s">
        <v>27</v>
      </c>
      <c r="Q330" t="s">
        <v>238</v>
      </c>
      <c r="R330" t="s">
        <v>143</v>
      </c>
    </row>
    <row r="331" spans="1:18" x14ac:dyDescent="0.3">
      <c r="A331">
        <v>598005</v>
      </c>
      <c r="B331" t="s">
        <v>58</v>
      </c>
      <c r="C331" t="s">
        <v>265</v>
      </c>
      <c r="D331" s="1">
        <v>41372</v>
      </c>
      <c r="E331" t="s">
        <v>207</v>
      </c>
      <c r="F331" t="s">
        <v>60</v>
      </c>
      <c r="G331">
        <v>0</v>
      </c>
      <c r="H331" t="s">
        <v>42</v>
      </c>
      <c r="I331" t="s">
        <v>23</v>
      </c>
      <c r="J331" t="s">
        <v>23</v>
      </c>
      <c r="K331" t="s">
        <v>24</v>
      </c>
      <c r="L331" t="s">
        <v>42</v>
      </c>
      <c r="M331" t="s">
        <v>25</v>
      </c>
      <c r="N331">
        <v>19</v>
      </c>
      <c r="O331" t="s">
        <v>26</v>
      </c>
      <c r="P331" t="s">
        <v>27</v>
      </c>
      <c r="Q331" t="s">
        <v>44</v>
      </c>
      <c r="R331" t="s">
        <v>173</v>
      </c>
    </row>
    <row r="332" spans="1:18" x14ac:dyDescent="0.3">
      <c r="A332">
        <v>598006</v>
      </c>
      <c r="B332" t="s">
        <v>46</v>
      </c>
      <c r="C332" t="s">
        <v>265</v>
      </c>
      <c r="D332" s="1">
        <v>41373</v>
      </c>
      <c r="E332" t="s">
        <v>103</v>
      </c>
      <c r="F332" t="s">
        <v>48</v>
      </c>
      <c r="G332">
        <v>0</v>
      </c>
      <c r="H332" t="s">
        <v>49</v>
      </c>
      <c r="I332" t="s">
        <v>41</v>
      </c>
      <c r="J332" t="s">
        <v>49</v>
      </c>
      <c r="K332" t="s">
        <v>35</v>
      </c>
      <c r="L332" t="s">
        <v>49</v>
      </c>
      <c r="M332" t="s">
        <v>25</v>
      </c>
      <c r="N332">
        <v>44</v>
      </c>
      <c r="O332" t="s">
        <v>26</v>
      </c>
      <c r="P332" t="s">
        <v>27</v>
      </c>
      <c r="Q332" t="s">
        <v>123</v>
      </c>
      <c r="R332" t="s">
        <v>243</v>
      </c>
    </row>
    <row r="333" spans="1:18" x14ac:dyDescent="0.3">
      <c r="A333">
        <v>598007</v>
      </c>
      <c r="B333" t="s">
        <v>30</v>
      </c>
      <c r="C333" t="s">
        <v>265</v>
      </c>
      <c r="D333" s="1">
        <v>41374</v>
      </c>
      <c r="E333" t="s">
        <v>31</v>
      </c>
      <c r="F333" t="s">
        <v>32</v>
      </c>
      <c r="G333">
        <v>0</v>
      </c>
      <c r="H333" t="s">
        <v>33</v>
      </c>
      <c r="I333" t="s">
        <v>34</v>
      </c>
      <c r="J333" t="s">
        <v>34</v>
      </c>
      <c r="K333" t="s">
        <v>24</v>
      </c>
      <c r="L333" t="s">
        <v>34</v>
      </c>
      <c r="M333" t="s">
        <v>43</v>
      </c>
      <c r="N333">
        <v>10</v>
      </c>
      <c r="O333" t="s">
        <v>26</v>
      </c>
      <c r="P333" t="s">
        <v>27</v>
      </c>
      <c r="Q333" t="s">
        <v>44</v>
      </c>
      <c r="R333" t="s">
        <v>258</v>
      </c>
    </row>
    <row r="334" spans="1:18" x14ac:dyDescent="0.3">
      <c r="A334">
        <v>598008</v>
      </c>
      <c r="B334" t="s">
        <v>18</v>
      </c>
      <c r="C334" t="s">
        <v>265</v>
      </c>
      <c r="D334" s="1">
        <v>41375</v>
      </c>
      <c r="E334" t="s">
        <v>121</v>
      </c>
      <c r="F334" t="s">
        <v>21</v>
      </c>
      <c r="G334">
        <v>0</v>
      </c>
      <c r="H334" t="s">
        <v>22</v>
      </c>
      <c r="I334" t="s">
        <v>23</v>
      </c>
      <c r="J334" t="s">
        <v>22</v>
      </c>
      <c r="K334" t="s">
        <v>24</v>
      </c>
      <c r="L334" t="s">
        <v>22</v>
      </c>
      <c r="M334" t="s">
        <v>43</v>
      </c>
      <c r="N334">
        <v>8</v>
      </c>
      <c r="O334" t="s">
        <v>26</v>
      </c>
      <c r="P334" t="s">
        <v>27</v>
      </c>
      <c r="Q334" t="s">
        <v>28</v>
      </c>
      <c r="R334" t="s">
        <v>238</v>
      </c>
    </row>
    <row r="335" spans="1:18" x14ac:dyDescent="0.3">
      <c r="A335">
        <v>598009</v>
      </c>
      <c r="B335" t="s">
        <v>244</v>
      </c>
      <c r="C335" t="s">
        <v>265</v>
      </c>
      <c r="D335" s="1">
        <v>41375</v>
      </c>
      <c r="E335" t="s">
        <v>269</v>
      </c>
      <c r="F335" t="s">
        <v>246</v>
      </c>
      <c r="G335">
        <v>0</v>
      </c>
      <c r="H335" t="s">
        <v>212</v>
      </c>
      <c r="I335" t="s">
        <v>42</v>
      </c>
      <c r="J335" t="s">
        <v>42</v>
      </c>
      <c r="K335" t="s">
        <v>35</v>
      </c>
      <c r="L335" t="s">
        <v>212</v>
      </c>
      <c r="M335" t="s">
        <v>43</v>
      </c>
      <c r="N335">
        <v>7</v>
      </c>
      <c r="O335" t="s">
        <v>26</v>
      </c>
      <c r="P335" t="s">
        <v>27</v>
      </c>
      <c r="Q335" t="s">
        <v>123</v>
      </c>
      <c r="R335" t="s">
        <v>270</v>
      </c>
    </row>
    <row r="336" spans="1:18" x14ac:dyDescent="0.3">
      <c r="A336">
        <v>598010</v>
      </c>
      <c r="B336" t="s">
        <v>38</v>
      </c>
      <c r="C336" t="s">
        <v>265</v>
      </c>
      <c r="D336" s="1">
        <v>41376</v>
      </c>
      <c r="E336" t="s">
        <v>95</v>
      </c>
      <c r="F336" t="s">
        <v>40</v>
      </c>
      <c r="G336">
        <v>0</v>
      </c>
      <c r="H336" t="s">
        <v>41</v>
      </c>
      <c r="I336" t="s">
        <v>266</v>
      </c>
      <c r="J336" t="s">
        <v>41</v>
      </c>
      <c r="K336" t="s">
        <v>35</v>
      </c>
      <c r="L336" t="s">
        <v>266</v>
      </c>
      <c r="M336" t="s">
        <v>43</v>
      </c>
      <c r="N336">
        <v>3</v>
      </c>
      <c r="O336" t="s">
        <v>26</v>
      </c>
      <c r="P336" t="s">
        <v>27</v>
      </c>
      <c r="Q336" t="s">
        <v>44</v>
      </c>
      <c r="R336" t="s">
        <v>271</v>
      </c>
    </row>
    <row r="337" spans="1:18" x14ac:dyDescent="0.3">
      <c r="A337">
        <v>598011</v>
      </c>
      <c r="B337" t="s">
        <v>46</v>
      </c>
      <c r="C337" t="s">
        <v>265</v>
      </c>
      <c r="D337" s="1">
        <v>41377</v>
      </c>
      <c r="E337" t="s">
        <v>150</v>
      </c>
      <c r="F337" t="s">
        <v>48</v>
      </c>
      <c r="G337">
        <v>0</v>
      </c>
      <c r="H337" t="s">
        <v>49</v>
      </c>
      <c r="I337" t="s">
        <v>212</v>
      </c>
      <c r="J337" t="s">
        <v>49</v>
      </c>
      <c r="K337" t="s">
        <v>35</v>
      </c>
      <c r="L337" t="s">
        <v>49</v>
      </c>
      <c r="M337" t="s">
        <v>25</v>
      </c>
      <c r="N337">
        <v>41</v>
      </c>
      <c r="O337" t="s">
        <v>26</v>
      </c>
      <c r="P337" t="s">
        <v>27</v>
      </c>
      <c r="Q337" t="s">
        <v>143</v>
      </c>
      <c r="R337" t="s">
        <v>119</v>
      </c>
    </row>
    <row r="338" spans="1:18" x14ac:dyDescent="0.3">
      <c r="A338">
        <v>598012</v>
      </c>
      <c r="B338" t="s">
        <v>67</v>
      </c>
      <c r="C338" t="s">
        <v>265</v>
      </c>
      <c r="D338" s="1">
        <v>41377</v>
      </c>
      <c r="E338" t="s">
        <v>241</v>
      </c>
      <c r="F338" t="s">
        <v>69</v>
      </c>
      <c r="G338">
        <v>0</v>
      </c>
      <c r="H338" t="s">
        <v>34</v>
      </c>
      <c r="I338" t="s">
        <v>22</v>
      </c>
      <c r="J338" t="s">
        <v>34</v>
      </c>
      <c r="K338" t="s">
        <v>24</v>
      </c>
      <c r="L338" t="s">
        <v>34</v>
      </c>
      <c r="M338" t="s">
        <v>43</v>
      </c>
      <c r="N338">
        <v>4</v>
      </c>
      <c r="O338" t="s">
        <v>26</v>
      </c>
      <c r="P338" t="s">
        <v>27</v>
      </c>
      <c r="Q338" t="s">
        <v>28</v>
      </c>
      <c r="R338" t="s">
        <v>238</v>
      </c>
    </row>
    <row r="339" spans="1:18" x14ac:dyDescent="0.3">
      <c r="A339">
        <v>598013</v>
      </c>
      <c r="B339" t="s">
        <v>52</v>
      </c>
      <c r="C339" t="s">
        <v>265</v>
      </c>
      <c r="D339" s="1">
        <v>41378</v>
      </c>
      <c r="E339" t="s">
        <v>149</v>
      </c>
      <c r="F339" t="s">
        <v>54</v>
      </c>
      <c r="G339">
        <v>0</v>
      </c>
      <c r="H339" t="s">
        <v>23</v>
      </c>
      <c r="I339" t="s">
        <v>266</v>
      </c>
      <c r="J339" t="s">
        <v>23</v>
      </c>
      <c r="K339" t="s">
        <v>35</v>
      </c>
      <c r="L339" t="s">
        <v>23</v>
      </c>
      <c r="M339" t="s">
        <v>25</v>
      </c>
      <c r="N339">
        <v>48</v>
      </c>
      <c r="O339" t="s">
        <v>26</v>
      </c>
      <c r="P339" t="s">
        <v>27</v>
      </c>
      <c r="Q339" t="s">
        <v>123</v>
      </c>
      <c r="R339" t="s">
        <v>243</v>
      </c>
    </row>
    <row r="340" spans="1:18" x14ac:dyDescent="0.3">
      <c r="A340">
        <v>598014</v>
      </c>
      <c r="B340" t="s">
        <v>58</v>
      </c>
      <c r="C340" t="s">
        <v>265</v>
      </c>
      <c r="D340" s="1">
        <v>41378</v>
      </c>
      <c r="E340" t="s">
        <v>272</v>
      </c>
      <c r="F340" t="s">
        <v>60</v>
      </c>
      <c r="G340">
        <v>0</v>
      </c>
      <c r="H340" t="s">
        <v>42</v>
      </c>
      <c r="I340" t="s">
        <v>33</v>
      </c>
      <c r="J340" t="s">
        <v>42</v>
      </c>
      <c r="K340" t="s">
        <v>24</v>
      </c>
      <c r="L340" t="s">
        <v>42</v>
      </c>
      <c r="M340" t="s">
        <v>43</v>
      </c>
      <c r="N340">
        <v>6</v>
      </c>
      <c r="O340" t="s">
        <v>26</v>
      </c>
      <c r="P340" t="s">
        <v>27</v>
      </c>
      <c r="Q340" t="s">
        <v>44</v>
      </c>
      <c r="R340" t="s">
        <v>258</v>
      </c>
    </row>
    <row r="341" spans="1:18" x14ac:dyDescent="0.3">
      <c r="A341">
        <v>598015</v>
      </c>
      <c r="B341" t="s">
        <v>67</v>
      </c>
      <c r="C341" t="s">
        <v>265</v>
      </c>
      <c r="D341" s="1">
        <v>41379</v>
      </c>
      <c r="E341" t="s">
        <v>237</v>
      </c>
      <c r="F341" t="s">
        <v>69</v>
      </c>
      <c r="G341">
        <v>0</v>
      </c>
      <c r="H341" t="s">
        <v>34</v>
      </c>
      <c r="I341" t="s">
        <v>212</v>
      </c>
      <c r="J341" t="s">
        <v>212</v>
      </c>
      <c r="K341" t="s">
        <v>35</v>
      </c>
      <c r="L341" t="s">
        <v>212</v>
      </c>
      <c r="M341" t="s">
        <v>25</v>
      </c>
      <c r="N341">
        <v>24</v>
      </c>
      <c r="O341" t="s">
        <v>26</v>
      </c>
      <c r="P341" t="s">
        <v>27</v>
      </c>
      <c r="Q341" t="s">
        <v>28</v>
      </c>
      <c r="R341" t="s">
        <v>238</v>
      </c>
    </row>
    <row r="342" spans="1:18" x14ac:dyDescent="0.3">
      <c r="A342">
        <v>598016</v>
      </c>
      <c r="B342" t="s">
        <v>30</v>
      </c>
      <c r="C342" t="s">
        <v>265</v>
      </c>
      <c r="D342" s="1">
        <v>41380</v>
      </c>
      <c r="E342" t="s">
        <v>273</v>
      </c>
      <c r="F342" t="s">
        <v>32</v>
      </c>
      <c r="G342">
        <v>0</v>
      </c>
      <c r="H342" t="s">
        <v>33</v>
      </c>
      <c r="I342" t="s">
        <v>23</v>
      </c>
      <c r="J342" t="s">
        <v>23</v>
      </c>
      <c r="K342" t="s">
        <v>24</v>
      </c>
      <c r="L342" t="s">
        <v>33</v>
      </c>
      <c r="M342" t="s">
        <v>25</v>
      </c>
      <c r="N342">
        <v>4</v>
      </c>
      <c r="O342" t="s">
        <v>26</v>
      </c>
      <c r="P342" t="s">
        <v>27</v>
      </c>
      <c r="Q342" t="s">
        <v>274</v>
      </c>
      <c r="R342" t="s">
        <v>119</v>
      </c>
    </row>
    <row r="343" spans="1:18" x14ac:dyDescent="0.3">
      <c r="A343">
        <v>598017</v>
      </c>
      <c r="B343" t="s">
        <v>18</v>
      </c>
      <c r="C343" t="s">
        <v>265</v>
      </c>
      <c r="D343" s="1">
        <v>41380</v>
      </c>
      <c r="E343" t="s">
        <v>220</v>
      </c>
      <c r="F343" t="s">
        <v>21</v>
      </c>
      <c r="G343">
        <v>0</v>
      </c>
      <c r="H343" t="s">
        <v>22</v>
      </c>
      <c r="I343" t="s">
        <v>41</v>
      </c>
      <c r="J343" t="s">
        <v>22</v>
      </c>
      <c r="K343" t="s">
        <v>24</v>
      </c>
      <c r="L343" t="s">
        <v>22</v>
      </c>
      <c r="M343" t="s">
        <v>125</v>
      </c>
      <c r="N343" t="s">
        <v>27</v>
      </c>
      <c r="O343" t="s">
        <v>126</v>
      </c>
      <c r="P343" t="s">
        <v>27</v>
      </c>
      <c r="Q343" t="s">
        <v>123</v>
      </c>
      <c r="R343" t="s">
        <v>243</v>
      </c>
    </row>
    <row r="344" spans="1:18" x14ac:dyDescent="0.3">
      <c r="A344">
        <v>598018</v>
      </c>
      <c r="B344" t="s">
        <v>244</v>
      </c>
      <c r="C344" t="s">
        <v>265</v>
      </c>
      <c r="D344" s="1">
        <v>41381</v>
      </c>
      <c r="E344" t="s">
        <v>95</v>
      </c>
      <c r="F344" t="s">
        <v>246</v>
      </c>
      <c r="G344">
        <v>0</v>
      </c>
      <c r="H344" t="s">
        <v>212</v>
      </c>
      <c r="I344" t="s">
        <v>266</v>
      </c>
      <c r="J344" t="s">
        <v>212</v>
      </c>
      <c r="K344" t="s">
        <v>24</v>
      </c>
      <c r="L344" t="s">
        <v>266</v>
      </c>
      <c r="M344" t="s">
        <v>25</v>
      </c>
      <c r="N344">
        <v>11</v>
      </c>
      <c r="O344" t="s">
        <v>26</v>
      </c>
      <c r="P344" t="s">
        <v>27</v>
      </c>
      <c r="Q344" t="s">
        <v>28</v>
      </c>
      <c r="R344" t="s">
        <v>238</v>
      </c>
    </row>
    <row r="345" spans="1:18" x14ac:dyDescent="0.3">
      <c r="A345">
        <v>598019</v>
      </c>
      <c r="B345" t="s">
        <v>58</v>
      </c>
      <c r="C345" t="s">
        <v>265</v>
      </c>
      <c r="D345" s="1">
        <v>41381</v>
      </c>
      <c r="E345" t="s">
        <v>239</v>
      </c>
      <c r="F345" t="s">
        <v>60</v>
      </c>
      <c r="G345">
        <v>0</v>
      </c>
      <c r="H345" t="s">
        <v>42</v>
      </c>
      <c r="I345" t="s">
        <v>49</v>
      </c>
      <c r="J345" t="s">
        <v>42</v>
      </c>
      <c r="K345" t="s">
        <v>35</v>
      </c>
      <c r="L345" t="s">
        <v>42</v>
      </c>
      <c r="M345" t="s">
        <v>25</v>
      </c>
      <c r="N345">
        <v>87</v>
      </c>
      <c r="O345" t="s">
        <v>26</v>
      </c>
      <c r="P345" t="s">
        <v>27</v>
      </c>
      <c r="Q345" t="s">
        <v>44</v>
      </c>
      <c r="R345" t="s">
        <v>258</v>
      </c>
    </row>
    <row r="346" spans="1:18" x14ac:dyDescent="0.3">
      <c r="A346">
        <v>598020</v>
      </c>
      <c r="B346" t="s">
        <v>38</v>
      </c>
      <c r="C346" t="s">
        <v>265</v>
      </c>
      <c r="D346" s="1">
        <v>41382</v>
      </c>
      <c r="E346" t="s">
        <v>31</v>
      </c>
      <c r="F346" t="s">
        <v>40</v>
      </c>
      <c r="G346">
        <v>0</v>
      </c>
      <c r="H346" t="s">
        <v>41</v>
      </c>
      <c r="I346" t="s">
        <v>34</v>
      </c>
      <c r="J346" t="s">
        <v>34</v>
      </c>
      <c r="K346" t="s">
        <v>35</v>
      </c>
      <c r="L346" t="s">
        <v>34</v>
      </c>
      <c r="M346" t="s">
        <v>25</v>
      </c>
      <c r="N346">
        <v>86</v>
      </c>
      <c r="O346" t="s">
        <v>26</v>
      </c>
      <c r="P346" t="s">
        <v>27</v>
      </c>
      <c r="Q346" t="s">
        <v>123</v>
      </c>
      <c r="R346" t="s">
        <v>243</v>
      </c>
    </row>
    <row r="347" spans="1:18" x14ac:dyDescent="0.3">
      <c r="A347">
        <v>598021</v>
      </c>
      <c r="B347" t="s">
        <v>62</v>
      </c>
      <c r="C347" t="s">
        <v>265</v>
      </c>
      <c r="D347" s="1">
        <v>41383</v>
      </c>
      <c r="E347" t="s">
        <v>268</v>
      </c>
      <c r="F347" t="s">
        <v>64</v>
      </c>
      <c r="G347">
        <v>0</v>
      </c>
      <c r="H347" t="s">
        <v>266</v>
      </c>
      <c r="I347" t="s">
        <v>33</v>
      </c>
      <c r="J347" t="s">
        <v>33</v>
      </c>
      <c r="K347" t="s">
        <v>35</v>
      </c>
      <c r="L347" t="s">
        <v>266</v>
      </c>
      <c r="M347" t="s">
        <v>43</v>
      </c>
      <c r="N347">
        <v>5</v>
      </c>
      <c r="O347" t="s">
        <v>26</v>
      </c>
      <c r="P347" t="s">
        <v>27</v>
      </c>
      <c r="Q347" t="s">
        <v>130</v>
      </c>
      <c r="R347" t="s">
        <v>274</v>
      </c>
    </row>
    <row r="348" spans="1:18" x14ac:dyDescent="0.3">
      <c r="A348">
        <v>598022</v>
      </c>
      <c r="B348" t="s">
        <v>52</v>
      </c>
      <c r="C348" t="s">
        <v>265</v>
      </c>
      <c r="D348" s="1">
        <v>41384</v>
      </c>
      <c r="E348" t="s">
        <v>241</v>
      </c>
      <c r="F348" t="s">
        <v>54</v>
      </c>
      <c r="G348">
        <v>0</v>
      </c>
      <c r="H348" t="s">
        <v>23</v>
      </c>
      <c r="I348" t="s">
        <v>34</v>
      </c>
      <c r="J348" t="s">
        <v>23</v>
      </c>
      <c r="K348" t="s">
        <v>35</v>
      </c>
      <c r="L348" t="s">
        <v>34</v>
      </c>
      <c r="M348" t="s">
        <v>43</v>
      </c>
      <c r="N348">
        <v>4</v>
      </c>
      <c r="O348" t="s">
        <v>26</v>
      </c>
      <c r="P348" t="s">
        <v>27</v>
      </c>
      <c r="Q348" t="s">
        <v>28</v>
      </c>
      <c r="R348" t="s">
        <v>238</v>
      </c>
    </row>
    <row r="349" spans="1:18" x14ac:dyDescent="0.3">
      <c r="A349">
        <v>598023</v>
      </c>
      <c r="B349" t="s">
        <v>18</v>
      </c>
      <c r="C349" t="s">
        <v>265</v>
      </c>
      <c r="D349" s="1">
        <v>41384</v>
      </c>
      <c r="E349" t="s">
        <v>84</v>
      </c>
      <c r="F349" t="s">
        <v>21</v>
      </c>
      <c r="G349">
        <v>0</v>
      </c>
      <c r="H349" t="s">
        <v>22</v>
      </c>
      <c r="I349" t="s">
        <v>42</v>
      </c>
      <c r="J349" t="s">
        <v>22</v>
      </c>
      <c r="K349" t="s">
        <v>24</v>
      </c>
      <c r="L349" t="s">
        <v>22</v>
      </c>
      <c r="M349" t="s">
        <v>43</v>
      </c>
      <c r="N349">
        <v>7</v>
      </c>
      <c r="O349" t="s">
        <v>26</v>
      </c>
      <c r="P349" t="s">
        <v>27</v>
      </c>
      <c r="Q349" t="s">
        <v>44</v>
      </c>
      <c r="R349" t="s">
        <v>258</v>
      </c>
    </row>
    <row r="350" spans="1:18" x14ac:dyDescent="0.3">
      <c r="A350">
        <v>598024</v>
      </c>
      <c r="B350" t="s">
        <v>38</v>
      </c>
      <c r="C350" t="s">
        <v>265</v>
      </c>
      <c r="D350" s="1">
        <v>41385</v>
      </c>
      <c r="E350" t="s">
        <v>63</v>
      </c>
      <c r="F350" t="s">
        <v>40</v>
      </c>
      <c r="G350">
        <v>0</v>
      </c>
      <c r="H350" t="s">
        <v>41</v>
      </c>
      <c r="I350" t="s">
        <v>49</v>
      </c>
      <c r="J350" t="s">
        <v>49</v>
      </c>
      <c r="K350" t="s">
        <v>35</v>
      </c>
      <c r="L350" t="s">
        <v>41</v>
      </c>
      <c r="M350" t="s">
        <v>43</v>
      </c>
      <c r="N350">
        <v>9</v>
      </c>
      <c r="O350" t="s">
        <v>26</v>
      </c>
      <c r="P350" t="s">
        <v>27</v>
      </c>
      <c r="Q350" t="s">
        <v>130</v>
      </c>
      <c r="R350" t="s">
        <v>143</v>
      </c>
    </row>
    <row r="351" spans="1:18" x14ac:dyDescent="0.3">
      <c r="A351">
        <v>598025</v>
      </c>
      <c r="B351" t="s">
        <v>30</v>
      </c>
      <c r="C351" t="s">
        <v>265</v>
      </c>
      <c r="D351" s="1">
        <v>41385</v>
      </c>
      <c r="E351" t="s">
        <v>275</v>
      </c>
      <c r="F351" t="s">
        <v>32</v>
      </c>
      <c r="G351">
        <v>0</v>
      </c>
      <c r="H351" t="s">
        <v>33</v>
      </c>
      <c r="I351" t="s">
        <v>212</v>
      </c>
      <c r="J351" t="s">
        <v>33</v>
      </c>
      <c r="K351" t="s">
        <v>24</v>
      </c>
      <c r="L351" t="s">
        <v>33</v>
      </c>
      <c r="M351" t="s">
        <v>43</v>
      </c>
      <c r="N351">
        <v>7</v>
      </c>
      <c r="O351" t="s">
        <v>26</v>
      </c>
      <c r="P351" t="s">
        <v>27</v>
      </c>
      <c r="Q351" t="s">
        <v>123</v>
      </c>
      <c r="R351" t="s">
        <v>270</v>
      </c>
    </row>
    <row r="352" spans="1:18" x14ac:dyDescent="0.3">
      <c r="A352">
        <v>598026</v>
      </c>
      <c r="B352" t="s">
        <v>67</v>
      </c>
      <c r="C352" t="s">
        <v>265</v>
      </c>
      <c r="D352" s="1">
        <v>41386</v>
      </c>
      <c r="E352" t="s">
        <v>31</v>
      </c>
      <c r="F352" t="s">
        <v>69</v>
      </c>
      <c r="G352">
        <v>0</v>
      </c>
      <c r="H352" t="s">
        <v>34</v>
      </c>
      <c r="I352" t="s">
        <v>42</v>
      </c>
      <c r="J352" t="s">
        <v>42</v>
      </c>
      <c r="K352" t="s">
        <v>35</v>
      </c>
      <c r="L352" t="s">
        <v>34</v>
      </c>
      <c r="M352" t="s">
        <v>43</v>
      </c>
      <c r="N352">
        <v>5</v>
      </c>
      <c r="O352" t="s">
        <v>26</v>
      </c>
      <c r="P352" t="s">
        <v>27</v>
      </c>
      <c r="Q352" t="s">
        <v>132</v>
      </c>
      <c r="R352" t="s">
        <v>238</v>
      </c>
    </row>
    <row r="353" spans="1:18" x14ac:dyDescent="0.3">
      <c r="A353">
        <v>598027</v>
      </c>
      <c r="B353" t="s">
        <v>18</v>
      </c>
      <c r="C353" t="s">
        <v>265</v>
      </c>
      <c r="D353" s="1">
        <v>41387</v>
      </c>
      <c r="E353" t="s">
        <v>121</v>
      </c>
      <c r="F353" t="s">
        <v>21</v>
      </c>
      <c r="G353">
        <v>0</v>
      </c>
      <c r="H353" t="s">
        <v>22</v>
      </c>
      <c r="I353" t="s">
        <v>212</v>
      </c>
      <c r="J353" t="s">
        <v>212</v>
      </c>
      <c r="K353" t="s">
        <v>24</v>
      </c>
      <c r="L353" t="s">
        <v>22</v>
      </c>
      <c r="M353" t="s">
        <v>25</v>
      </c>
      <c r="N353">
        <v>130</v>
      </c>
      <c r="O353" t="s">
        <v>26</v>
      </c>
      <c r="P353" t="s">
        <v>27</v>
      </c>
      <c r="Q353" t="s">
        <v>44</v>
      </c>
      <c r="R353" t="s">
        <v>258</v>
      </c>
    </row>
    <row r="354" spans="1:18" x14ac:dyDescent="0.3">
      <c r="A354">
        <v>598028</v>
      </c>
      <c r="B354" t="s">
        <v>198</v>
      </c>
      <c r="C354" t="s">
        <v>265</v>
      </c>
      <c r="D354" s="1">
        <v>41410</v>
      </c>
      <c r="E354" t="s">
        <v>275</v>
      </c>
      <c r="F354" t="s">
        <v>199</v>
      </c>
      <c r="G354">
        <v>0</v>
      </c>
      <c r="H354" t="s">
        <v>33</v>
      </c>
      <c r="I354" t="s">
        <v>41</v>
      </c>
      <c r="J354" t="s">
        <v>41</v>
      </c>
      <c r="K354" t="s">
        <v>24</v>
      </c>
      <c r="L354" t="s">
        <v>33</v>
      </c>
      <c r="M354" t="s">
        <v>25</v>
      </c>
      <c r="N354">
        <v>7</v>
      </c>
      <c r="O354" t="s">
        <v>26</v>
      </c>
      <c r="P354" t="s">
        <v>27</v>
      </c>
      <c r="Q354" t="s">
        <v>130</v>
      </c>
      <c r="R354" t="s">
        <v>143</v>
      </c>
    </row>
    <row r="355" spans="1:18" x14ac:dyDescent="0.3">
      <c r="A355">
        <v>598029</v>
      </c>
      <c r="B355" t="s">
        <v>52</v>
      </c>
      <c r="C355" t="s">
        <v>265</v>
      </c>
      <c r="D355" s="1">
        <v>41388</v>
      </c>
      <c r="E355" t="s">
        <v>155</v>
      </c>
      <c r="F355" t="s">
        <v>54</v>
      </c>
      <c r="G355">
        <v>0</v>
      </c>
      <c r="H355" t="s">
        <v>23</v>
      </c>
      <c r="I355" t="s">
        <v>49</v>
      </c>
      <c r="J355" t="s">
        <v>23</v>
      </c>
      <c r="K355" t="s">
        <v>35</v>
      </c>
      <c r="L355" t="s">
        <v>49</v>
      </c>
      <c r="M355" t="s">
        <v>43</v>
      </c>
      <c r="N355">
        <v>5</v>
      </c>
      <c r="O355" t="s">
        <v>26</v>
      </c>
      <c r="P355" t="s">
        <v>27</v>
      </c>
      <c r="Q355" t="s">
        <v>130</v>
      </c>
      <c r="R355" t="s">
        <v>143</v>
      </c>
    </row>
    <row r="356" spans="1:18" x14ac:dyDescent="0.3">
      <c r="A356">
        <v>598030</v>
      </c>
      <c r="B356" t="s">
        <v>67</v>
      </c>
      <c r="C356" t="s">
        <v>265</v>
      </c>
      <c r="D356" s="1">
        <v>41389</v>
      </c>
      <c r="E356" t="s">
        <v>78</v>
      </c>
      <c r="F356" t="s">
        <v>69</v>
      </c>
      <c r="G356">
        <v>0</v>
      </c>
      <c r="H356" t="s">
        <v>34</v>
      </c>
      <c r="I356" t="s">
        <v>266</v>
      </c>
      <c r="J356" t="s">
        <v>266</v>
      </c>
      <c r="K356" t="s">
        <v>35</v>
      </c>
      <c r="L356" t="s">
        <v>34</v>
      </c>
      <c r="M356" t="s">
        <v>43</v>
      </c>
      <c r="N356">
        <v>5</v>
      </c>
      <c r="O356" t="s">
        <v>26</v>
      </c>
      <c r="P356" t="s">
        <v>27</v>
      </c>
      <c r="Q356" t="s">
        <v>44</v>
      </c>
      <c r="R356" t="s">
        <v>173</v>
      </c>
    </row>
    <row r="357" spans="1:18" x14ac:dyDescent="0.3">
      <c r="A357">
        <v>598031</v>
      </c>
      <c r="B357" t="s">
        <v>52</v>
      </c>
      <c r="C357" t="s">
        <v>265</v>
      </c>
      <c r="D357" s="1">
        <v>41390</v>
      </c>
      <c r="E357" t="s">
        <v>147</v>
      </c>
      <c r="F357" t="s">
        <v>54</v>
      </c>
      <c r="G357">
        <v>0</v>
      </c>
      <c r="H357" t="s">
        <v>23</v>
      </c>
      <c r="I357" t="s">
        <v>33</v>
      </c>
      <c r="J357" t="s">
        <v>33</v>
      </c>
      <c r="K357" t="s">
        <v>35</v>
      </c>
      <c r="L357" t="s">
        <v>23</v>
      </c>
      <c r="M357" t="s">
        <v>43</v>
      </c>
      <c r="N357">
        <v>6</v>
      </c>
      <c r="O357" t="s">
        <v>26</v>
      </c>
      <c r="P357" t="s">
        <v>27</v>
      </c>
      <c r="Q357" t="s">
        <v>274</v>
      </c>
      <c r="R357" t="s">
        <v>143</v>
      </c>
    </row>
    <row r="358" spans="1:18" x14ac:dyDescent="0.3">
      <c r="A358">
        <v>598032</v>
      </c>
      <c r="B358" t="s">
        <v>58</v>
      </c>
      <c r="C358" t="s">
        <v>265</v>
      </c>
      <c r="D358" s="1">
        <v>41391</v>
      </c>
      <c r="E358" t="s">
        <v>272</v>
      </c>
      <c r="F358" t="s">
        <v>60</v>
      </c>
      <c r="G358">
        <v>0</v>
      </c>
      <c r="H358" t="s">
        <v>42</v>
      </c>
      <c r="I358" t="s">
        <v>266</v>
      </c>
      <c r="J358" t="s">
        <v>266</v>
      </c>
      <c r="K358" t="s">
        <v>35</v>
      </c>
      <c r="L358" t="s">
        <v>42</v>
      </c>
      <c r="M358" t="s">
        <v>43</v>
      </c>
      <c r="N358">
        <v>8</v>
      </c>
      <c r="O358" t="s">
        <v>26</v>
      </c>
      <c r="P358" t="s">
        <v>27</v>
      </c>
      <c r="Q358" t="s">
        <v>243</v>
      </c>
      <c r="R358" t="s">
        <v>270</v>
      </c>
    </row>
    <row r="359" spans="1:18" x14ac:dyDescent="0.3">
      <c r="A359">
        <v>598033</v>
      </c>
      <c r="B359" t="s">
        <v>46</v>
      </c>
      <c r="C359" t="s">
        <v>265</v>
      </c>
      <c r="D359" s="1">
        <v>41391</v>
      </c>
      <c r="E359" t="s">
        <v>155</v>
      </c>
      <c r="F359" t="s">
        <v>48</v>
      </c>
      <c r="G359">
        <v>0</v>
      </c>
      <c r="H359" t="s">
        <v>49</v>
      </c>
      <c r="I359" t="s">
        <v>22</v>
      </c>
      <c r="J359" t="s">
        <v>49</v>
      </c>
      <c r="K359" t="s">
        <v>35</v>
      </c>
      <c r="L359" t="s">
        <v>49</v>
      </c>
      <c r="M359" t="s">
        <v>25</v>
      </c>
      <c r="N359">
        <v>58</v>
      </c>
      <c r="O359" t="s">
        <v>26</v>
      </c>
      <c r="P359" t="s">
        <v>27</v>
      </c>
      <c r="Q359" t="s">
        <v>28</v>
      </c>
      <c r="R359" t="s">
        <v>132</v>
      </c>
    </row>
    <row r="360" spans="1:18" x14ac:dyDescent="0.3">
      <c r="A360">
        <v>598034</v>
      </c>
      <c r="B360" t="s">
        <v>67</v>
      </c>
      <c r="C360" t="s">
        <v>265</v>
      </c>
      <c r="D360" s="1">
        <v>41392</v>
      </c>
      <c r="E360" t="s">
        <v>31</v>
      </c>
      <c r="F360" t="s">
        <v>69</v>
      </c>
      <c r="G360">
        <v>0</v>
      </c>
      <c r="H360" t="s">
        <v>34</v>
      </c>
      <c r="I360" t="s">
        <v>23</v>
      </c>
      <c r="J360" t="s">
        <v>23</v>
      </c>
      <c r="K360" t="s">
        <v>24</v>
      </c>
      <c r="L360" t="s">
        <v>34</v>
      </c>
      <c r="M360" t="s">
        <v>25</v>
      </c>
      <c r="N360">
        <v>14</v>
      </c>
      <c r="O360" t="s">
        <v>26</v>
      </c>
      <c r="P360" t="s">
        <v>27</v>
      </c>
      <c r="Q360" t="s">
        <v>44</v>
      </c>
      <c r="R360" t="s">
        <v>119</v>
      </c>
    </row>
    <row r="361" spans="1:18" x14ac:dyDescent="0.3">
      <c r="A361">
        <v>598035</v>
      </c>
      <c r="B361" t="s">
        <v>276</v>
      </c>
      <c r="C361" t="s">
        <v>265</v>
      </c>
      <c r="D361" s="1">
        <v>41392</v>
      </c>
      <c r="E361" t="s">
        <v>183</v>
      </c>
      <c r="F361" t="s">
        <v>277</v>
      </c>
      <c r="G361">
        <v>0</v>
      </c>
      <c r="H361" t="s">
        <v>41</v>
      </c>
      <c r="I361" t="s">
        <v>212</v>
      </c>
      <c r="J361" t="s">
        <v>212</v>
      </c>
      <c r="K361" t="s">
        <v>24</v>
      </c>
      <c r="L361" t="s">
        <v>41</v>
      </c>
      <c r="M361" t="s">
        <v>25</v>
      </c>
      <c r="N361">
        <v>15</v>
      </c>
      <c r="O361" t="s">
        <v>26</v>
      </c>
      <c r="P361" t="s">
        <v>27</v>
      </c>
      <c r="Q361" t="s">
        <v>274</v>
      </c>
      <c r="R361" t="s">
        <v>143</v>
      </c>
    </row>
    <row r="362" spans="1:18" x14ac:dyDescent="0.3">
      <c r="A362">
        <v>598036</v>
      </c>
      <c r="B362" t="s">
        <v>58</v>
      </c>
      <c r="C362" t="s">
        <v>265</v>
      </c>
      <c r="D362" s="1">
        <v>41393</v>
      </c>
      <c r="E362" t="s">
        <v>278</v>
      </c>
      <c r="F362" t="s">
        <v>60</v>
      </c>
      <c r="G362">
        <v>0</v>
      </c>
      <c r="H362" t="s">
        <v>42</v>
      </c>
      <c r="I362" t="s">
        <v>22</v>
      </c>
      <c r="J362" t="s">
        <v>42</v>
      </c>
      <c r="K362" t="s">
        <v>24</v>
      </c>
      <c r="L362" t="s">
        <v>42</v>
      </c>
      <c r="M362" t="s">
        <v>43</v>
      </c>
      <c r="N362">
        <v>4</v>
      </c>
      <c r="O362" t="s">
        <v>26</v>
      </c>
      <c r="P362" t="s">
        <v>27</v>
      </c>
      <c r="Q362" t="s">
        <v>123</v>
      </c>
      <c r="R362" t="s">
        <v>270</v>
      </c>
    </row>
    <row r="363" spans="1:18" x14ac:dyDescent="0.3">
      <c r="A363">
        <v>598037</v>
      </c>
      <c r="B363" t="s">
        <v>46</v>
      </c>
      <c r="C363" t="s">
        <v>265</v>
      </c>
      <c r="D363" s="1">
        <v>41393</v>
      </c>
      <c r="E363" t="s">
        <v>150</v>
      </c>
      <c r="F363" t="s">
        <v>48</v>
      </c>
      <c r="G363">
        <v>0</v>
      </c>
      <c r="H363" t="s">
        <v>49</v>
      </c>
      <c r="I363" t="s">
        <v>33</v>
      </c>
      <c r="J363" t="s">
        <v>49</v>
      </c>
      <c r="K363" t="s">
        <v>35</v>
      </c>
      <c r="L363" t="s">
        <v>49</v>
      </c>
      <c r="M363" t="s">
        <v>25</v>
      </c>
      <c r="N363">
        <v>4</v>
      </c>
      <c r="O363" t="s">
        <v>26</v>
      </c>
      <c r="P363" t="s">
        <v>27</v>
      </c>
      <c r="Q363" t="s">
        <v>28</v>
      </c>
      <c r="R363" t="s">
        <v>238</v>
      </c>
    </row>
    <row r="364" spans="1:18" x14ac:dyDescent="0.3">
      <c r="A364">
        <v>598038</v>
      </c>
      <c r="B364" t="s">
        <v>244</v>
      </c>
      <c r="C364" t="s">
        <v>265</v>
      </c>
      <c r="D364" s="1">
        <v>41394</v>
      </c>
      <c r="E364" t="s">
        <v>78</v>
      </c>
      <c r="F364" t="s">
        <v>246</v>
      </c>
      <c r="G364">
        <v>0</v>
      </c>
      <c r="H364" t="s">
        <v>212</v>
      </c>
      <c r="I364" t="s">
        <v>34</v>
      </c>
      <c r="J364" t="s">
        <v>34</v>
      </c>
      <c r="K364" t="s">
        <v>35</v>
      </c>
      <c r="L364" t="s">
        <v>34</v>
      </c>
      <c r="M364" t="s">
        <v>25</v>
      </c>
      <c r="N364">
        <v>37</v>
      </c>
      <c r="O364" t="s">
        <v>26</v>
      </c>
      <c r="P364" t="s">
        <v>27</v>
      </c>
      <c r="Q364" t="s">
        <v>173</v>
      </c>
      <c r="R364" t="s">
        <v>119</v>
      </c>
    </row>
    <row r="365" spans="1:18" x14ac:dyDescent="0.3">
      <c r="A365">
        <v>598039</v>
      </c>
      <c r="B365" t="s">
        <v>62</v>
      </c>
      <c r="C365" t="s">
        <v>265</v>
      </c>
      <c r="D365" s="1">
        <v>41395</v>
      </c>
      <c r="E365" t="s">
        <v>221</v>
      </c>
      <c r="F365" t="s">
        <v>64</v>
      </c>
      <c r="G365">
        <v>0</v>
      </c>
      <c r="H365" t="s">
        <v>266</v>
      </c>
      <c r="I365" t="s">
        <v>49</v>
      </c>
      <c r="J365" t="s">
        <v>49</v>
      </c>
      <c r="K365" t="s">
        <v>35</v>
      </c>
      <c r="L365" t="s">
        <v>266</v>
      </c>
      <c r="M365" t="s">
        <v>43</v>
      </c>
      <c r="N365">
        <v>7</v>
      </c>
      <c r="O365" t="s">
        <v>26</v>
      </c>
      <c r="P365" t="s">
        <v>27</v>
      </c>
      <c r="Q365" t="s">
        <v>28</v>
      </c>
      <c r="R365" t="s">
        <v>132</v>
      </c>
    </row>
    <row r="366" spans="1:18" x14ac:dyDescent="0.3">
      <c r="A366">
        <v>598040</v>
      </c>
      <c r="B366" t="s">
        <v>276</v>
      </c>
      <c r="C366" t="s">
        <v>265</v>
      </c>
      <c r="D366" s="1">
        <v>41395</v>
      </c>
      <c r="E366" t="s">
        <v>183</v>
      </c>
      <c r="F366" t="s">
        <v>277</v>
      </c>
      <c r="G366">
        <v>0</v>
      </c>
      <c r="H366" t="s">
        <v>41</v>
      </c>
      <c r="I366" t="s">
        <v>23</v>
      </c>
      <c r="J366" t="s">
        <v>23</v>
      </c>
      <c r="K366" t="s">
        <v>35</v>
      </c>
      <c r="L366" t="s">
        <v>41</v>
      </c>
      <c r="M366" t="s">
        <v>43</v>
      </c>
      <c r="N366">
        <v>7</v>
      </c>
      <c r="O366" t="s">
        <v>26</v>
      </c>
      <c r="P366" t="s">
        <v>27</v>
      </c>
      <c r="Q366" t="s">
        <v>130</v>
      </c>
      <c r="R366" t="s">
        <v>274</v>
      </c>
    </row>
    <row r="367" spans="1:18" x14ac:dyDescent="0.3">
      <c r="A367">
        <v>598041</v>
      </c>
      <c r="B367" t="s">
        <v>67</v>
      </c>
      <c r="C367" t="s">
        <v>265</v>
      </c>
      <c r="D367" s="1">
        <v>41396</v>
      </c>
      <c r="E367" t="s">
        <v>107</v>
      </c>
      <c r="F367" t="s">
        <v>69</v>
      </c>
      <c r="G367">
        <v>0</v>
      </c>
      <c r="H367" t="s">
        <v>34</v>
      </c>
      <c r="I367" t="s">
        <v>33</v>
      </c>
      <c r="J367" t="s">
        <v>34</v>
      </c>
      <c r="K367" t="s">
        <v>35</v>
      </c>
      <c r="L367" t="s">
        <v>34</v>
      </c>
      <c r="M367" t="s">
        <v>25</v>
      </c>
      <c r="N367">
        <v>15</v>
      </c>
      <c r="O367" t="s">
        <v>26</v>
      </c>
      <c r="P367" t="s">
        <v>27</v>
      </c>
      <c r="Q367" t="s">
        <v>123</v>
      </c>
      <c r="R367" t="s">
        <v>243</v>
      </c>
    </row>
    <row r="368" spans="1:18" x14ac:dyDescent="0.3">
      <c r="A368">
        <v>598042</v>
      </c>
      <c r="B368" t="s">
        <v>244</v>
      </c>
      <c r="C368" t="s">
        <v>265</v>
      </c>
      <c r="D368" s="1">
        <v>41396</v>
      </c>
      <c r="E368" t="s">
        <v>124</v>
      </c>
      <c r="F368" t="s">
        <v>246</v>
      </c>
      <c r="G368">
        <v>0</v>
      </c>
      <c r="H368" t="s">
        <v>212</v>
      </c>
      <c r="I368" t="s">
        <v>22</v>
      </c>
      <c r="J368" t="s">
        <v>22</v>
      </c>
      <c r="K368" t="s">
        <v>35</v>
      </c>
      <c r="L368" t="s">
        <v>22</v>
      </c>
      <c r="M368" t="s">
        <v>25</v>
      </c>
      <c r="N368">
        <v>17</v>
      </c>
      <c r="O368" t="s">
        <v>26</v>
      </c>
      <c r="P368" t="s">
        <v>27</v>
      </c>
      <c r="Q368" t="s">
        <v>44</v>
      </c>
      <c r="R368" t="s">
        <v>258</v>
      </c>
    </row>
    <row r="369" spans="1:18" x14ac:dyDescent="0.3">
      <c r="A369">
        <v>598043</v>
      </c>
      <c r="B369" t="s">
        <v>52</v>
      </c>
      <c r="C369" t="s">
        <v>265</v>
      </c>
      <c r="D369" s="1">
        <v>41397</v>
      </c>
      <c r="E369" t="s">
        <v>70</v>
      </c>
      <c r="F369" t="s">
        <v>54</v>
      </c>
      <c r="G369">
        <v>0</v>
      </c>
      <c r="H369" t="s">
        <v>23</v>
      </c>
      <c r="I369" t="s">
        <v>42</v>
      </c>
      <c r="J369" t="s">
        <v>42</v>
      </c>
      <c r="K369" t="s">
        <v>35</v>
      </c>
      <c r="L369" t="s">
        <v>23</v>
      </c>
      <c r="M369" t="s">
        <v>43</v>
      </c>
      <c r="N369">
        <v>8</v>
      </c>
      <c r="O369" t="s">
        <v>26</v>
      </c>
      <c r="P369" t="s">
        <v>27</v>
      </c>
      <c r="Q369" t="s">
        <v>130</v>
      </c>
      <c r="R369" t="s">
        <v>274</v>
      </c>
    </row>
    <row r="370" spans="1:18" x14ac:dyDescent="0.3">
      <c r="A370">
        <v>598044</v>
      </c>
      <c r="B370" t="s">
        <v>62</v>
      </c>
      <c r="C370" t="s">
        <v>265</v>
      </c>
      <c r="D370" s="1">
        <v>41398</v>
      </c>
      <c r="E370" t="s">
        <v>279</v>
      </c>
      <c r="F370" t="s">
        <v>64</v>
      </c>
      <c r="G370">
        <v>0</v>
      </c>
      <c r="H370" t="s">
        <v>266</v>
      </c>
      <c r="I370" t="s">
        <v>41</v>
      </c>
      <c r="J370" t="s">
        <v>41</v>
      </c>
      <c r="K370" t="s">
        <v>35</v>
      </c>
      <c r="L370" t="s">
        <v>266</v>
      </c>
      <c r="M370" t="s">
        <v>43</v>
      </c>
      <c r="N370">
        <v>6</v>
      </c>
      <c r="O370" t="s">
        <v>26</v>
      </c>
      <c r="P370" t="s">
        <v>27</v>
      </c>
      <c r="Q370" t="s">
        <v>28</v>
      </c>
      <c r="R370" t="s">
        <v>132</v>
      </c>
    </row>
    <row r="371" spans="1:18" x14ac:dyDescent="0.3">
      <c r="A371">
        <v>598045</v>
      </c>
      <c r="B371" t="s">
        <v>18</v>
      </c>
      <c r="C371" t="s">
        <v>265</v>
      </c>
      <c r="D371" s="1">
        <v>41408</v>
      </c>
      <c r="E371" t="s">
        <v>74</v>
      </c>
      <c r="F371" t="s">
        <v>21</v>
      </c>
      <c r="G371">
        <v>0</v>
      </c>
      <c r="H371" t="s">
        <v>22</v>
      </c>
      <c r="I371" t="s">
        <v>33</v>
      </c>
      <c r="J371" t="s">
        <v>33</v>
      </c>
      <c r="K371" t="s">
        <v>24</v>
      </c>
      <c r="L371" t="s">
        <v>33</v>
      </c>
      <c r="M371" t="s">
        <v>43</v>
      </c>
      <c r="N371">
        <v>7</v>
      </c>
      <c r="O371" t="s">
        <v>26</v>
      </c>
      <c r="P371" t="s">
        <v>27</v>
      </c>
      <c r="Q371" t="s">
        <v>130</v>
      </c>
      <c r="R371" t="s">
        <v>143</v>
      </c>
    </row>
    <row r="372" spans="1:18" x14ac:dyDescent="0.3">
      <c r="A372">
        <v>598046</v>
      </c>
      <c r="B372" t="s">
        <v>46</v>
      </c>
      <c r="C372" t="s">
        <v>265</v>
      </c>
      <c r="D372" s="1">
        <v>41399</v>
      </c>
      <c r="E372" t="s">
        <v>280</v>
      </c>
      <c r="F372" t="s">
        <v>48</v>
      </c>
      <c r="G372">
        <v>0</v>
      </c>
      <c r="H372" t="s">
        <v>49</v>
      </c>
      <c r="I372" t="s">
        <v>34</v>
      </c>
      <c r="J372" t="s">
        <v>49</v>
      </c>
      <c r="K372" t="s">
        <v>35</v>
      </c>
      <c r="L372" t="s">
        <v>49</v>
      </c>
      <c r="M372" t="s">
        <v>25</v>
      </c>
      <c r="N372">
        <v>60</v>
      </c>
      <c r="O372" t="s">
        <v>26</v>
      </c>
      <c r="P372" t="s">
        <v>27</v>
      </c>
      <c r="Q372" t="s">
        <v>130</v>
      </c>
      <c r="R372" t="s">
        <v>274</v>
      </c>
    </row>
    <row r="373" spans="1:18" x14ac:dyDescent="0.3">
      <c r="A373">
        <v>598047</v>
      </c>
      <c r="B373" t="s">
        <v>58</v>
      </c>
      <c r="C373" t="s">
        <v>265</v>
      </c>
      <c r="D373" s="1">
        <v>41399</v>
      </c>
      <c r="E373" t="s">
        <v>239</v>
      </c>
      <c r="F373" t="s">
        <v>60</v>
      </c>
      <c r="G373">
        <v>0</v>
      </c>
      <c r="H373" t="s">
        <v>42</v>
      </c>
      <c r="I373" t="s">
        <v>212</v>
      </c>
      <c r="J373" t="s">
        <v>212</v>
      </c>
      <c r="K373" t="s">
        <v>35</v>
      </c>
      <c r="L373" t="s">
        <v>42</v>
      </c>
      <c r="M373" t="s">
        <v>43</v>
      </c>
      <c r="N373">
        <v>5</v>
      </c>
      <c r="O373" t="s">
        <v>26</v>
      </c>
      <c r="P373" t="s">
        <v>27</v>
      </c>
      <c r="Q373" t="s">
        <v>258</v>
      </c>
      <c r="R373" t="s">
        <v>218</v>
      </c>
    </row>
    <row r="374" spans="1:18" x14ac:dyDescent="0.3">
      <c r="A374">
        <v>598048</v>
      </c>
      <c r="B374" t="s">
        <v>18</v>
      </c>
      <c r="C374" t="s">
        <v>265</v>
      </c>
      <c r="D374" s="1">
        <v>41373</v>
      </c>
      <c r="E374" t="s">
        <v>220</v>
      </c>
      <c r="F374" t="s">
        <v>21</v>
      </c>
      <c r="G374">
        <v>0</v>
      </c>
      <c r="H374" t="s">
        <v>22</v>
      </c>
      <c r="I374" t="s">
        <v>266</v>
      </c>
      <c r="J374" t="s">
        <v>266</v>
      </c>
      <c r="K374" t="s">
        <v>35</v>
      </c>
      <c r="L374" t="s">
        <v>22</v>
      </c>
      <c r="M374" t="s">
        <v>43</v>
      </c>
      <c r="N374">
        <v>7</v>
      </c>
      <c r="O374" t="s">
        <v>26</v>
      </c>
      <c r="P374" t="s">
        <v>27</v>
      </c>
      <c r="Q374" t="s">
        <v>143</v>
      </c>
      <c r="R374" t="s">
        <v>119</v>
      </c>
    </row>
    <row r="375" spans="1:18" x14ac:dyDescent="0.3">
      <c r="A375">
        <v>598049</v>
      </c>
      <c r="B375" t="s">
        <v>58</v>
      </c>
      <c r="C375" t="s">
        <v>265</v>
      </c>
      <c r="D375" s="1">
        <v>41401</v>
      </c>
      <c r="E375" t="s">
        <v>239</v>
      </c>
      <c r="F375" t="s">
        <v>60</v>
      </c>
      <c r="G375">
        <v>0</v>
      </c>
      <c r="H375" t="s">
        <v>42</v>
      </c>
      <c r="I375" t="s">
        <v>41</v>
      </c>
      <c r="J375" t="s">
        <v>41</v>
      </c>
      <c r="K375" t="s">
        <v>35</v>
      </c>
      <c r="L375" t="s">
        <v>42</v>
      </c>
      <c r="M375" t="s">
        <v>43</v>
      </c>
      <c r="N375">
        <v>9</v>
      </c>
      <c r="O375" t="s">
        <v>26</v>
      </c>
      <c r="P375" t="s">
        <v>27</v>
      </c>
      <c r="Q375" t="s">
        <v>44</v>
      </c>
      <c r="R375" t="s">
        <v>218</v>
      </c>
    </row>
    <row r="376" spans="1:18" x14ac:dyDescent="0.3">
      <c r="A376">
        <v>598050</v>
      </c>
      <c r="B376" t="s">
        <v>46</v>
      </c>
      <c r="C376" t="s">
        <v>265</v>
      </c>
      <c r="D376" s="1">
        <v>41401</v>
      </c>
      <c r="E376" t="s">
        <v>110</v>
      </c>
      <c r="F376" t="s">
        <v>48</v>
      </c>
      <c r="G376">
        <v>0</v>
      </c>
      <c r="H376" t="s">
        <v>49</v>
      </c>
      <c r="I376" t="s">
        <v>23</v>
      </c>
      <c r="J376" t="s">
        <v>49</v>
      </c>
      <c r="K376" t="s">
        <v>35</v>
      </c>
      <c r="L376" t="s">
        <v>49</v>
      </c>
      <c r="M376" t="s">
        <v>25</v>
      </c>
      <c r="N376">
        <v>65</v>
      </c>
      <c r="O376" t="s">
        <v>26</v>
      </c>
      <c r="P376" t="s">
        <v>27</v>
      </c>
      <c r="Q376" t="s">
        <v>130</v>
      </c>
      <c r="R376" t="s">
        <v>143</v>
      </c>
    </row>
    <row r="377" spans="1:18" x14ac:dyDescent="0.3">
      <c r="A377">
        <v>598051</v>
      </c>
      <c r="B377" t="s">
        <v>62</v>
      </c>
      <c r="C377" t="s">
        <v>265</v>
      </c>
      <c r="D377" s="1">
        <v>41402</v>
      </c>
      <c r="E377" t="s">
        <v>107</v>
      </c>
      <c r="F377" t="s">
        <v>64</v>
      </c>
      <c r="G377">
        <v>0</v>
      </c>
      <c r="H377" t="s">
        <v>266</v>
      </c>
      <c r="I377" t="s">
        <v>34</v>
      </c>
      <c r="J377" t="s">
        <v>266</v>
      </c>
      <c r="K377" t="s">
        <v>24</v>
      </c>
      <c r="L377" t="s">
        <v>34</v>
      </c>
      <c r="M377" t="s">
        <v>25</v>
      </c>
      <c r="N377">
        <v>77</v>
      </c>
      <c r="O377" t="s">
        <v>26</v>
      </c>
      <c r="P377" t="s">
        <v>27</v>
      </c>
      <c r="Q377" t="s">
        <v>173</v>
      </c>
      <c r="R377" t="s">
        <v>281</v>
      </c>
    </row>
    <row r="378" spans="1:18" x14ac:dyDescent="0.3">
      <c r="A378">
        <v>598052</v>
      </c>
      <c r="B378" t="s">
        <v>30</v>
      </c>
      <c r="C378" t="s">
        <v>265</v>
      </c>
      <c r="D378" s="1">
        <v>41403</v>
      </c>
      <c r="E378" t="s">
        <v>282</v>
      </c>
      <c r="F378" t="s">
        <v>32</v>
      </c>
      <c r="G378">
        <v>0</v>
      </c>
      <c r="H378" t="s">
        <v>33</v>
      </c>
      <c r="I378" t="s">
        <v>42</v>
      </c>
      <c r="J378" t="s">
        <v>42</v>
      </c>
      <c r="K378" t="s">
        <v>24</v>
      </c>
      <c r="L378" t="s">
        <v>42</v>
      </c>
      <c r="M378" t="s">
        <v>43</v>
      </c>
      <c r="N378">
        <v>8</v>
      </c>
      <c r="O378" t="s">
        <v>26</v>
      </c>
      <c r="P378" t="s">
        <v>27</v>
      </c>
      <c r="Q378" t="s">
        <v>130</v>
      </c>
      <c r="R378" t="s">
        <v>143</v>
      </c>
    </row>
    <row r="379" spans="1:18" x14ac:dyDescent="0.3">
      <c r="A379">
        <v>598053</v>
      </c>
      <c r="B379" t="s">
        <v>244</v>
      </c>
      <c r="C379" t="s">
        <v>265</v>
      </c>
      <c r="D379" s="1">
        <v>41403</v>
      </c>
      <c r="E379" t="s">
        <v>149</v>
      </c>
      <c r="F379" t="s">
        <v>246</v>
      </c>
      <c r="G379">
        <v>0</v>
      </c>
      <c r="H379" t="s">
        <v>212</v>
      </c>
      <c r="I379" t="s">
        <v>23</v>
      </c>
      <c r="J379" t="s">
        <v>23</v>
      </c>
      <c r="K379" t="s">
        <v>35</v>
      </c>
      <c r="L379" t="s">
        <v>23</v>
      </c>
      <c r="M379" t="s">
        <v>25</v>
      </c>
      <c r="N379">
        <v>46</v>
      </c>
      <c r="O379" t="s">
        <v>26</v>
      </c>
      <c r="P379" t="s">
        <v>27</v>
      </c>
      <c r="Q379" t="s">
        <v>28</v>
      </c>
      <c r="R379" t="s">
        <v>132</v>
      </c>
    </row>
    <row r="380" spans="1:18" x14ac:dyDescent="0.3">
      <c r="A380">
        <v>598054</v>
      </c>
      <c r="B380" t="s">
        <v>38</v>
      </c>
      <c r="C380" t="s">
        <v>265</v>
      </c>
      <c r="D380" s="1">
        <v>41404</v>
      </c>
      <c r="E380" t="s">
        <v>201</v>
      </c>
      <c r="F380" t="s">
        <v>40</v>
      </c>
      <c r="G380">
        <v>0</v>
      </c>
      <c r="H380" t="s">
        <v>41</v>
      </c>
      <c r="I380" t="s">
        <v>22</v>
      </c>
      <c r="J380" t="s">
        <v>41</v>
      </c>
      <c r="K380" t="s">
        <v>24</v>
      </c>
      <c r="L380" t="s">
        <v>22</v>
      </c>
      <c r="M380" t="s">
        <v>25</v>
      </c>
      <c r="N380">
        <v>4</v>
      </c>
      <c r="O380" t="s">
        <v>26</v>
      </c>
      <c r="P380" t="s">
        <v>27</v>
      </c>
      <c r="Q380" t="s">
        <v>281</v>
      </c>
      <c r="R380" t="s">
        <v>270</v>
      </c>
    </row>
    <row r="381" spans="1:18" x14ac:dyDescent="0.3">
      <c r="A381">
        <v>598055</v>
      </c>
      <c r="B381" t="s">
        <v>244</v>
      </c>
      <c r="C381" t="s">
        <v>265</v>
      </c>
      <c r="D381" s="1">
        <v>41405</v>
      </c>
      <c r="E381" t="s">
        <v>280</v>
      </c>
      <c r="F381" t="s">
        <v>246</v>
      </c>
      <c r="G381">
        <v>0</v>
      </c>
      <c r="H381" t="s">
        <v>212</v>
      </c>
      <c r="I381" t="s">
        <v>49</v>
      </c>
      <c r="J381" t="s">
        <v>212</v>
      </c>
      <c r="K381" t="s">
        <v>35</v>
      </c>
      <c r="L381" t="s">
        <v>49</v>
      </c>
      <c r="M381" t="s">
        <v>43</v>
      </c>
      <c r="N381">
        <v>5</v>
      </c>
      <c r="O381" t="s">
        <v>26</v>
      </c>
      <c r="P381" t="s">
        <v>27</v>
      </c>
      <c r="Q381" t="s">
        <v>28</v>
      </c>
      <c r="R381" t="s">
        <v>238</v>
      </c>
    </row>
    <row r="382" spans="1:18" x14ac:dyDescent="0.3">
      <c r="A382">
        <v>598056</v>
      </c>
      <c r="B382" t="s">
        <v>30</v>
      </c>
      <c r="C382" t="s">
        <v>265</v>
      </c>
      <c r="D382" s="1">
        <v>41405</v>
      </c>
      <c r="E382" t="s">
        <v>283</v>
      </c>
      <c r="F382" t="s">
        <v>32</v>
      </c>
      <c r="G382">
        <v>0</v>
      </c>
      <c r="H382" t="s">
        <v>33</v>
      </c>
      <c r="I382" t="s">
        <v>266</v>
      </c>
      <c r="J382" t="s">
        <v>33</v>
      </c>
      <c r="K382" t="s">
        <v>24</v>
      </c>
      <c r="L382" t="s">
        <v>266</v>
      </c>
      <c r="M382" t="s">
        <v>25</v>
      </c>
      <c r="N382">
        <v>30</v>
      </c>
      <c r="O382" t="s">
        <v>26</v>
      </c>
      <c r="P382" t="s">
        <v>27</v>
      </c>
      <c r="Q382" t="s">
        <v>173</v>
      </c>
      <c r="R382" t="s">
        <v>218</v>
      </c>
    </row>
    <row r="383" spans="1:18" x14ac:dyDescent="0.3">
      <c r="A383">
        <v>598057</v>
      </c>
      <c r="B383" t="s">
        <v>284</v>
      </c>
      <c r="C383" t="s">
        <v>265</v>
      </c>
      <c r="D383" s="1">
        <v>41406</v>
      </c>
      <c r="E383" t="s">
        <v>147</v>
      </c>
      <c r="F383" t="s">
        <v>285</v>
      </c>
      <c r="G383">
        <v>0</v>
      </c>
      <c r="H383" t="s">
        <v>23</v>
      </c>
      <c r="I383" t="s">
        <v>22</v>
      </c>
      <c r="J383" t="s">
        <v>23</v>
      </c>
      <c r="K383" t="s">
        <v>24</v>
      </c>
      <c r="L383" t="s">
        <v>23</v>
      </c>
      <c r="M383" t="s">
        <v>43</v>
      </c>
      <c r="N383">
        <v>5</v>
      </c>
      <c r="O383" t="s">
        <v>26</v>
      </c>
      <c r="P383" t="s">
        <v>27</v>
      </c>
      <c r="Q383" t="s">
        <v>281</v>
      </c>
      <c r="R383" t="s">
        <v>270</v>
      </c>
    </row>
    <row r="384" spans="1:18" x14ac:dyDescent="0.3">
      <c r="A384">
        <v>598058</v>
      </c>
      <c r="B384" t="s">
        <v>58</v>
      </c>
      <c r="C384" t="s">
        <v>265</v>
      </c>
      <c r="D384" s="1">
        <v>41406</v>
      </c>
      <c r="E384" t="s">
        <v>59</v>
      </c>
      <c r="F384" t="s">
        <v>60</v>
      </c>
      <c r="G384">
        <v>0</v>
      </c>
      <c r="H384" t="s">
        <v>42</v>
      </c>
      <c r="I384" t="s">
        <v>34</v>
      </c>
      <c r="J384" t="s">
        <v>42</v>
      </c>
      <c r="K384" t="s">
        <v>24</v>
      </c>
      <c r="L384" t="s">
        <v>42</v>
      </c>
      <c r="M384" t="s">
        <v>43</v>
      </c>
      <c r="N384">
        <v>5</v>
      </c>
      <c r="O384" t="s">
        <v>26</v>
      </c>
      <c r="P384" t="s">
        <v>27</v>
      </c>
      <c r="Q384" t="s">
        <v>130</v>
      </c>
      <c r="R384" t="s">
        <v>274</v>
      </c>
    </row>
    <row r="385" spans="1:18" x14ac:dyDescent="0.3">
      <c r="A385">
        <v>598059</v>
      </c>
      <c r="B385" t="s">
        <v>38</v>
      </c>
      <c r="C385" t="s">
        <v>265</v>
      </c>
      <c r="D385" s="1">
        <v>41387</v>
      </c>
      <c r="E385" t="s">
        <v>195</v>
      </c>
      <c r="F385" t="s">
        <v>40</v>
      </c>
      <c r="G385">
        <v>0</v>
      </c>
      <c r="H385" t="s">
        <v>41</v>
      </c>
      <c r="I385" t="s">
        <v>33</v>
      </c>
      <c r="J385" t="s">
        <v>33</v>
      </c>
      <c r="K385" t="s">
        <v>24</v>
      </c>
      <c r="L385" t="s">
        <v>33</v>
      </c>
      <c r="M385" t="s">
        <v>43</v>
      </c>
      <c r="N385">
        <v>5</v>
      </c>
      <c r="O385" t="s">
        <v>26</v>
      </c>
      <c r="P385" t="s">
        <v>27</v>
      </c>
      <c r="Q385" t="s">
        <v>243</v>
      </c>
      <c r="R385" t="s">
        <v>270</v>
      </c>
    </row>
    <row r="386" spans="1:18" x14ac:dyDescent="0.3">
      <c r="A386">
        <v>598060</v>
      </c>
      <c r="B386" t="s">
        <v>46</v>
      </c>
      <c r="C386" t="s">
        <v>265</v>
      </c>
      <c r="D386" s="1">
        <v>41407</v>
      </c>
      <c r="E386" t="s">
        <v>196</v>
      </c>
      <c r="F386" t="s">
        <v>48</v>
      </c>
      <c r="G386">
        <v>0</v>
      </c>
      <c r="H386" t="s">
        <v>49</v>
      </c>
      <c r="I386" t="s">
        <v>266</v>
      </c>
      <c r="J386" t="s">
        <v>266</v>
      </c>
      <c r="K386" t="s">
        <v>35</v>
      </c>
      <c r="L386" t="s">
        <v>49</v>
      </c>
      <c r="M386" t="s">
        <v>43</v>
      </c>
      <c r="N386">
        <v>7</v>
      </c>
      <c r="O386" t="s">
        <v>26</v>
      </c>
      <c r="P386" t="s">
        <v>27</v>
      </c>
      <c r="Q386" t="s">
        <v>238</v>
      </c>
      <c r="R386" t="s">
        <v>119</v>
      </c>
    </row>
    <row r="387" spans="1:18" x14ac:dyDescent="0.3">
      <c r="A387">
        <v>598061</v>
      </c>
      <c r="B387" t="s">
        <v>284</v>
      </c>
      <c r="C387" t="s">
        <v>265</v>
      </c>
      <c r="D387" s="1">
        <v>41409</v>
      </c>
      <c r="E387" t="s">
        <v>165</v>
      </c>
      <c r="F387" t="s">
        <v>285</v>
      </c>
      <c r="G387">
        <v>0</v>
      </c>
      <c r="H387" t="s">
        <v>23</v>
      </c>
      <c r="I387" t="s">
        <v>212</v>
      </c>
      <c r="J387" t="s">
        <v>23</v>
      </c>
      <c r="K387" t="s">
        <v>24</v>
      </c>
      <c r="L387" t="s">
        <v>212</v>
      </c>
      <c r="M387" t="s">
        <v>25</v>
      </c>
      <c r="N387">
        <v>7</v>
      </c>
      <c r="O387" t="s">
        <v>26</v>
      </c>
      <c r="P387" t="s">
        <v>27</v>
      </c>
      <c r="Q387" t="s">
        <v>281</v>
      </c>
      <c r="R387" t="s">
        <v>270</v>
      </c>
    </row>
    <row r="388" spans="1:18" x14ac:dyDescent="0.3">
      <c r="A388">
        <v>598062</v>
      </c>
      <c r="B388" t="s">
        <v>67</v>
      </c>
      <c r="C388" t="s">
        <v>265</v>
      </c>
      <c r="D388" s="1">
        <v>41408</v>
      </c>
      <c r="E388" t="s">
        <v>78</v>
      </c>
      <c r="F388" t="s">
        <v>69</v>
      </c>
      <c r="G388">
        <v>0</v>
      </c>
      <c r="H388" t="s">
        <v>34</v>
      </c>
      <c r="I388" t="s">
        <v>41</v>
      </c>
      <c r="J388" t="s">
        <v>34</v>
      </c>
      <c r="K388" t="s">
        <v>35</v>
      </c>
      <c r="L388" t="s">
        <v>34</v>
      </c>
      <c r="M388" t="s">
        <v>25</v>
      </c>
      <c r="N388">
        <v>33</v>
      </c>
      <c r="O388" t="s">
        <v>26</v>
      </c>
      <c r="P388" t="s">
        <v>27</v>
      </c>
      <c r="Q388" t="s">
        <v>258</v>
      </c>
      <c r="R388" t="s">
        <v>218</v>
      </c>
    </row>
    <row r="389" spans="1:18" x14ac:dyDescent="0.3">
      <c r="A389">
        <v>598063</v>
      </c>
      <c r="B389" t="s">
        <v>46</v>
      </c>
      <c r="C389" t="s">
        <v>265</v>
      </c>
      <c r="D389" s="1">
        <v>41409</v>
      </c>
      <c r="E389" t="s">
        <v>286</v>
      </c>
      <c r="F389" t="s">
        <v>48</v>
      </c>
      <c r="G389">
        <v>0</v>
      </c>
      <c r="H389" t="s">
        <v>49</v>
      </c>
      <c r="I389" t="s">
        <v>42</v>
      </c>
      <c r="J389" t="s">
        <v>42</v>
      </c>
      <c r="K389" t="s">
        <v>24</v>
      </c>
      <c r="L389" t="s">
        <v>49</v>
      </c>
      <c r="M389" t="s">
        <v>25</v>
      </c>
      <c r="N389">
        <v>14</v>
      </c>
      <c r="O389" t="s">
        <v>26</v>
      </c>
      <c r="P389" t="s">
        <v>27</v>
      </c>
      <c r="Q389" t="s">
        <v>28</v>
      </c>
      <c r="R389" t="s">
        <v>132</v>
      </c>
    </row>
    <row r="390" spans="1:18" x14ac:dyDescent="0.3">
      <c r="A390">
        <v>598064</v>
      </c>
      <c r="B390" t="s">
        <v>30</v>
      </c>
      <c r="C390" t="s">
        <v>265</v>
      </c>
      <c r="D390" s="1">
        <v>41400</v>
      </c>
      <c r="E390" t="s">
        <v>275</v>
      </c>
      <c r="F390" t="s">
        <v>32</v>
      </c>
      <c r="G390">
        <v>0</v>
      </c>
      <c r="H390" t="s">
        <v>33</v>
      </c>
      <c r="I390" t="s">
        <v>22</v>
      </c>
      <c r="J390" t="s">
        <v>33</v>
      </c>
      <c r="K390" t="s">
        <v>24</v>
      </c>
      <c r="L390" t="s">
        <v>33</v>
      </c>
      <c r="M390" t="s">
        <v>43</v>
      </c>
      <c r="N390">
        <v>6</v>
      </c>
      <c r="O390" t="s">
        <v>26</v>
      </c>
      <c r="P390" t="s">
        <v>27</v>
      </c>
      <c r="Q390" t="s">
        <v>243</v>
      </c>
      <c r="R390" t="s">
        <v>281</v>
      </c>
    </row>
    <row r="391" spans="1:18" x14ac:dyDescent="0.3">
      <c r="A391">
        <v>598065</v>
      </c>
      <c r="B391" t="s">
        <v>62</v>
      </c>
      <c r="C391" t="s">
        <v>265</v>
      </c>
      <c r="D391" s="1">
        <v>41411</v>
      </c>
      <c r="E391" t="s">
        <v>95</v>
      </c>
      <c r="F391" t="s">
        <v>64</v>
      </c>
      <c r="G391">
        <v>0</v>
      </c>
      <c r="H391" t="s">
        <v>266</v>
      </c>
      <c r="I391" t="s">
        <v>42</v>
      </c>
      <c r="J391" t="s">
        <v>266</v>
      </c>
      <c r="K391" t="s">
        <v>35</v>
      </c>
      <c r="L391" t="s">
        <v>266</v>
      </c>
      <c r="M391" t="s">
        <v>25</v>
      </c>
      <c r="N391">
        <v>23</v>
      </c>
      <c r="O391" t="s">
        <v>26</v>
      </c>
      <c r="P391" t="s">
        <v>27</v>
      </c>
      <c r="Q391" t="s">
        <v>28</v>
      </c>
      <c r="R391" t="s">
        <v>238</v>
      </c>
    </row>
    <row r="392" spans="1:18" x14ac:dyDescent="0.3">
      <c r="A392">
        <v>598066</v>
      </c>
      <c r="B392" t="s">
        <v>198</v>
      </c>
      <c r="C392" t="s">
        <v>265</v>
      </c>
      <c r="D392" s="1">
        <v>41412</v>
      </c>
      <c r="E392" t="s">
        <v>260</v>
      </c>
      <c r="F392" t="s">
        <v>199</v>
      </c>
      <c r="G392">
        <v>0</v>
      </c>
      <c r="H392" t="s">
        <v>33</v>
      </c>
      <c r="I392" t="s">
        <v>49</v>
      </c>
      <c r="J392" t="s">
        <v>49</v>
      </c>
      <c r="K392" t="s">
        <v>24</v>
      </c>
      <c r="L392" t="s">
        <v>33</v>
      </c>
      <c r="M392" t="s">
        <v>25</v>
      </c>
      <c r="N392">
        <v>50</v>
      </c>
      <c r="O392" t="s">
        <v>26</v>
      </c>
      <c r="P392" t="s">
        <v>27</v>
      </c>
      <c r="Q392" t="s">
        <v>130</v>
      </c>
      <c r="R392" t="s">
        <v>274</v>
      </c>
    </row>
    <row r="393" spans="1:18" x14ac:dyDescent="0.3">
      <c r="A393">
        <v>598067</v>
      </c>
      <c r="B393" t="s">
        <v>244</v>
      </c>
      <c r="C393" t="s">
        <v>265</v>
      </c>
      <c r="D393" s="1">
        <v>41413</v>
      </c>
      <c r="E393" t="s">
        <v>287</v>
      </c>
      <c r="F393" t="s">
        <v>246</v>
      </c>
      <c r="G393">
        <v>0</v>
      </c>
      <c r="H393" t="s">
        <v>212</v>
      </c>
      <c r="I393" t="s">
        <v>41</v>
      </c>
      <c r="J393" t="s">
        <v>212</v>
      </c>
      <c r="K393" t="s">
        <v>35</v>
      </c>
      <c r="L393" t="s">
        <v>212</v>
      </c>
      <c r="M393" t="s">
        <v>25</v>
      </c>
      <c r="N393">
        <v>38</v>
      </c>
      <c r="O393" t="s">
        <v>26</v>
      </c>
      <c r="P393" t="s">
        <v>27</v>
      </c>
      <c r="Q393" t="s">
        <v>281</v>
      </c>
      <c r="R393" t="s">
        <v>119</v>
      </c>
    </row>
    <row r="394" spans="1:18" x14ac:dyDescent="0.3">
      <c r="A394">
        <v>598068</v>
      </c>
      <c r="B394" t="s">
        <v>18</v>
      </c>
      <c r="C394" t="s">
        <v>265</v>
      </c>
      <c r="D394" s="1">
        <v>41412</v>
      </c>
      <c r="E394" t="s">
        <v>220</v>
      </c>
      <c r="F394" t="s">
        <v>21</v>
      </c>
      <c r="G394">
        <v>0</v>
      </c>
      <c r="H394" t="s">
        <v>22</v>
      </c>
      <c r="I394" t="s">
        <v>34</v>
      </c>
      <c r="J394" t="s">
        <v>34</v>
      </c>
      <c r="K394" t="s">
        <v>24</v>
      </c>
      <c r="L394" t="s">
        <v>22</v>
      </c>
      <c r="M394" t="s">
        <v>25</v>
      </c>
      <c r="N394">
        <v>24</v>
      </c>
      <c r="O394" t="s">
        <v>26</v>
      </c>
      <c r="P394" t="s">
        <v>27</v>
      </c>
      <c r="Q394" t="s">
        <v>258</v>
      </c>
      <c r="R394" t="s">
        <v>218</v>
      </c>
    </row>
    <row r="395" spans="1:18" x14ac:dyDescent="0.3">
      <c r="A395">
        <v>598069</v>
      </c>
      <c r="B395" t="s">
        <v>62</v>
      </c>
      <c r="C395" t="s">
        <v>265</v>
      </c>
      <c r="D395" s="1">
        <v>41413</v>
      </c>
      <c r="E395" t="s">
        <v>283</v>
      </c>
      <c r="F395" t="s">
        <v>64</v>
      </c>
      <c r="G395">
        <v>0</v>
      </c>
      <c r="H395" t="s">
        <v>266</v>
      </c>
      <c r="I395" t="s">
        <v>23</v>
      </c>
      <c r="J395" t="s">
        <v>23</v>
      </c>
      <c r="K395" t="s">
        <v>35</v>
      </c>
      <c r="L395" t="s">
        <v>266</v>
      </c>
      <c r="M395" t="s">
        <v>43</v>
      </c>
      <c r="N395">
        <v>5</v>
      </c>
      <c r="O395" t="s">
        <v>26</v>
      </c>
      <c r="P395" t="s">
        <v>27</v>
      </c>
      <c r="Q395" t="s">
        <v>28</v>
      </c>
      <c r="R395" t="s">
        <v>132</v>
      </c>
    </row>
    <row r="396" spans="1:18" x14ac:dyDescent="0.3">
      <c r="A396">
        <v>598070</v>
      </c>
      <c r="B396" t="s">
        <v>38</v>
      </c>
      <c r="C396" t="s">
        <v>265</v>
      </c>
      <c r="D396" s="1">
        <v>41415</v>
      </c>
      <c r="E396" t="s">
        <v>31</v>
      </c>
      <c r="F396" t="s">
        <v>40</v>
      </c>
      <c r="G396">
        <v>0</v>
      </c>
      <c r="H396" t="s">
        <v>34</v>
      </c>
      <c r="I396" t="s">
        <v>49</v>
      </c>
      <c r="J396" t="s">
        <v>34</v>
      </c>
      <c r="K396" t="s">
        <v>35</v>
      </c>
      <c r="L396" t="s">
        <v>34</v>
      </c>
      <c r="M396" t="s">
        <v>25</v>
      </c>
      <c r="N396">
        <v>48</v>
      </c>
      <c r="O396" t="s">
        <v>26</v>
      </c>
      <c r="P396" t="s">
        <v>27</v>
      </c>
      <c r="Q396" t="s">
        <v>281</v>
      </c>
      <c r="R396" t="s">
        <v>218</v>
      </c>
    </row>
    <row r="397" spans="1:18" x14ac:dyDescent="0.3">
      <c r="A397">
        <v>598071</v>
      </c>
      <c r="B397" t="s">
        <v>38</v>
      </c>
      <c r="C397" t="s">
        <v>265</v>
      </c>
      <c r="D397" s="1">
        <v>41416</v>
      </c>
      <c r="E397" t="s">
        <v>163</v>
      </c>
      <c r="F397" t="s">
        <v>40</v>
      </c>
      <c r="G397">
        <v>0</v>
      </c>
      <c r="H397" t="s">
        <v>42</v>
      </c>
      <c r="I397" t="s">
        <v>266</v>
      </c>
      <c r="J397" t="s">
        <v>266</v>
      </c>
      <c r="K397" t="s">
        <v>35</v>
      </c>
      <c r="L397" t="s">
        <v>42</v>
      </c>
      <c r="M397" t="s">
        <v>43</v>
      </c>
      <c r="N397">
        <v>4</v>
      </c>
      <c r="O397" t="s">
        <v>26</v>
      </c>
      <c r="P397" t="s">
        <v>27</v>
      </c>
      <c r="Q397" t="s">
        <v>143</v>
      </c>
      <c r="R397" t="s">
        <v>218</v>
      </c>
    </row>
    <row r="398" spans="1:18" x14ac:dyDescent="0.3">
      <c r="A398">
        <v>598072</v>
      </c>
      <c r="B398" t="s">
        <v>52</v>
      </c>
      <c r="C398" t="s">
        <v>265</v>
      </c>
      <c r="D398" s="1">
        <v>41418</v>
      </c>
      <c r="E398" t="s">
        <v>157</v>
      </c>
      <c r="F398" t="s">
        <v>54</v>
      </c>
      <c r="G398">
        <v>0</v>
      </c>
      <c r="H398" t="s">
        <v>49</v>
      </c>
      <c r="I398" t="s">
        <v>42</v>
      </c>
      <c r="J398" t="s">
        <v>42</v>
      </c>
      <c r="K398" t="s">
        <v>35</v>
      </c>
      <c r="L398" t="s">
        <v>49</v>
      </c>
      <c r="M398" t="s">
        <v>43</v>
      </c>
      <c r="N398">
        <v>4</v>
      </c>
      <c r="O398" t="s">
        <v>26</v>
      </c>
      <c r="P398" t="s">
        <v>27</v>
      </c>
      <c r="Q398" t="s">
        <v>258</v>
      </c>
      <c r="R398" t="s">
        <v>119</v>
      </c>
    </row>
    <row r="399" spans="1:18" x14ac:dyDescent="0.3">
      <c r="A399">
        <v>598073</v>
      </c>
      <c r="B399" t="s">
        <v>52</v>
      </c>
      <c r="C399" t="s">
        <v>265</v>
      </c>
      <c r="D399" s="1">
        <v>41420</v>
      </c>
      <c r="E399" t="s">
        <v>196</v>
      </c>
      <c r="F399" t="s">
        <v>54</v>
      </c>
      <c r="G399">
        <v>0</v>
      </c>
      <c r="H399" t="s">
        <v>34</v>
      </c>
      <c r="I399" t="s">
        <v>49</v>
      </c>
      <c r="J399" t="s">
        <v>49</v>
      </c>
      <c r="K399" t="s">
        <v>35</v>
      </c>
      <c r="L399" t="s">
        <v>49</v>
      </c>
      <c r="M399" t="s">
        <v>25</v>
      </c>
      <c r="N399">
        <v>23</v>
      </c>
      <c r="O399" t="s">
        <v>26</v>
      </c>
      <c r="P399" t="s">
        <v>27</v>
      </c>
      <c r="Q399" t="s">
        <v>130</v>
      </c>
      <c r="R399" t="s">
        <v>119</v>
      </c>
    </row>
    <row r="400" spans="1:18" x14ac:dyDescent="0.3">
      <c r="A400">
        <v>729279</v>
      </c>
      <c r="B400" t="s">
        <v>288</v>
      </c>
      <c r="C400" t="s">
        <v>289</v>
      </c>
      <c r="D400" s="1">
        <v>41745</v>
      </c>
      <c r="E400" t="s">
        <v>147</v>
      </c>
      <c r="F400" t="s">
        <v>290</v>
      </c>
      <c r="G400">
        <v>1</v>
      </c>
      <c r="H400" t="s">
        <v>49</v>
      </c>
      <c r="I400" t="s">
        <v>23</v>
      </c>
      <c r="J400" t="s">
        <v>23</v>
      </c>
      <c r="K400" t="s">
        <v>35</v>
      </c>
      <c r="L400" t="s">
        <v>23</v>
      </c>
      <c r="M400" t="s">
        <v>25</v>
      </c>
      <c r="N400">
        <v>41</v>
      </c>
      <c r="O400" t="s">
        <v>26</v>
      </c>
      <c r="P400" t="s">
        <v>27</v>
      </c>
      <c r="Q400" t="s">
        <v>123</v>
      </c>
      <c r="R400" t="s">
        <v>291</v>
      </c>
    </row>
    <row r="401" spans="1:18" x14ac:dyDescent="0.3">
      <c r="A401">
        <v>729281</v>
      </c>
      <c r="B401" t="s">
        <v>27</v>
      </c>
      <c r="C401" t="s">
        <v>289</v>
      </c>
      <c r="D401" s="1">
        <v>41746</v>
      </c>
      <c r="E401" t="s">
        <v>292</v>
      </c>
      <c r="F401" t="s">
        <v>293</v>
      </c>
      <c r="G401">
        <v>1</v>
      </c>
      <c r="H401" t="s">
        <v>41</v>
      </c>
      <c r="I401" t="s">
        <v>22</v>
      </c>
      <c r="J401" t="s">
        <v>22</v>
      </c>
      <c r="K401" t="s">
        <v>24</v>
      </c>
      <c r="L401" t="s">
        <v>22</v>
      </c>
      <c r="M401" t="s">
        <v>43</v>
      </c>
      <c r="N401">
        <v>8</v>
      </c>
      <c r="O401" t="s">
        <v>26</v>
      </c>
      <c r="P401" t="s">
        <v>27</v>
      </c>
      <c r="Q401" t="s">
        <v>44</v>
      </c>
      <c r="R401" t="s">
        <v>143</v>
      </c>
    </row>
    <row r="402" spans="1:18" x14ac:dyDescent="0.3">
      <c r="A402">
        <v>729283</v>
      </c>
      <c r="B402" t="s">
        <v>288</v>
      </c>
      <c r="C402" t="s">
        <v>289</v>
      </c>
      <c r="D402" s="1">
        <v>41747</v>
      </c>
      <c r="E402" t="s">
        <v>294</v>
      </c>
      <c r="F402" t="s">
        <v>290</v>
      </c>
      <c r="G402">
        <v>1</v>
      </c>
      <c r="H402" t="s">
        <v>34</v>
      </c>
      <c r="I402" t="s">
        <v>33</v>
      </c>
      <c r="J402" t="s">
        <v>34</v>
      </c>
      <c r="K402" t="s">
        <v>35</v>
      </c>
      <c r="L402" t="s">
        <v>33</v>
      </c>
      <c r="M402" t="s">
        <v>43</v>
      </c>
      <c r="N402">
        <v>6</v>
      </c>
      <c r="O402" t="s">
        <v>26</v>
      </c>
      <c r="P402" t="s">
        <v>27</v>
      </c>
      <c r="Q402" t="s">
        <v>291</v>
      </c>
      <c r="R402" t="s">
        <v>258</v>
      </c>
    </row>
    <row r="403" spans="1:18" x14ac:dyDescent="0.3">
      <c r="A403">
        <v>729285</v>
      </c>
      <c r="B403" t="s">
        <v>288</v>
      </c>
      <c r="C403" t="s">
        <v>289</v>
      </c>
      <c r="D403" s="1">
        <v>41747</v>
      </c>
      <c r="E403" t="s">
        <v>239</v>
      </c>
      <c r="F403" t="s">
        <v>290</v>
      </c>
      <c r="G403">
        <v>1</v>
      </c>
      <c r="H403" t="s">
        <v>266</v>
      </c>
      <c r="I403" t="s">
        <v>42</v>
      </c>
      <c r="J403" t="s">
        <v>42</v>
      </c>
      <c r="K403" t="s">
        <v>24</v>
      </c>
      <c r="L403" t="s">
        <v>42</v>
      </c>
      <c r="M403" t="s">
        <v>43</v>
      </c>
      <c r="N403">
        <v>4</v>
      </c>
      <c r="O403" t="s">
        <v>26</v>
      </c>
      <c r="P403" t="s">
        <v>27</v>
      </c>
      <c r="Q403" t="s">
        <v>56</v>
      </c>
      <c r="R403" t="s">
        <v>291</v>
      </c>
    </row>
    <row r="404" spans="1:18" x14ac:dyDescent="0.3">
      <c r="A404">
        <v>729287</v>
      </c>
      <c r="B404" t="s">
        <v>27</v>
      </c>
      <c r="C404" t="s">
        <v>289</v>
      </c>
      <c r="D404" s="1">
        <v>41748</v>
      </c>
      <c r="E404" t="s">
        <v>283</v>
      </c>
      <c r="F404" t="s">
        <v>295</v>
      </c>
      <c r="G404">
        <v>1</v>
      </c>
      <c r="H404" t="s">
        <v>22</v>
      </c>
      <c r="I404" t="s">
        <v>49</v>
      </c>
      <c r="J404" t="s">
        <v>22</v>
      </c>
      <c r="K404" t="s">
        <v>24</v>
      </c>
      <c r="L404" t="s">
        <v>22</v>
      </c>
      <c r="M404" t="s">
        <v>43</v>
      </c>
      <c r="N404">
        <v>7</v>
      </c>
      <c r="O404" t="s">
        <v>26</v>
      </c>
      <c r="P404" t="s">
        <v>27</v>
      </c>
      <c r="Q404" t="s">
        <v>44</v>
      </c>
      <c r="R404" t="s">
        <v>238</v>
      </c>
    </row>
    <row r="405" spans="1:18" x14ac:dyDescent="0.3">
      <c r="A405">
        <v>729289</v>
      </c>
      <c r="B405" t="s">
        <v>27</v>
      </c>
      <c r="C405" t="s">
        <v>289</v>
      </c>
      <c r="D405" s="1">
        <v>41748</v>
      </c>
      <c r="E405" t="s">
        <v>139</v>
      </c>
      <c r="F405" t="s">
        <v>295</v>
      </c>
      <c r="G405">
        <v>1</v>
      </c>
      <c r="H405" t="s">
        <v>23</v>
      </c>
      <c r="I405" t="s">
        <v>41</v>
      </c>
      <c r="J405" t="s">
        <v>23</v>
      </c>
      <c r="K405" t="s">
        <v>35</v>
      </c>
      <c r="L405" t="s">
        <v>41</v>
      </c>
      <c r="M405" t="s">
        <v>43</v>
      </c>
      <c r="N405">
        <v>4</v>
      </c>
      <c r="O405" t="s">
        <v>26</v>
      </c>
      <c r="P405" t="s">
        <v>27</v>
      </c>
      <c r="Q405" t="s">
        <v>44</v>
      </c>
      <c r="R405" t="s">
        <v>243</v>
      </c>
    </row>
    <row r="406" spans="1:18" x14ac:dyDescent="0.3">
      <c r="A406">
        <v>729291</v>
      </c>
      <c r="B406" t="s">
        <v>27</v>
      </c>
      <c r="C406" t="s">
        <v>289</v>
      </c>
      <c r="D406" s="1">
        <v>41749</v>
      </c>
      <c r="E406" t="s">
        <v>294</v>
      </c>
      <c r="F406" t="s">
        <v>293</v>
      </c>
      <c r="G406">
        <v>1</v>
      </c>
      <c r="H406" t="s">
        <v>42</v>
      </c>
      <c r="I406" t="s">
        <v>33</v>
      </c>
      <c r="J406" t="s">
        <v>33</v>
      </c>
      <c r="K406" t="s">
        <v>24</v>
      </c>
      <c r="L406" t="s">
        <v>33</v>
      </c>
      <c r="M406" t="s">
        <v>43</v>
      </c>
      <c r="N406">
        <v>7</v>
      </c>
      <c r="O406" t="s">
        <v>26</v>
      </c>
      <c r="P406" t="s">
        <v>27</v>
      </c>
      <c r="Q406" t="s">
        <v>56</v>
      </c>
      <c r="R406" t="s">
        <v>123</v>
      </c>
    </row>
    <row r="407" spans="1:18" x14ac:dyDescent="0.3">
      <c r="A407">
        <v>729293</v>
      </c>
      <c r="B407" t="s">
        <v>288</v>
      </c>
      <c r="C407" t="s">
        <v>289</v>
      </c>
      <c r="D407" s="1">
        <v>41750</v>
      </c>
      <c r="E407" t="s">
        <v>107</v>
      </c>
      <c r="F407" t="s">
        <v>290</v>
      </c>
      <c r="G407">
        <v>1</v>
      </c>
      <c r="H407" t="s">
        <v>34</v>
      </c>
      <c r="I407" t="s">
        <v>41</v>
      </c>
      <c r="J407" t="s">
        <v>34</v>
      </c>
      <c r="K407" t="s">
        <v>35</v>
      </c>
      <c r="L407" t="s">
        <v>34</v>
      </c>
      <c r="M407" t="s">
        <v>25</v>
      </c>
      <c r="N407">
        <v>93</v>
      </c>
      <c r="O407" t="s">
        <v>26</v>
      </c>
      <c r="P407" t="s">
        <v>27</v>
      </c>
      <c r="Q407" t="s">
        <v>291</v>
      </c>
      <c r="R407" t="s">
        <v>258</v>
      </c>
    </row>
    <row r="408" spans="1:18" x14ac:dyDescent="0.3">
      <c r="A408">
        <v>729295</v>
      </c>
      <c r="B408" t="s">
        <v>27</v>
      </c>
      <c r="C408" t="s">
        <v>289</v>
      </c>
      <c r="D408" s="1">
        <v>41751</v>
      </c>
      <c r="E408" t="s">
        <v>294</v>
      </c>
      <c r="F408" t="s">
        <v>293</v>
      </c>
      <c r="G408">
        <v>1</v>
      </c>
      <c r="H408" t="s">
        <v>33</v>
      </c>
      <c r="I408" t="s">
        <v>266</v>
      </c>
      <c r="J408" t="s">
        <v>266</v>
      </c>
      <c r="K408" t="s">
        <v>24</v>
      </c>
      <c r="L408" t="s">
        <v>33</v>
      </c>
      <c r="M408" t="s">
        <v>25</v>
      </c>
      <c r="N408">
        <v>72</v>
      </c>
      <c r="O408" t="s">
        <v>26</v>
      </c>
      <c r="P408" t="s">
        <v>27</v>
      </c>
      <c r="Q408" t="s">
        <v>123</v>
      </c>
      <c r="R408" t="s">
        <v>143</v>
      </c>
    </row>
    <row r="409" spans="1:18" x14ac:dyDescent="0.3">
      <c r="A409">
        <v>729297</v>
      </c>
      <c r="B409" t="s">
        <v>27</v>
      </c>
      <c r="C409" t="s">
        <v>289</v>
      </c>
      <c r="D409" s="1">
        <v>41752</v>
      </c>
      <c r="E409" t="s">
        <v>241</v>
      </c>
      <c r="F409" t="s">
        <v>295</v>
      </c>
      <c r="G409">
        <v>1</v>
      </c>
      <c r="H409" t="s">
        <v>42</v>
      </c>
      <c r="I409" t="s">
        <v>34</v>
      </c>
      <c r="J409" t="s">
        <v>42</v>
      </c>
      <c r="K409" t="s">
        <v>24</v>
      </c>
      <c r="L409" t="s">
        <v>34</v>
      </c>
      <c r="M409" t="s">
        <v>25</v>
      </c>
      <c r="N409">
        <v>7</v>
      </c>
      <c r="O409" t="s">
        <v>26</v>
      </c>
      <c r="P409" t="s">
        <v>27</v>
      </c>
      <c r="Q409" t="s">
        <v>130</v>
      </c>
      <c r="R409" t="s">
        <v>291</v>
      </c>
    </row>
    <row r="410" spans="1:18" x14ac:dyDescent="0.3">
      <c r="A410">
        <v>729299</v>
      </c>
      <c r="B410" t="s">
        <v>27</v>
      </c>
      <c r="C410" t="s">
        <v>289</v>
      </c>
      <c r="D410" s="1">
        <v>41753</v>
      </c>
      <c r="E410" t="s">
        <v>296</v>
      </c>
      <c r="F410" t="s">
        <v>293</v>
      </c>
      <c r="G410">
        <v>1</v>
      </c>
      <c r="H410" t="s">
        <v>22</v>
      </c>
      <c r="I410" t="s">
        <v>23</v>
      </c>
      <c r="J410" t="s">
        <v>22</v>
      </c>
      <c r="K410" t="s">
        <v>24</v>
      </c>
      <c r="L410" t="s">
        <v>23</v>
      </c>
      <c r="M410" t="s">
        <v>25</v>
      </c>
      <c r="N410">
        <v>2</v>
      </c>
      <c r="O410" t="s">
        <v>26</v>
      </c>
      <c r="P410" t="s">
        <v>27</v>
      </c>
      <c r="Q410" t="s">
        <v>44</v>
      </c>
      <c r="R410" t="s">
        <v>243</v>
      </c>
    </row>
    <row r="411" spans="1:18" x14ac:dyDescent="0.3">
      <c r="A411">
        <v>729301</v>
      </c>
      <c r="B411" t="s">
        <v>27</v>
      </c>
      <c r="C411" t="s">
        <v>289</v>
      </c>
      <c r="D411" s="1">
        <v>41754</v>
      </c>
      <c r="E411" t="s">
        <v>269</v>
      </c>
      <c r="F411" t="s">
        <v>295</v>
      </c>
      <c r="G411">
        <v>1</v>
      </c>
      <c r="H411" t="s">
        <v>266</v>
      </c>
      <c r="I411" t="s">
        <v>41</v>
      </c>
      <c r="J411" t="s">
        <v>266</v>
      </c>
      <c r="K411" t="s">
        <v>35</v>
      </c>
      <c r="L411" t="s">
        <v>266</v>
      </c>
      <c r="M411" t="s">
        <v>25</v>
      </c>
      <c r="N411">
        <v>4</v>
      </c>
      <c r="O411" t="s">
        <v>26</v>
      </c>
      <c r="P411" t="s">
        <v>27</v>
      </c>
      <c r="Q411" t="s">
        <v>123</v>
      </c>
      <c r="R411" t="s">
        <v>143</v>
      </c>
    </row>
    <row r="412" spans="1:18" x14ac:dyDescent="0.3">
      <c r="A412">
        <v>729303</v>
      </c>
      <c r="B412" t="s">
        <v>27</v>
      </c>
      <c r="C412" t="s">
        <v>289</v>
      </c>
      <c r="D412" s="1">
        <v>41754</v>
      </c>
      <c r="E412" t="s">
        <v>297</v>
      </c>
      <c r="F412" t="s">
        <v>295</v>
      </c>
      <c r="G412">
        <v>1</v>
      </c>
      <c r="H412" t="s">
        <v>34</v>
      </c>
      <c r="I412" t="s">
        <v>49</v>
      </c>
      <c r="J412" t="s">
        <v>49</v>
      </c>
      <c r="K412" t="s">
        <v>35</v>
      </c>
      <c r="L412" t="s">
        <v>34</v>
      </c>
      <c r="M412" t="s">
        <v>43</v>
      </c>
      <c r="N412">
        <v>7</v>
      </c>
      <c r="O412" t="s">
        <v>26</v>
      </c>
      <c r="P412" t="s">
        <v>27</v>
      </c>
      <c r="Q412" t="s">
        <v>56</v>
      </c>
      <c r="R412" t="s">
        <v>123</v>
      </c>
    </row>
    <row r="413" spans="1:18" x14ac:dyDescent="0.3">
      <c r="A413">
        <v>729305</v>
      </c>
      <c r="B413" t="s">
        <v>288</v>
      </c>
      <c r="C413" t="s">
        <v>289</v>
      </c>
      <c r="D413" s="1">
        <v>41755</v>
      </c>
      <c r="E413" t="s">
        <v>298</v>
      </c>
      <c r="F413" t="s">
        <v>290</v>
      </c>
      <c r="G413">
        <v>1</v>
      </c>
      <c r="H413" t="s">
        <v>42</v>
      </c>
      <c r="I413" t="s">
        <v>22</v>
      </c>
      <c r="J413" t="s">
        <v>42</v>
      </c>
      <c r="K413" t="s">
        <v>24</v>
      </c>
      <c r="L413" t="s">
        <v>42</v>
      </c>
      <c r="M413" t="s">
        <v>43</v>
      </c>
      <c r="N413">
        <v>6</v>
      </c>
      <c r="O413" t="s">
        <v>26</v>
      </c>
      <c r="P413" t="s">
        <v>27</v>
      </c>
      <c r="Q413" t="s">
        <v>130</v>
      </c>
      <c r="R413" t="s">
        <v>258</v>
      </c>
    </row>
    <row r="414" spans="1:18" x14ac:dyDescent="0.3">
      <c r="A414">
        <v>729307</v>
      </c>
      <c r="B414" t="s">
        <v>288</v>
      </c>
      <c r="C414" t="s">
        <v>289</v>
      </c>
      <c r="D414" s="1">
        <v>41755</v>
      </c>
      <c r="E414" t="s">
        <v>299</v>
      </c>
      <c r="F414" t="s">
        <v>290</v>
      </c>
      <c r="G414">
        <v>1</v>
      </c>
      <c r="H414" t="s">
        <v>23</v>
      </c>
      <c r="I414" t="s">
        <v>33</v>
      </c>
      <c r="J414" t="s">
        <v>23</v>
      </c>
      <c r="K414" t="s">
        <v>24</v>
      </c>
      <c r="L414" t="s">
        <v>33</v>
      </c>
      <c r="M414" t="s">
        <v>25</v>
      </c>
      <c r="N414">
        <v>23</v>
      </c>
      <c r="O414" t="s">
        <v>26</v>
      </c>
      <c r="P414" t="s">
        <v>27</v>
      </c>
      <c r="Q414" t="s">
        <v>130</v>
      </c>
      <c r="R414" t="s">
        <v>291</v>
      </c>
    </row>
    <row r="415" spans="1:18" x14ac:dyDescent="0.3">
      <c r="A415">
        <v>729309</v>
      </c>
      <c r="B415" t="s">
        <v>27</v>
      </c>
      <c r="C415" t="s">
        <v>289</v>
      </c>
      <c r="D415" s="1">
        <v>41756</v>
      </c>
      <c r="E415" t="s">
        <v>185</v>
      </c>
      <c r="F415" t="s">
        <v>293</v>
      </c>
      <c r="G415">
        <v>1</v>
      </c>
      <c r="H415" t="s">
        <v>41</v>
      </c>
      <c r="I415" t="s">
        <v>49</v>
      </c>
      <c r="J415" t="s">
        <v>49</v>
      </c>
      <c r="K415" t="s">
        <v>35</v>
      </c>
      <c r="L415" t="s">
        <v>41</v>
      </c>
      <c r="M415" t="s">
        <v>43</v>
      </c>
      <c r="N415">
        <v>6</v>
      </c>
      <c r="O415" t="s">
        <v>26</v>
      </c>
      <c r="P415" t="s">
        <v>27</v>
      </c>
      <c r="Q415" t="s">
        <v>44</v>
      </c>
      <c r="R415" t="s">
        <v>243</v>
      </c>
    </row>
    <row r="416" spans="1:18" x14ac:dyDescent="0.3">
      <c r="A416">
        <v>729311</v>
      </c>
      <c r="B416" t="s">
        <v>27</v>
      </c>
      <c r="C416" t="s">
        <v>289</v>
      </c>
      <c r="D416" s="1">
        <v>41756</v>
      </c>
      <c r="E416" t="s">
        <v>155</v>
      </c>
      <c r="F416" t="s">
        <v>293</v>
      </c>
      <c r="G416">
        <v>1</v>
      </c>
      <c r="H416" t="s">
        <v>266</v>
      </c>
      <c r="I416" t="s">
        <v>34</v>
      </c>
      <c r="J416" t="s">
        <v>266</v>
      </c>
      <c r="K416" t="s">
        <v>35</v>
      </c>
      <c r="L416" t="s">
        <v>34</v>
      </c>
      <c r="M416" t="s">
        <v>43</v>
      </c>
      <c r="N416">
        <v>5</v>
      </c>
      <c r="O416" t="s">
        <v>26</v>
      </c>
      <c r="P416" t="s">
        <v>27</v>
      </c>
      <c r="Q416" t="s">
        <v>238</v>
      </c>
      <c r="R416" t="s">
        <v>243</v>
      </c>
    </row>
    <row r="417" spans="1:18" x14ac:dyDescent="0.3">
      <c r="A417">
        <v>729313</v>
      </c>
      <c r="B417" t="s">
        <v>27</v>
      </c>
      <c r="C417" t="s">
        <v>289</v>
      </c>
      <c r="D417" s="1">
        <v>41757</v>
      </c>
      <c r="E417" t="s">
        <v>299</v>
      </c>
      <c r="F417" t="s">
        <v>295</v>
      </c>
      <c r="G417">
        <v>1</v>
      </c>
      <c r="H417" t="s">
        <v>33</v>
      </c>
      <c r="I417" t="s">
        <v>22</v>
      </c>
      <c r="J417" t="s">
        <v>33</v>
      </c>
      <c r="K417" t="s">
        <v>24</v>
      </c>
      <c r="L417" t="s">
        <v>33</v>
      </c>
      <c r="M417" t="s">
        <v>43</v>
      </c>
      <c r="N417">
        <v>5</v>
      </c>
      <c r="O417" t="s">
        <v>26</v>
      </c>
      <c r="P417" t="s">
        <v>27</v>
      </c>
      <c r="Q417" t="s">
        <v>56</v>
      </c>
      <c r="R417" t="s">
        <v>143</v>
      </c>
    </row>
    <row r="418" spans="1:18" x14ac:dyDescent="0.3">
      <c r="A418">
        <v>729315</v>
      </c>
      <c r="B418" t="s">
        <v>288</v>
      </c>
      <c r="C418" t="s">
        <v>289</v>
      </c>
      <c r="D418" s="1">
        <v>41758</v>
      </c>
      <c r="E418" t="s">
        <v>272</v>
      </c>
      <c r="F418" t="s">
        <v>290</v>
      </c>
      <c r="G418">
        <v>1</v>
      </c>
      <c r="H418" t="s">
        <v>23</v>
      </c>
      <c r="I418" t="s">
        <v>42</v>
      </c>
      <c r="J418" t="s">
        <v>42</v>
      </c>
      <c r="K418" t="s">
        <v>35</v>
      </c>
      <c r="L418" t="s">
        <v>42</v>
      </c>
      <c r="M418" t="s">
        <v>125</v>
      </c>
      <c r="N418" t="s">
        <v>27</v>
      </c>
      <c r="O418" t="s">
        <v>126</v>
      </c>
      <c r="P418" t="s">
        <v>27</v>
      </c>
      <c r="Q418" t="s">
        <v>44</v>
      </c>
      <c r="R418" t="s">
        <v>238</v>
      </c>
    </row>
    <row r="419" spans="1:18" x14ac:dyDescent="0.3">
      <c r="A419">
        <v>729317</v>
      </c>
      <c r="B419" t="s">
        <v>27</v>
      </c>
      <c r="C419" t="s">
        <v>289</v>
      </c>
      <c r="D419" s="1">
        <v>41759</v>
      </c>
      <c r="E419" t="s">
        <v>300</v>
      </c>
      <c r="F419" t="s">
        <v>295</v>
      </c>
      <c r="G419">
        <v>1</v>
      </c>
      <c r="H419" t="s">
        <v>49</v>
      </c>
      <c r="I419" t="s">
        <v>266</v>
      </c>
      <c r="J419" t="s">
        <v>49</v>
      </c>
      <c r="K419" t="s">
        <v>24</v>
      </c>
      <c r="L419" t="s">
        <v>266</v>
      </c>
      <c r="M419" t="s">
        <v>25</v>
      </c>
      <c r="N419">
        <v>15</v>
      </c>
      <c r="O419" t="s">
        <v>26</v>
      </c>
      <c r="P419" t="s">
        <v>27</v>
      </c>
      <c r="Q419" t="s">
        <v>130</v>
      </c>
      <c r="R419" t="s">
        <v>123</v>
      </c>
    </row>
    <row r="420" spans="1:18" x14ac:dyDescent="0.3">
      <c r="A420">
        <v>733971</v>
      </c>
      <c r="B420" t="s">
        <v>284</v>
      </c>
      <c r="C420" t="s">
        <v>289</v>
      </c>
      <c r="D420" s="1">
        <v>41761</v>
      </c>
      <c r="E420" t="s">
        <v>241</v>
      </c>
      <c r="F420" t="s">
        <v>285</v>
      </c>
      <c r="G420">
        <v>0</v>
      </c>
      <c r="H420" t="s">
        <v>34</v>
      </c>
      <c r="I420" t="s">
        <v>23</v>
      </c>
      <c r="J420" t="s">
        <v>34</v>
      </c>
      <c r="K420" t="s">
        <v>35</v>
      </c>
      <c r="L420" t="s">
        <v>34</v>
      </c>
      <c r="M420" t="s">
        <v>25</v>
      </c>
      <c r="N420">
        <v>34</v>
      </c>
      <c r="O420" t="s">
        <v>26</v>
      </c>
      <c r="P420" t="s">
        <v>27</v>
      </c>
      <c r="Q420" t="s">
        <v>238</v>
      </c>
      <c r="R420" t="s">
        <v>281</v>
      </c>
    </row>
    <row r="421" spans="1:18" x14ac:dyDescent="0.3">
      <c r="A421">
        <v>733973</v>
      </c>
      <c r="B421" t="s">
        <v>46</v>
      </c>
      <c r="C421" t="s">
        <v>289</v>
      </c>
      <c r="D421" s="1">
        <v>41762</v>
      </c>
      <c r="E421" t="s">
        <v>301</v>
      </c>
      <c r="F421" t="s">
        <v>48</v>
      </c>
      <c r="G421">
        <v>0</v>
      </c>
      <c r="H421" t="s">
        <v>49</v>
      </c>
      <c r="I421" t="s">
        <v>33</v>
      </c>
      <c r="J421" t="s">
        <v>33</v>
      </c>
      <c r="K421" t="s">
        <v>35</v>
      </c>
      <c r="L421" t="s">
        <v>49</v>
      </c>
      <c r="M421" t="s">
        <v>43</v>
      </c>
      <c r="N421">
        <v>5</v>
      </c>
      <c r="O421" t="s">
        <v>26</v>
      </c>
      <c r="P421" t="s">
        <v>27</v>
      </c>
      <c r="Q421" t="s">
        <v>248</v>
      </c>
      <c r="R421" t="s">
        <v>258</v>
      </c>
    </row>
    <row r="422" spans="1:18" x14ac:dyDescent="0.3">
      <c r="A422">
        <v>733975</v>
      </c>
      <c r="B422" t="s">
        <v>38</v>
      </c>
      <c r="C422" t="s">
        <v>289</v>
      </c>
      <c r="D422" s="1">
        <v>41762</v>
      </c>
      <c r="E422" t="s">
        <v>302</v>
      </c>
      <c r="F422" t="s">
        <v>40</v>
      </c>
      <c r="G422">
        <v>0</v>
      </c>
      <c r="H422" t="s">
        <v>41</v>
      </c>
      <c r="I422" t="s">
        <v>42</v>
      </c>
      <c r="J422" t="s">
        <v>42</v>
      </c>
      <c r="K422" t="s">
        <v>24</v>
      </c>
      <c r="L422" t="s">
        <v>42</v>
      </c>
      <c r="M422" t="s">
        <v>43</v>
      </c>
      <c r="N422">
        <v>7</v>
      </c>
      <c r="O422" t="s">
        <v>26</v>
      </c>
      <c r="P422" t="s">
        <v>27</v>
      </c>
      <c r="Q422" t="s">
        <v>148</v>
      </c>
      <c r="R422" t="s">
        <v>143</v>
      </c>
    </row>
    <row r="423" spans="1:18" x14ac:dyDescent="0.3">
      <c r="A423">
        <v>733977</v>
      </c>
      <c r="B423" t="s">
        <v>18</v>
      </c>
      <c r="C423" t="s">
        <v>289</v>
      </c>
      <c r="D423" s="1">
        <v>41763</v>
      </c>
      <c r="E423" t="s">
        <v>124</v>
      </c>
      <c r="F423" t="s">
        <v>21</v>
      </c>
      <c r="G423">
        <v>0</v>
      </c>
      <c r="H423" t="s">
        <v>22</v>
      </c>
      <c r="I423" t="s">
        <v>266</v>
      </c>
      <c r="J423" t="s">
        <v>22</v>
      </c>
      <c r="K423" t="s">
        <v>24</v>
      </c>
      <c r="L423" t="s">
        <v>22</v>
      </c>
      <c r="M423" t="s">
        <v>43</v>
      </c>
      <c r="N423">
        <v>4</v>
      </c>
      <c r="O423" t="s">
        <v>26</v>
      </c>
      <c r="P423" t="s">
        <v>27</v>
      </c>
      <c r="Q423" t="s">
        <v>130</v>
      </c>
      <c r="R423" t="s">
        <v>243</v>
      </c>
    </row>
    <row r="424" spans="1:18" x14ac:dyDescent="0.3">
      <c r="A424">
        <v>733979</v>
      </c>
      <c r="B424" t="s">
        <v>171</v>
      </c>
      <c r="C424" t="s">
        <v>289</v>
      </c>
      <c r="D424" s="1">
        <v>41764</v>
      </c>
      <c r="E424" t="s">
        <v>298</v>
      </c>
      <c r="F424" t="s">
        <v>172</v>
      </c>
      <c r="G424">
        <v>0</v>
      </c>
      <c r="H424" t="s">
        <v>42</v>
      </c>
      <c r="I424" t="s">
        <v>23</v>
      </c>
      <c r="J424" t="s">
        <v>23</v>
      </c>
      <c r="K424" t="s">
        <v>24</v>
      </c>
      <c r="L424" t="s">
        <v>42</v>
      </c>
      <c r="M424" t="s">
        <v>25</v>
      </c>
      <c r="N424">
        <v>10</v>
      </c>
      <c r="O424" t="s">
        <v>26</v>
      </c>
      <c r="P424" t="s">
        <v>27</v>
      </c>
      <c r="Q424" t="s">
        <v>281</v>
      </c>
      <c r="R424" t="s">
        <v>274</v>
      </c>
    </row>
    <row r="425" spans="1:18" x14ac:dyDescent="0.3">
      <c r="A425">
        <v>733981</v>
      </c>
      <c r="B425" t="s">
        <v>38</v>
      </c>
      <c r="C425" t="s">
        <v>289</v>
      </c>
      <c r="D425" s="1">
        <v>41764</v>
      </c>
      <c r="E425" t="s">
        <v>155</v>
      </c>
      <c r="F425" t="s">
        <v>40</v>
      </c>
      <c r="G425">
        <v>0</v>
      </c>
      <c r="H425" t="s">
        <v>41</v>
      </c>
      <c r="I425" t="s">
        <v>34</v>
      </c>
      <c r="J425" t="s">
        <v>34</v>
      </c>
      <c r="K425" t="s">
        <v>24</v>
      </c>
      <c r="L425" t="s">
        <v>34</v>
      </c>
      <c r="M425" t="s">
        <v>43</v>
      </c>
      <c r="N425">
        <v>8</v>
      </c>
      <c r="O425" t="s">
        <v>26</v>
      </c>
      <c r="P425" t="s">
        <v>27</v>
      </c>
      <c r="Q425" t="s">
        <v>303</v>
      </c>
      <c r="R425" t="s">
        <v>248</v>
      </c>
    </row>
    <row r="426" spans="1:18" x14ac:dyDescent="0.3">
      <c r="A426">
        <v>733983</v>
      </c>
      <c r="B426" t="s">
        <v>46</v>
      </c>
      <c r="C426" t="s">
        <v>289</v>
      </c>
      <c r="D426" s="1">
        <v>41765</v>
      </c>
      <c r="E426" t="s">
        <v>150</v>
      </c>
      <c r="F426" t="s">
        <v>48</v>
      </c>
      <c r="G426">
        <v>0</v>
      </c>
      <c r="H426" t="s">
        <v>49</v>
      </c>
      <c r="I426" t="s">
        <v>22</v>
      </c>
      <c r="J426" t="s">
        <v>22</v>
      </c>
      <c r="K426" t="s">
        <v>24</v>
      </c>
      <c r="L426" t="s">
        <v>49</v>
      </c>
      <c r="M426" t="s">
        <v>25</v>
      </c>
      <c r="N426">
        <v>19</v>
      </c>
      <c r="O426" t="s">
        <v>26</v>
      </c>
      <c r="P426" t="s">
        <v>27</v>
      </c>
      <c r="Q426" t="s">
        <v>143</v>
      </c>
      <c r="R426" t="s">
        <v>270</v>
      </c>
    </row>
    <row r="427" spans="1:18" x14ac:dyDescent="0.3">
      <c r="A427">
        <v>733985</v>
      </c>
      <c r="B427" t="s">
        <v>38</v>
      </c>
      <c r="C427" t="s">
        <v>289</v>
      </c>
      <c r="D427" s="1">
        <v>41766</v>
      </c>
      <c r="E427" t="s">
        <v>149</v>
      </c>
      <c r="F427" t="s">
        <v>40</v>
      </c>
      <c r="G427">
        <v>0</v>
      </c>
      <c r="H427" t="s">
        <v>41</v>
      </c>
      <c r="I427" t="s">
        <v>23</v>
      </c>
      <c r="J427" t="s">
        <v>41</v>
      </c>
      <c r="K427" t="s">
        <v>35</v>
      </c>
      <c r="L427" t="s">
        <v>23</v>
      </c>
      <c r="M427" t="s">
        <v>43</v>
      </c>
      <c r="N427">
        <v>8</v>
      </c>
      <c r="O427" t="s">
        <v>26</v>
      </c>
      <c r="P427" t="s">
        <v>27</v>
      </c>
      <c r="Q427" t="s">
        <v>248</v>
      </c>
      <c r="R427" t="s">
        <v>258</v>
      </c>
    </row>
    <row r="428" spans="1:18" x14ac:dyDescent="0.3">
      <c r="A428">
        <v>733987</v>
      </c>
      <c r="B428" t="s">
        <v>174</v>
      </c>
      <c r="C428" t="s">
        <v>289</v>
      </c>
      <c r="D428" s="1">
        <v>41766</v>
      </c>
      <c r="E428" t="s">
        <v>294</v>
      </c>
      <c r="F428" t="s">
        <v>176</v>
      </c>
      <c r="G428">
        <v>0</v>
      </c>
      <c r="H428" t="s">
        <v>33</v>
      </c>
      <c r="I428" t="s">
        <v>34</v>
      </c>
      <c r="J428" t="s">
        <v>34</v>
      </c>
      <c r="K428" t="s">
        <v>24</v>
      </c>
      <c r="L428" t="s">
        <v>33</v>
      </c>
      <c r="M428" t="s">
        <v>25</v>
      </c>
      <c r="N428">
        <v>44</v>
      </c>
      <c r="O428" t="s">
        <v>26</v>
      </c>
      <c r="P428" t="s">
        <v>27</v>
      </c>
      <c r="Q428" t="s">
        <v>130</v>
      </c>
      <c r="R428" t="s">
        <v>304</v>
      </c>
    </row>
    <row r="429" spans="1:18" x14ac:dyDescent="0.3">
      <c r="A429">
        <v>733989</v>
      </c>
      <c r="B429" t="s">
        <v>171</v>
      </c>
      <c r="C429" t="s">
        <v>289</v>
      </c>
      <c r="D429" s="1">
        <v>41767</v>
      </c>
      <c r="E429" t="s">
        <v>300</v>
      </c>
      <c r="F429" t="s">
        <v>172</v>
      </c>
      <c r="G429">
        <v>0</v>
      </c>
      <c r="H429" t="s">
        <v>42</v>
      </c>
      <c r="I429" t="s">
        <v>266</v>
      </c>
      <c r="J429" t="s">
        <v>42</v>
      </c>
      <c r="K429" t="s">
        <v>24</v>
      </c>
      <c r="L429" t="s">
        <v>266</v>
      </c>
      <c r="M429" t="s">
        <v>25</v>
      </c>
      <c r="N429">
        <v>32</v>
      </c>
      <c r="O429" t="s">
        <v>26</v>
      </c>
      <c r="P429" t="s">
        <v>27</v>
      </c>
      <c r="Q429" t="s">
        <v>238</v>
      </c>
      <c r="R429" t="s">
        <v>281</v>
      </c>
    </row>
    <row r="430" spans="1:18" x14ac:dyDescent="0.3">
      <c r="A430">
        <v>733991</v>
      </c>
      <c r="B430" t="s">
        <v>18</v>
      </c>
      <c r="C430" t="s">
        <v>289</v>
      </c>
      <c r="D430" s="1">
        <v>41768</v>
      </c>
      <c r="E430" t="s">
        <v>299</v>
      </c>
      <c r="F430" t="s">
        <v>21</v>
      </c>
      <c r="G430">
        <v>0</v>
      </c>
      <c r="H430" t="s">
        <v>22</v>
      </c>
      <c r="I430" t="s">
        <v>33</v>
      </c>
      <c r="J430" t="s">
        <v>22</v>
      </c>
      <c r="K430" t="s">
        <v>24</v>
      </c>
      <c r="L430" t="s">
        <v>33</v>
      </c>
      <c r="M430" t="s">
        <v>25</v>
      </c>
      <c r="N430">
        <v>32</v>
      </c>
      <c r="O430" t="s">
        <v>26</v>
      </c>
      <c r="P430" t="s">
        <v>27</v>
      </c>
      <c r="Q430" t="s">
        <v>143</v>
      </c>
      <c r="R430" t="s">
        <v>270</v>
      </c>
    </row>
    <row r="431" spans="1:18" x14ac:dyDescent="0.3">
      <c r="A431">
        <v>733993</v>
      </c>
      <c r="B431" t="s">
        <v>38</v>
      </c>
      <c r="C431" t="s">
        <v>289</v>
      </c>
      <c r="D431" s="1">
        <v>41769</v>
      </c>
      <c r="E431" t="s">
        <v>216</v>
      </c>
      <c r="F431" t="s">
        <v>40</v>
      </c>
      <c r="G431">
        <v>0</v>
      </c>
      <c r="H431" t="s">
        <v>41</v>
      </c>
      <c r="I431" t="s">
        <v>266</v>
      </c>
      <c r="J431" t="s">
        <v>266</v>
      </c>
      <c r="K431" t="s">
        <v>24</v>
      </c>
      <c r="L431" t="s">
        <v>266</v>
      </c>
      <c r="M431" t="s">
        <v>43</v>
      </c>
      <c r="N431">
        <v>8</v>
      </c>
      <c r="O431" t="s">
        <v>26</v>
      </c>
      <c r="P431" t="s">
        <v>97</v>
      </c>
      <c r="Q431" t="s">
        <v>303</v>
      </c>
      <c r="R431" t="s">
        <v>248</v>
      </c>
    </row>
    <row r="432" spans="1:18" x14ac:dyDescent="0.3">
      <c r="A432">
        <v>733995</v>
      </c>
      <c r="B432" t="s">
        <v>46</v>
      </c>
      <c r="C432" t="s">
        <v>289</v>
      </c>
      <c r="D432" s="1">
        <v>41769</v>
      </c>
      <c r="E432" t="s">
        <v>155</v>
      </c>
      <c r="F432" t="s">
        <v>48</v>
      </c>
      <c r="G432">
        <v>0</v>
      </c>
      <c r="H432" t="s">
        <v>49</v>
      </c>
      <c r="I432" t="s">
        <v>34</v>
      </c>
      <c r="J432" t="s">
        <v>34</v>
      </c>
      <c r="K432" t="s">
        <v>24</v>
      </c>
      <c r="L432" t="s">
        <v>34</v>
      </c>
      <c r="M432" t="s">
        <v>43</v>
      </c>
      <c r="N432">
        <v>4</v>
      </c>
      <c r="O432" t="s">
        <v>26</v>
      </c>
      <c r="P432" t="s">
        <v>27</v>
      </c>
      <c r="Q432" t="s">
        <v>130</v>
      </c>
      <c r="R432" t="s">
        <v>243</v>
      </c>
    </row>
    <row r="433" spans="1:18" x14ac:dyDescent="0.3">
      <c r="A433">
        <v>733997</v>
      </c>
      <c r="B433" t="s">
        <v>174</v>
      </c>
      <c r="C433" t="s">
        <v>289</v>
      </c>
      <c r="D433" s="1">
        <v>41770</v>
      </c>
      <c r="E433" t="s">
        <v>149</v>
      </c>
      <c r="F433" t="s">
        <v>176</v>
      </c>
      <c r="G433">
        <v>0</v>
      </c>
      <c r="H433" t="s">
        <v>33</v>
      </c>
      <c r="I433" t="s">
        <v>23</v>
      </c>
      <c r="J433" t="s">
        <v>23</v>
      </c>
      <c r="K433" t="s">
        <v>24</v>
      </c>
      <c r="L433" t="s">
        <v>23</v>
      </c>
      <c r="M433" t="s">
        <v>43</v>
      </c>
      <c r="N433">
        <v>9</v>
      </c>
      <c r="O433" t="s">
        <v>26</v>
      </c>
      <c r="P433" t="s">
        <v>27</v>
      </c>
      <c r="Q433" t="s">
        <v>281</v>
      </c>
      <c r="R433" t="s">
        <v>274</v>
      </c>
    </row>
    <row r="434" spans="1:18" x14ac:dyDescent="0.3">
      <c r="A434">
        <v>733999</v>
      </c>
      <c r="B434" t="s">
        <v>18</v>
      </c>
      <c r="C434" t="s">
        <v>289</v>
      </c>
      <c r="D434" s="1">
        <v>41770</v>
      </c>
      <c r="E434" t="s">
        <v>272</v>
      </c>
      <c r="F434" t="s">
        <v>21</v>
      </c>
      <c r="G434">
        <v>0</v>
      </c>
      <c r="H434" t="s">
        <v>22</v>
      </c>
      <c r="I434" t="s">
        <v>42</v>
      </c>
      <c r="J434" t="s">
        <v>22</v>
      </c>
      <c r="K434" t="s">
        <v>35</v>
      </c>
      <c r="L434" t="s">
        <v>42</v>
      </c>
      <c r="M434" t="s">
        <v>43</v>
      </c>
      <c r="N434">
        <v>5</v>
      </c>
      <c r="O434" t="s">
        <v>26</v>
      </c>
      <c r="P434" t="s">
        <v>27</v>
      </c>
      <c r="Q434" t="s">
        <v>143</v>
      </c>
      <c r="R434" t="s">
        <v>218</v>
      </c>
    </row>
    <row r="435" spans="1:18" x14ac:dyDescent="0.3">
      <c r="A435">
        <v>734001</v>
      </c>
      <c r="B435" t="s">
        <v>62</v>
      </c>
      <c r="C435" t="s">
        <v>289</v>
      </c>
      <c r="D435" s="1">
        <v>41771</v>
      </c>
      <c r="E435" t="s">
        <v>187</v>
      </c>
      <c r="F435" t="s">
        <v>64</v>
      </c>
      <c r="G435">
        <v>0</v>
      </c>
      <c r="H435" t="s">
        <v>266</v>
      </c>
      <c r="I435" t="s">
        <v>49</v>
      </c>
      <c r="J435" t="s">
        <v>266</v>
      </c>
      <c r="K435" t="s">
        <v>35</v>
      </c>
      <c r="L435" t="s">
        <v>49</v>
      </c>
      <c r="M435" t="s">
        <v>43</v>
      </c>
      <c r="N435">
        <v>7</v>
      </c>
      <c r="O435" t="s">
        <v>26</v>
      </c>
      <c r="P435" t="s">
        <v>27</v>
      </c>
      <c r="Q435" t="s">
        <v>130</v>
      </c>
      <c r="R435" t="s">
        <v>243</v>
      </c>
    </row>
    <row r="436" spans="1:18" x14ac:dyDescent="0.3">
      <c r="A436">
        <v>734003</v>
      </c>
      <c r="B436" t="s">
        <v>284</v>
      </c>
      <c r="C436" t="s">
        <v>289</v>
      </c>
      <c r="D436" s="1">
        <v>41772</v>
      </c>
      <c r="E436" t="s">
        <v>241</v>
      </c>
      <c r="F436" t="s">
        <v>285</v>
      </c>
      <c r="G436">
        <v>0</v>
      </c>
      <c r="H436" t="s">
        <v>34</v>
      </c>
      <c r="I436" t="s">
        <v>42</v>
      </c>
      <c r="J436" t="s">
        <v>42</v>
      </c>
      <c r="K436" t="s">
        <v>35</v>
      </c>
      <c r="L436" t="s">
        <v>34</v>
      </c>
      <c r="M436" t="s">
        <v>43</v>
      </c>
      <c r="N436">
        <v>5</v>
      </c>
      <c r="O436" t="s">
        <v>26</v>
      </c>
      <c r="P436" t="s">
        <v>27</v>
      </c>
      <c r="Q436" t="s">
        <v>248</v>
      </c>
      <c r="R436" t="s">
        <v>258</v>
      </c>
    </row>
    <row r="437" spans="1:18" x14ac:dyDescent="0.3">
      <c r="A437">
        <v>734005</v>
      </c>
      <c r="B437" t="s">
        <v>18</v>
      </c>
      <c r="C437" t="s">
        <v>289</v>
      </c>
      <c r="D437" s="1">
        <v>41772</v>
      </c>
      <c r="E437" t="s">
        <v>142</v>
      </c>
      <c r="F437" t="s">
        <v>21</v>
      </c>
      <c r="G437">
        <v>0</v>
      </c>
      <c r="H437" t="s">
        <v>22</v>
      </c>
      <c r="I437" t="s">
        <v>41</v>
      </c>
      <c r="J437" t="s">
        <v>41</v>
      </c>
      <c r="K437" t="s">
        <v>24</v>
      </c>
      <c r="L437" t="s">
        <v>22</v>
      </c>
      <c r="M437" t="s">
        <v>25</v>
      </c>
      <c r="N437">
        <v>16</v>
      </c>
      <c r="O437" t="s">
        <v>26</v>
      </c>
      <c r="P437" t="s">
        <v>27</v>
      </c>
      <c r="Q437" t="s">
        <v>270</v>
      </c>
      <c r="R437" t="s">
        <v>218</v>
      </c>
    </row>
    <row r="438" spans="1:18" x14ac:dyDescent="0.3">
      <c r="A438">
        <v>734007</v>
      </c>
      <c r="B438" t="s">
        <v>62</v>
      </c>
      <c r="C438" t="s">
        <v>289</v>
      </c>
      <c r="D438" s="1">
        <v>41773</v>
      </c>
      <c r="E438" t="s">
        <v>231</v>
      </c>
      <c r="F438" t="s">
        <v>64</v>
      </c>
      <c r="G438">
        <v>0</v>
      </c>
      <c r="H438" t="s">
        <v>266</v>
      </c>
      <c r="I438" t="s">
        <v>33</v>
      </c>
      <c r="J438" t="s">
        <v>33</v>
      </c>
      <c r="K438" t="s">
        <v>24</v>
      </c>
      <c r="L438" t="s">
        <v>33</v>
      </c>
      <c r="M438" t="s">
        <v>43</v>
      </c>
      <c r="N438">
        <v>6</v>
      </c>
      <c r="O438" t="s">
        <v>26</v>
      </c>
      <c r="P438" t="s">
        <v>27</v>
      </c>
      <c r="Q438" t="s">
        <v>243</v>
      </c>
      <c r="R438" t="s">
        <v>304</v>
      </c>
    </row>
    <row r="439" spans="1:18" x14ac:dyDescent="0.3">
      <c r="A439">
        <v>734009</v>
      </c>
      <c r="B439" t="s">
        <v>174</v>
      </c>
      <c r="C439" t="s">
        <v>289</v>
      </c>
      <c r="D439" s="1">
        <v>41773</v>
      </c>
      <c r="E439" t="s">
        <v>179</v>
      </c>
      <c r="F439" t="s">
        <v>176</v>
      </c>
      <c r="G439">
        <v>0</v>
      </c>
      <c r="H439" t="s">
        <v>23</v>
      </c>
      <c r="I439" t="s">
        <v>49</v>
      </c>
      <c r="J439" t="s">
        <v>23</v>
      </c>
      <c r="K439" t="s">
        <v>24</v>
      </c>
      <c r="L439" t="s">
        <v>23</v>
      </c>
      <c r="M439" t="s">
        <v>43</v>
      </c>
      <c r="N439">
        <v>6</v>
      </c>
      <c r="O439" t="s">
        <v>26</v>
      </c>
      <c r="P439" t="s">
        <v>27</v>
      </c>
      <c r="Q439" t="s">
        <v>238</v>
      </c>
      <c r="R439" t="s">
        <v>281</v>
      </c>
    </row>
    <row r="440" spans="1:18" x14ac:dyDescent="0.3">
      <c r="A440">
        <v>734011</v>
      </c>
      <c r="B440" t="s">
        <v>171</v>
      </c>
      <c r="C440" t="s">
        <v>289</v>
      </c>
      <c r="D440" s="1">
        <v>41774</v>
      </c>
      <c r="E440" t="s">
        <v>239</v>
      </c>
      <c r="F440" t="s">
        <v>172</v>
      </c>
      <c r="G440">
        <v>0</v>
      </c>
      <c r="H440" t="s">
        <v>42</v>
      </c>
      <c r="I440" t="s">
        <v>41</v>
      </c>
      <c r="J440" t="s">
        <v>41</v>
      </c>
      <c r="K440" t="s">
        <v>24</v>
      </c>
      <c r="L440" t="s">
        <v>42</v>
      </c>
      <c r="M440" t="s">
        <v>25</v>
      </c>
      <c r="N440">
        <v>62</v>
      </c>
      <c r="O440" t="s">
        <v>26</v>
      </c>
      <c r="P440" t="s">
        <v>27</v>
      </c>
      <c r="Q440" t="s">
        <v>143</v>
      </c>
      <c r="R440" t="s">
        <v>218</v>
      </c>
    </row>
    <row r="441" spans="1:18" x14ac:dyDescent="0.3">
      <c r="A441">
        <v>734013</v>
      </c>
      <c r="B441" t="s">
        <v>284</v>
      </c>
      <c r="C441" t="s">
        <v>289</v>
      </c>
      <c r="D441" s="1">
        <v>41777</v>
      </c>
      <c r="E441" t="s">
        <v>124</v>
      </c>
      <c r="F441" t="s">
        <v>285</v>
      </c>
      <c r="G441">
        <v>0</v>
      </c>
      <c r="H441" t="s">
        <v>34</v>
      </c>
      <c r="I441" t="s">
        <v>22</v>
      </c>
      <c r="J441" t="s">
        <v>34</v>
      </c>
      <c r="K441" t="s">
        <v>35</v>
      </c>
      <c r="L441" t="s">
        <v>22</v>
      </c>
      <c r="M441" t="s">
        <v>43</v>
      </c>
      <c r="N441">
        <v>5</v>
      </c>
      <c r="O441" t="s">
        <v>26</v>
      </c>
      <c r="P441" t="s">
        <v>27</v>
      </c>
      <c r="Q441" t="s">
        <v>248</v>
      </c>
      <c r="R441" t="s">
        <v>258</v>
      </c>
    </row>
    <row r="442" spans="1:18" x14ac:dyDescent="0.3">
      <c r="A442">
        <v>734015</v>
      </c>
      <c r="B442" t="s">
        <v>62</v>
      </c>
      <c r="C442" t="s">
        <v>289</v>
      </c>
      <c r="D442" s="1">
        <v>41777</v>
      </c>
      <c r="E442" t="s">
        <v>263</v>
      </c>
      <c r="F442" t="s">
        <v>64</v>
      </c>
      <c r="G442">
        <v>0</v>
      </c>
      <c r="H442" t="s">
        <v>266</v>
      </c>
      <c r="I442" t="s">
        <v>23</v>
      </c>
      <c r="J442" t="s">
        <v>266</v>
      </c>
      <c r="K442" t="s">
        <v>35</v>
      </c>
      <c r="L442" t="s">
        <v>23</v>
      </c>
      <c r="M442" t="s">
        <v>43</v>
      </c>
      <c r="N442">
        <v>7</v>
      </c>
      <c r="O442" t="s">
        <v>26</v>
      </c>
      <c r="P442" t="s">
        <v>27</v>
      </c>
      <c r="Q442" t="s">
        <v>281</v>
      </c>
      <c r="R442" t="s">
        <v>274</v>
      </c>
    </row>
    <row r="443" spans="1:18" x14ac:dyDescent="0.3">
      <c r="A443">
        <v>734017</v>
      </c>
      <c r="B443" t="s">
        <v>171</v>
      </c>
      <c r="C443" t="s">
        <v>289</v>
      </c>
      <c r="D443" s="1">
        <v>41778</v>
      </c>
      <c r="E443" t="s">
        <v>31</v>
      </c>
      <c r="F443" t="s">
        <v>172</v>
      </c>
      <c r="G443">
        <v>0</v>
      </c>
      <c r="H443" t="s">
        <v>42</v>
      </c>
      <c r="I443" t="s">
        <v>49</v>
      </c>
      <c r="J443" t="s">
        <v>49</v>
      </c>
      <c r="K443" t="s">
        <v>35</v>
      </c>
      <c r="L443" t="s">
        <v>49</v>
      </c>
      <c r="M443" t="s">
        <v>25</v>
      </c>
      <c r="N443">
        <v>25</v>
      </c>
      <c r="O443" t="s">
        <v>26</v>
      </c>
      <c r="P443" t="s">
        <v>27</v>
      </c>
      <c r="Q443" t="s">
        <v>143</v>
      </c>
      <c r="R443" t="s">
        <v>218</v>
      </c>
    </row>
    <row r="444" spans="1:18" x14ac:dyDescent="0.3">
      <c r="A444">
        <v>734019</v>
      </c>
      <c r="B444" t="s">
        <v>38</v>
      </c>
      <c r="C444" t="s">
        <v>289</v>
      </c>
      <c r="D444" s="1">
        <v>41778</v>
      </c>
      <c r="E444" t="s">
        <v>305</v>
      </c>
      <c r="F444" t="s">
        <v>40</v>
      </c>
      <c r="G444">
        <v>0</v>
      </c>
      <c r="H444" t="s">
        <v>41</v>
      </c>
      <c r="I444" t="s">
        <v>33</v>
      </c>
      <c r="J444" t="s">
        <v>33</v>
      </c>
      <c r="K444" t="s">
        <v>24</v>
      </c>
      <c r="L444" t="s">
        <v>33</v>
      </c>
      <c r="M444" t="s">
        <v>43</v>
      </c>
      <c r="N444">
        <v>4</v>
      </c>
      <c r="O444" t="s">
        <v>26</v>
      </c>
      <c r="P444" t="s">
        <v>27</v>
      </c>
      <c r="Q444" t="s">
        <v>130</v>
      </c>
      <c r="R444" t="s">
        <v>304</v>
      </c>
    </row>
    <row r="445" spans="1:18" x14ac:dyDescent="0.3">
      <c r="A445">
        <v>734021</v>
      </c>
      <c r="B445" t="s">
        <v>62</v>
      </c>
      <c r="C445" t="s">
        <v>289</v>
      </c>
      <c r="D445" s="1">
        <v>41779</v>
      </c>
      <c r="E445" t="s">
        <v>183</v>
      </c>
      <c r="F445" t="s">
        <v>64</v>
      </c>
      <c r="G445">
        <v>0</v>
      </c>
      <c r="H445" t="s">
        <v>266</v>
      </c>
      <c r="I445" t="s">
        <v>22</v>
      </c>
      <c r="J445" t="s">
        <v>22</v>
      </c>
      <c r="K445" t="s">
        <v>35</v>
      </c>
      <c r="L445" t="s">
        <v>266</v>
      </c>
      <c r="M445" t="s">
        <v>43</v>
      </c>
      <c r="N445">
        <v>7</v>
      </c>
      <c r="O445" t="s">
        <v>26</v>
      </c>
      <c r="P445" t="s">
        <v>27</v>
      </c>
      <c r="Q445" t="s">
        <v>238</v>
      </c>
      <c r="R445" t="s">
        <v>281</v>
      </c>
    </row>
    <row r="446" spans="1:18" x14ac:dyDescent="0.3">
      <c r="A446">
        <v>734023</v>
      </c>
      <c r="B446" t="s">
        <v>52</v>
      </c>
      <c r="C446" t="s">
        <v>289</v>
      </c>
      <c r="D446" s="1">
        <v>41779</v>
      </c>
      <c r="E446" t="s">
        <v>179</v>
      </c>
      <c r="F446" t="s">
        <v>54</v>
      </c>
      <c r="G446">
        <v>0</v>
      </c>
      <c r="H446" t="s">
        <v>23</v>
      </c>
      <c r="I446" t="s">
        <v>34</v>
      </c>
      <c r="J446" t="s">
        <v>23</v>
      </c>
      <c r="K446" t="s">
        <v>24</v>
      </c>
      <c r="L446" t="s">
        <v>23</v>
      </c>
      <c r="M446" t="s">
        <v>43</v>
      </c>
      <c r="N446">
        <v>8</v>
      </c>
      <c r="O446" t="s">
        <v>26</v>
      </c>
      <c r="P446" t="s">
        <v>27</v>
      </c>
      <c r="Q446" t="s">
        <v>303</v>
      </c>
      <c r="R446" t="s">
        <v>258</v>
      </c>
    </row>
    <row r="447" spans="1:18" x14ac:dyDescent="0.3">
      <c r="A447">
        <v>734025</v>
      </c>
      <c r="B447" t="s">
        <v>30</v>
      </c>
      <c r="C447" t="s">
        <v>289</v>
      </c>
      <c r="D447" s="1">
        <v>41780</v>
      </c>
      <c r="E447" t="s">
        <v>306</v>
      </c>
      <c r="F447" t="s">
        <v>32</v>
      </c>
      <c r="G447">
        <v>0</v>
      </c>
      <c r="H447" t="s">
        <v>33</v>
      </c>
      <c r="I447" t="s">
        <v>49</v>
      </c>
      <c r="J447" t="s">
        <v>49</v>
      </c>
      <c r="K447" t="s">
        <v>24</v>
      </c>
      <c r="L447" t="s">
        <v>49</v>
      </c>
      <c r="M447" t="s">
        <v>43</v>
      </c>
      <c r="N447">
        <v>7</v>
      </c>
      <c r="O447" t="s">
        <v>26</v>
      </c>
      <c r="P447" t="s">
        <v>27</v>
      </c>
      <c r="Q447" t="s">
        <v>130</v>
      </c>
      <c r="R447" t="s">
        <v>243</v>
      </c>
    </row>
    <row r="448" spans="1:18" x14ac:dyDescent="0.3">
      <c r="A448">
        <v>734027</v>
      </c>
      <c r="B448" t="s">
        <v>52</v>
      </c>
      <c r="C448" t="s">
        <v>289</v>
      </c>
      <c r="D448" s="1">
        <v>41781</v>
      </c>
      <c r="E448" t="s">
        <v>179</v>
      </c>
      <c r="F448" t="s">
        <v>54</v>
      </c>
      <c r="G448">
        <v>0</v>
      </c>
      <c r="H448" t="s">
        <v>23</v>
      </c>
      <c r="I448" t="s">
        <v>22</v>
      </c>
      <c r="J448" t="s">
        <v>22</v>
      </c>
      <c r="K448" t="s">
        <v>24</v>
      </c>
      <c r="L448" t="s">
        <v>23</v>
      </c>
      <c r="M448" t="s">
        <v>25</v>
      </c>
      <c r="N448">
        <v>30</v>
      </c>
      <c r="O448" t="s">
        <v>26</v>
      </c>
      <c r="P448" t="s">
        <v>27</v>
      </c>
      <c r="Q448" t="s">
        <v>238</v>
      </c>
      <c r="R448" t="s">
        <v>274</v>
      </c>
    </row>
    <row r="449" spans="1:18" x14ac:dyDescent="0.3">
      <c r="A449">
        <v>734029</v>
      </c>
      <c r="B449" t="s">
        <v>284</v>
      </c>
      <c r="C449" t="s">
        <v>289</v>
      </c>
      <c r="D449" s="1">
        <v>41781</v>
      </c>
      <c r="E449" t="s">
        <v>183</v>
      </c>
      <c r="F449" t="s">
        <v>285</v>
      </c>
      <c r="G449">
        <v>0</v>
      </c>
      <c r="H449" t="s">
        <v>34</v>
      </c>
      <c r="I449" t="s">
        <v>266</v>
      </c>
      <c r="J449" t="s">
        <v>266</v>
      </c>
      <c r="K449" t="s">
        <v>24</v>
      </c>
      <c r="L449" t="s">
        <v>266</v>
      </c>
      <c r="M449" t="s">
        <v>43</v>
      </c>
      <c r="N449">
        <v>6</v>
      </c>
      <c r="O449" t="s">
        <v>26</v>
      </c>
      <c r="P449" t="s">
        <v>27</v>
      </c>
      <c r="Q449" t="s">
        <v>248</v>
      </c>
      <c r="R449" t="s">
        <v>258</v>
      </c>
    </row>
    <row r="450" spans="1:18" x14ac:dyDescent="0.3">
      <c r="A450">
        <v>734031</v>
      </c>
      <c r="B450" t="s">
        <v>46</v>
      </c>
      <c r="C450" t="s">
        <v>289</v>
      </c>
      <c r="D450" s="1">
        <v>41782</v>
      </c>
      <c r="E450" t="s">
        <v>31</v>
      </c>
      <c r="F450" t="s">
        <v>48</v>
      </c>
      <c r="G450">
        <v>0</v>
      </c>
      <c r="H450" t="s">
        <v>49</v>
      </c>
      <c r="I450" t="s">
        <v>41</v>
      </c>
      <c r="J450" t="s">
        <v>41</v>
      </c>
      <c r="K450" t="s">
        <v>24</v>
      </c>
      <c r="L450" t="s">
        <v>49</v>
      </c>
      <c r="M450" t="s">
        <v>25</v>
      </c>
      <c r="N450">
        <v>15</v>
      </c>
      <c r="O450" t="s">
        <v>26</v>
      </c>
      <c r="P450" t="s">
        <v>27</v>
      </c>
      <c r="Q450" t="s">
        <v>143</v>
      </c>
      <c r="R450" t="s">
        <v>218</v>
      </c>
    </row>
    <row r="451" spans="1:18" x14ac:dyDescent="0.3">
      <c r="A451">
        <v>734033</v>
      </c>
      <c r="B451" t="s">
        <v>30</v>
      </c>
      <c r="C451" t="s">
        <v>289</v>
      </c>
      <c r="D451" s="1">
        <v>41782</v>
      </c>
      <c r="E451" t="s">
        <v>82</v>
      </c>
      <c r="F451" t="s">
        <v>32</v>
      </c>
      <c r="G451">
        <v>0</v>
      </c>
      <c r="H451" t="s">
        <v>33</v>
      </c>
      <c r="I451" t="s">
        <v>42</v>
      </c>
      <c r="J451" t="s">
        <v>42</v>
      </c>
      <c r="K451" t="s">
        <v>24</v>
      </c>
      <c r="L451" t="s">
        <v>33</v>
      </c>
      <c r="M451" t="s">
        <v>25</v>
      </c>
      <c r="N451">
        <v>16</v>
      </c>
      <c r="O451" t="s">
        <v>26</v>
      </c>
      <c r="P451" t="s">
        <v>27</v>
      </c>
      <c r="Q451" t="s">
        <v>130</v>
      </c>
      <c r="R451" t="s">
        <v>304</v>
      </c>
    </row>
    <row r="452" spans="1:18" x14ac:dyDescent="0.3">
      <c r="A452">
        <v>734035</v>
      </c>
      <c r="B452" t="s">
        <v>18</v>
      </c>
      <c r="C452" t="s">
        <v>289</v>
      </c>
      <c r="D452" s="1">
        <v>41783</v>
      </c>
      <c r="E452" t="s">
        <v>78</v>
      </c>
      <c r="F452" t="s">
        <v>21</v>
      </c>
      <c r="G452">
        <v>0</v>
      </c>
      <c r="H452" t="s">
        <v>22</v>
      </c>
      <c r="I452" t="s">
        <v>34</v>
      </c>
      <c r="J452" t="s">
        <v>34</v>
      </c>
      <c r="K452" t="s">
        <v>24</v>
      </c>
      <c r="L452" t="s">
        <v>34</v>
      </c>
      <c r="M452" t="s">
        <v>43</v>
      </c>
      <c r="N452">
        <v>8</v>
      </c>
      <c r="O452" t="s">
        <v>26</v>
      </c>
      <c r="P452" t="s">
        <v>27</v>
      </c>
      <c r="Q452" t="s">
        <v>238</v>
      </c>
      <c r="R452" t="s">
        <v>281</v>
      </c>
    </row>
    <row r="453" spans="1:18" x14ac:dyDescent="0.3">
      <c r="A453">
        <v>734037</v>
      </c>
      <c r="B453" t="s">
        <v>52</v>
      </c>
      <c r="C453" t="s">
        <v>289</v>
      </c>
      <c r="D453" s="1">
        <v>41783</v>
      </c>
      <c r="E453" t="s">
        <v>70</v>
      </c>
      <c r="F453" t="s">
        <v>54</v>
      </c>
      <c r="G453">
        <v>0</v>
      </c>
      <c r="H453" t="s">
        <v>23</v>
      </c>
      <c r="I453" t="s">
        <v>266</v>
      </c>
      <c r="J453" t="s">
        <v>23</v>
      </c>
      <c r="K453" t="s">
        <v>24</v>
      </c>
      <c r="L453" t="s">
        <v>23</v>
      </c>
      <c r="M453" t="s">
        <v>43</v>
      </c>
      <c r="N453">
        <v>4</v>
      </c>
      <c r="O453" t="s">
        <v>26</v>
      </c>
      <c r="P453" t="s">
        <v>27</v>
      </c>
      <c r="Q453" t="s">
        <v>303</v>
      </c>
      <c r="R453" t="s">
        <v>248</v>
      </c>
    </row>
    <row r="454" spans="1:18" x14ac:dyDescent="0.3">
      <c r="A454">
        <v>734039</v>
      </c>
      <c r="B454" t="s">
        <v>30</v>
      </c>
      <c r="C454" t="s">
        <v>289</v>
      </c>
      <c r="D454" s="1">
        <v>41784</v>
      </c>
      <c r="E454" t="s">
        <v>267</v>
      </c>
      <c r="F454" t="s">
        <v>32</v>
      </c>
      <c r="G454">
        <v>0</v>
      </c>
      <c r="H454" t="s">
        <v>33</v>
      </c>
      <c r="I454" t="s">
        <v>41</v>
      </c>
      <c r="J454" t="s">
        <v>33</v>
      </c>
      <c r="K454" t="s">
        <v>24</v>
      </c>
      <c r="L454" t="s">
        <v>33</v>
      </c>
      <c r="M454" t="s">
        <v>43</v>
      </c>
      <c r="N454">
        <v>7</v>
      </c>
      <c r="O454" t="s">
        <v>26</v>
      </c>
      <c r="P454" t="s">
        <v>27</v>
      </c>
      <c r="Q454" t="s">
        <v>130</v>
      </c>
      <c r="R454" t="s">
        <v>243</v>
      </c>
    </row>
    <row r="455" spans="1:18" x14ac:dyDescent="0.3">
      <c r="A455">
        <v>734041</v>
      </c>
      <c r="B455" t="s">
        <v>46</v>
      </c>
      <c r="C455" t="s">
        <v>289</v>
      </c>
      <c r="D455" s="1">
        <v>41784</v>
      </c>
      <c r="E455" t="s">
        <v>301</v>
      </c>
      <c r="F455" t="s">
        <v>48</v>
      </c>
      <c r="G455">
        <v>0</v>
      </c>
      <c r="H455" t="s">
        <v>49</v>
      </c>
      <c r="I455" t="s">
        <v>42</v>
      </c>
      <c r="J455" t="s">
        <v>49</v>
      </c>
      <c r="K455" t="s">
        <v>24</v>
      </c>
      <c r="L455" t="s">
        <v>49</v>
      </c>
      <c r="M455" t="s">
        <v>43</v>
      </c>
      <c r="N455">
        <v>5</v>
      </c>
      <c r="O455" t="s">
        <v>26</v>
      </c>
      <c r="P455" t="s">
        <v>27</v>
      </c>
      <c r="Q455" t="s">
        <v>270</v>
      </c>
      <c r="R455" t="s">
        <v>218</v>
      </c>
    </row>
    <row r="456" spans="1:18" x14ac:dyDescent="0.3">
      <c r="A456">
        <v>734043</v>
      </c>
      <c r="B456" t="s">
        <v>52</v>
      </c>
      <c r="C456" t="s">
        <v>289</v>
      </c>
      <c r="D456" s="1">
        <v>41786</v>
      </c>
      <c r="E456" t="s">
        <v>263</v>
      </c>
      <c r="F456" t="s">
        <v>54</v>
      </c>
      <c r="G456">
        <v>0</v>
      </c>
      <c r="H456" t="s">
        <v>33</v>
      </c>
      <c r="I456" t="s">
        <v>23</v>
      </c>
      <c r="J456" t="s">
        <v>33</v>
      </c>
      <c r="K456" t="s">
        <v>24</v>
      </c>
      <c r="L456" t="s">
        <v>23</v>
      </c>
      <c r="M456" t="s">
        <v>25</v>
      </c>
      <c r="N456">
        <v>28</v>
      </c>
      <c r="O456" t="s">
        <v>26</v>
      </c>
      <c r="P456" t="s">
        <v>27</v>
      </c>
      <c r="Q456" t="s">
        <v>281</v>
      </c>
      <c r="R456" t="s">
        <v>143</v>
      </c>
    </row>
    <row r="457" spans="1:18" x14ac:dyDescent="0.3">
      <c r="A457">
        <v>734045</v>
      </c>
      <c r="B457" t="s">
        <v>46</v>
      </c>
      <c r="C457" t="s">
        <v>289</v>
      </c>
      <c r="D457" s="1">
        <v>41787</v>
      </c>
      <c r="E457" t="s">
        <v>107</v>
      </c>
      <c r="F457" t="s">
        <v>168</v>
      </c>
      <c r="G457">
        <v>0</v>
      </c>
      <c r="H457" t="s">
        <v>34</v>
      </c>
      <c r="I457" t="s">
        <v>49</v>
      </c>
      <c r="J457" t="s">
        <v>34</v>
      </c>
      <c r="K457" t="s">
        <v>24</v>
      </c>
      <c r="L457" t="s">
        <v>34</v>
      </c>
      <c r="M457" t="s">
        <v>43</v>
      </c>
      <c r="N457">
        <v>7</v>
      </c>
      <c r="O457" t="s">
        <v>26</v>
      </c>
      <c r="P457" t="s">
        <v>27</v>
      </c>
      <c r="Q457" t="s">
        <v>243</v>
      </c>
      <c r="R457" t="s">
        <v>248</v>
      </c>
    </row>
    <row r="458" spans="1:18" x14ac:dyDescent="0.3">
      <c r="A458">
        <v>734047</v>
      </c>
      <c r="B458" t="s">
        <v>46</v>
      </c>
      <c r="C458" t="s">
        <v>289</v>
      </c>
      <c r="D458" s="1">
        <v>41789</v>
      </c>
      <c r="E458" t="s">
        <v>63</v>
      </c>
      <c r="F458" t="s">
        <v>48</v>
      </c>
      <c r="G458">
        <v>0</v>
      </c>
      <c r="H458" t="s">
        <v>34</v>
      </c>
      <c r="I458" t="s">
        <v>33</v>
      </c>
      <c r="J458" t="s">
        <v>34</v>
      </c>
      <c r="K458" t="s">
        <v>24</v>
      </c>
      <c r="L458" t="s">
        <v>33</v>
      </c>
      <c r="M458" t="s">
        <v>25</v>
      </c>
      <c r="N458">
        <v>24</v>
      </c>
      <c r="O458" t="s">
        <v>26</v>
      </c>
      <c r="P458" t="s">
        <v>27</v>
      </c>
      <c r="Q458" t="s">
        <v>130</v>
      </c>
      <c r="R458" t="s">
        <v>218</v>
      </c>
    </row>
    <row r="459" spans="1:18" x14ac:dyDescent="0.3">
      <c r="A459">
        <v>734049</v>
      </c>
      <c r="B459" t="s">
        <v>18</v>
      </c>
      <c r="C459" t="s">
        <v>289</v>
      </c>
      <c r="D459" s="1">
        <v>41791</v>
      </c>
      <c r="E459" t="s">
        <v>165</v>
      </c>
      <c r="F459" t="s">
        <v>21</v>
      </c>
      <c r="G459">
        <v>0</v>
      </c>
      <c r="H459" t="s">
        <v>23</v>
      </c>
      <c r="I459" t="s">
        <v>33</v>
      </c>
      <c r="J459" t="s">
        <v>23</v>
      </c>
      <c r="K459" t="s">
        <v>24</v>
      </c>
      <c r="L459" t="s">
        <v>23</v>
      </c>
      <c r="M459" t="s">
        <v>43</v>
      </c>
      <c r="N459">
        <v>3</v>
      </c>
      <c r="O459" t="s">
        <v>26</v>
      </c>
      <c r="P459" t="s">
        <v>27</v>
      </c>
      <c r="Q459" t="s">
        <v>130</v>
      </c>
      <c r="R459" t="s">
        <v>248</v>
      </c>
    </row>
    <row r="460" spans="1:18" x14ac:dyDescent="0.3">
      <c r="A460">
        <v>829705</v>
      </c>
      <c r="B460" t="s">
        <v>52</v>
      </c>
      <c r="C460" t="s">
        <v>307</v>
      </c>
      <c r="D460" s="1">
        <v>42102</v>
      </c>
      <c r="E460" t="s">
        <v>247</v>
      </c>
      <c r="F460" t="s">
        <v>54</v>
      </c>
      <c r="G460">
        <v>0</v>
      </c>
      <c r="H460" t="s">
        <v>23</v>
      </c>
      <c r="I460" t="s">
        <v>49</v>
      </c>
      <c r="J460" t="s">
        <v>23</v>
      </c>
      <c r="K460" t="s">
        <v>24</v>
      </c>
      <c r="L460" t="s">
        <v>23</v>
      </c>
      <c r="M460" t="s">
        <v>43</v>
      </c>
      <c r="N460">
        <v>7</v>
      </c>
      <c r="O460" t="s">
        <v>26</v>
      </c>
      <c r="P460" t="s">
        <v>27</v>
      </c>
      <c r="Q460" t="s">
        <v>143</v>
      </c>
      <c r="R460" t="s">
        <v>258</v>
      </c>
    </row>
    <row r="461" spans="1:18" x14ac:dyDescent="0.3">
      <c r="A461">
        <v>829707</v>
      </c>
      <c r="B461" t="s">
        <v>67</v>
      </c>
      <c r="C461" t="s">
        <v>307</v>
      </c>
      <c r="D461" s="1">
        <v>42103</v>
      </c>
      <c r="E461" t="s">
        <v>89</v>
      </c>
      <c r="F461" t="s">
        <v>69</v>
      </c>
      <c r="G461">
        <v>0</v>
      </c>
      <c r="H461" t="s">
        <v>34</v>
      </c>
      <c r="I461" t="s">
        <v>41</v>
      </c>
      <c r="J461" t="s">
        <v>41</v>
      </c>
      <c r="K461" t="s">
        <v>24</v>
      </c>
      <c r="L461" t="s">
        <v>34</v>
      </c>
      <c r="M461" t="s">
        <v>25</v>
      </c>
      <c r="N461">
        <v>1</v>
      </c>
      <c r="O461" t="s">
        <v>26</v>
      </c>
      <c r="P461" t="s">
        <v>27</v>
      </c>
      <c r="Q461" t="s">
        <v>291</v>
      </c>
      <c r="R461" t="s">
        <v>243</v>
      </c>
    </row>
    <row r="462" spans="1:18" x14ac:dyDescent="0.3">
      <c r="A462">
        <v>829709</v>
      </c>
      <c r="B462" t="s">
        <v>244</v>
      </c>
      <c r="C462" t="s">
        <v>307</v>
      </c>
      <c r="D462" s="1">
        <v>42104</v>
      </c>
      <c r="E462" t="s">
        <v>272</v>
      </c>
      <c r="F462" t="s">
        <v>308</v>
      </c>
      <c r="G462">
        <v>0</v>
      </c>
      <c r="H462" t="s">
        <v>33</v>
      </c>
      <c r="I462" t="s">
        <v>42</v>
      </c>
      <c r="J462" t="s">
        <v>33</v>
      </c>
      <c r="K462" t="s">
        <v>24</v>
      </c>
      <c r="L462" t="s">
        <v>42</v>
      </c>
      <c r="M462" t="s">
        <v>25</v>
      </c>
      <c r="N462">
        <v>26</v>
      </c>
      <c r="O462" t="s">
        <v>26</v>
      </c>
      <c r="P462" t="s">
        <v>27</v>
      </c>
      <c r="Q462" t="s">
        <v>309</v>
      </c>
      <c r="R462" t="s">
        <v>310</v>
      </c>
    </row>
    <row r="463" spans="1:18" x14ac:dyDescent="0.3">
      <c r="A463">
        <v>829711</v>
      </c>
      <c r="B463" t="s">
        <v>67</v>
      </c>
      <c r="C463" t="s">
        <v>307</v>
      </c>
      <c r="D463" s="1">
        <v>42105</v>
      </c>
      <c r="E463" t="s">
        <v>20</v>
      </c>
      <c r="F463" t="s">
        <v>69</v>
      </c>
      <c r="G463">
        <v>0</v>
      </c>
      <c r="H463" t="s">
        <v>34</v>
      </c>
      <c r="I463" t="s">
        <v>266</v>
      </c>
      <c r="J463" t="s">
        <v>34</v>
      </c>
      <c r="K463" t="s">
        <v>35</v>
      </c>
      <c r="L463" t="s">
        <v>34</v>
      </c>
      <c r="M463" t="s">
        <v>25</v>
      </c>
      <c r="N463">
        <v>45</v>
      </c>
      <c r="O463" t="s">
        <v>26</v>
      </c>
      <c r="P463" t="s">
        <v>27</v>
      </c>
      <c r="Q463" t="s">
        <v>291</v>
      </c>
      <c r="R463" t="s">
        <v>243</v>
      </c>
    </row>
    <row r="464" spans="1:18" x14ac:dyDescent="0.3">
      <c r="A464">
        <v>829713</v>
      </c>
      <c r="B464" t="s">
        <v>52</v>
      </c>
      <c r="C464" t="s">
        <v>307</v>
      </c>
      <c r="D464" s="1">
        <v>42105</v>
      </c>
      <c r="E464" t="s">
        <v>121</v>
      </c>
      <c r="F464" t="s">
        <v>54</v>
      </c>
      <c r="G464">
        <v>0</v>
      </c>
      <c r="H464" t="s">
        <v>23</v>
      </c>
      <c r="I464" t="s">
        <v>22</v>
      </c>
      <c r="J464" t="s">
        <v>22</v>
      </c>
      <c r="K464" t="s">
        <v>24</v>
      </c>
      <c r="L464" t="s">
        <v>22</v>
      </c>
      <c r="M464" t="s">
        <v>43</v>
      </c>
      <c r="N464">
        <v>3</v>
      </c>
      <c r="O464" t="s">
        <v>26</v>
      </c>
      <c r="P464" t="s">
        <v>27</v>
      </c>
      <c r="Q464" t="s">
        <v>143</v>
      </c>
      <c r="R464" t="s">
        <v>258</v>
      </c>
    </row>
    <row r="465" spans="1:18" x14ac:dyDescent="0.3">
      <c r="A465">
        <v>829715</v>
      </c>
      <c r="B465" t="s">
        <v>38</v>
      </c>
      <c r="C465" t="s">
        <v>307</v>
      </c>
      <c r="D465" s="1">
        <v>42106</v>
      </c>
      <c r="E465" t="s">
        <v>311</v>
      </c>
      <c r="F465" t="s">
        <v>40</v>
      </c>
      <c r="G465">
        <v>0</v>
      </c>
      <c r="H465" t="s">
        <v>41</v>
      </c>
      <c r="I465" t="s">
        <v>42</v>
      </c>
      <c r="J465" t="s">
        <v>42</v>
      </c>
      <c r="K465" t="s">
        <v>24</v>
      </c>
      <c r="L465" t="s">
        <v>42</v>
      </c>
      <c r="M465" t="s">
        <v>43</v>
      </c>
      <c r="N465">
        <v>3</v>
      </c>
      <c r="O465" t="s">
        <v>26</v>
      </c>
      <c r="P465" t="s">
        <v>27</v>
      </c>
      <c r="Q465" t="s">
        <v>309</v>
      </c>
      <c r="R465" t="s">
        <v>310</v>
      </c>
    </row>
    <row r="466" spans="1:18" x14ac:dyDescent="0.3">
      <c r="A466">
        <v>829717</v>
      </c>
      <c r="B466" t="s">
        <v>46</v>
      </c>
      <c r="C466" t="s">
        <v>307</v>
      </c>
      <c r="D466" s="1">
        <v>42106</v>
      </c>
      <c r="E466" t="s">
        <v>312</v>
      </c>
      <c r="F466" t="s">
        <v>48</v>
      </c>
      <c r="G466">
        <v>0</v>
      </c>
      <c r="H466" t="s">
        <v>49</v>
      </c>
      <c r="I466" t="s">
        <v>33</v>
      </c>
      <c r="J466" t="s">
        <v>49</v>
      </c>
      <c r="K466" t="s">
        <v>24</v>
      </c>
      <c r="L466" t="s">
        <v>33</v>
      </c>
      <c r="M466" t="s">
        <v>25</v>
      </c>
      <c r="N466">
        <v>18</v>
      </c>
      <c r="O466" t="s">
        <v>26</v>
      </c>
      <c r="P466" t="s">
        <v>27</v>
      </c>
      <c r="Q466" t="s">
        <v>238</v>
      </c>
      <c r="R466" t="s">
        <v>313</v>
      </c>
    </row>
    <row r="467" spans="1:18" x14ac:dyDescent="0.3">
      <c r="A467">
        <v>829719</v>
      </c>
      <c r="B467" t="s">
        <v>18</v>
      </c>
      <c r="C467" t="s">
        <v>307</v>
      </c>
      <c r="D467" s="1">
        <v>42107</v>
      </c>
      <c r="E467" t="s">
        <v>183</v>
      </c>
      <c r="F467" t="s">
        <v>21</v>
      </c>
      <c r="G467">
        <v>0</v>
      </c>
      <c r="H467" t="s">
        <v>22</v>
      </c>
      <c r="I467" t="s">
        <v>266</v>
      </c>
      <c r="J467" t="s">
        <v>266</v>
      </c>
      <c r="K467" t="s">
        <v>24</v>
      </c>
      <c r="L467" t="s">
        <v>266</v>
      </c>
      <c r="M467" t="s">
        <v>43</v>
      </c>
      <c r="N467">
        <v>8</v>
      </c>
      <c r="O467" t="s">
        <v>26</v>
      </c>
      <c r="P467" t="s">
        <v>27</v>
      </c>
      <c r="Q467" t="s">
        <v>303</v>
      </c>
      <c r="R467" t="s">
        <v>291</v>
      </c>
    </row>
    <row r="468" spans="1:18" x14ac:dyDescent="0.3">
      <c r="A468">
        <v>829721</v>
      </c>
      <c r="B468" t="s">
        <v>171</v>
      </c>
      <c r="C468" t="s">
        <v>307</v>
      </c>
      <c r="D468" s="1">
        <v>42108</v>
      </c>
      <c r="E468" t="s">
        <v>237</v>
      </c>
      <c r="F468" t="s">
        <v>172</v>
      </c>
      <c r="G468">
        <v>0</v>
      </c>
      <c r="H468" t="s">
        <v>42</v>
      </c>
      <c r="I468" t="s">
        <v>49</v>
      </c>
      <c r="J468" t="s">
        <v>49</v>
      </c>
      <c r="K468" t="s">
        <v>35</v>
      </c>
      <c r="L468" t="s">
        <v>42</v>
      </c>
      <c r="M468" t="s">
        <v>43</v>
      </c>
      <c r="N468">
        <v>7</v>
      </c>
      <c r="O468" t="s">
        <v>26</v>
      </c>
      <c r="P468" t="s">
        <v>27</v>
      </c>
      <c r="Q468" t="s">
        <v>238</v>
      </c>
      <c r="R468" t="s">
        <v>309</v>
      </c>
    </row>
    <row r="469" spans="1:18" x14ac:dyDescent="0.3">
      <c r="A469">
        <v>829723</v>
      </c>
      <c r="B469" t="s">
        <v>52</v>
      </c>
      <c r="C469" t="s">
        <v>307</v>
      </c>
      <c r="D469" s="1">
        <v>42124</v>
      </c>
      <c r="E469" t="s">
        <v>314</v>
      </c>
      <c r="F469" t="s">
        <v>54</v>
      </c>
      <c r="G469">
        <v>0</v>
      </c>
      <c r="H469" t="s">
        <v>23</v>
      </c>
      <c r="I469" t="s">
        <v>34</v>
      </c>
      <c r="J469" t="s">
        <v>23</v>
      </c>
      <c r="K469" t="s">
        <v>24</v>
      </c>
      <c r="L469" t="s">
        <v>23</v>
      </c>
      <c r="M469" t="s">
        <v>43</v>
      </c>
      <c r="N469">
        <v>7</v>
      </c>
      <c r="O469" t="s">
        <v>26</v>
      </c>
      <c r="P469" t="s">
        <v>27</v>
      </c>
      <c r="Q469" t="s">
        <v>238</v>
      </c>
      <c r="R469" t="s">
        <v>123</v>
      </c>
    </row>
    <row r="470" spans="1:18" x14ac:dyDescent="0.3">
      <c r="A470">
        <v>829725</v>
      </c>
      <c r="B470" t="s">
        <v>244</v>
      </c>
      <c r="C470" t="s">
        <v>307</v>
      </c>
      <c r="D470" s="1">
        <v>42109</v>
      </c>
      <c r="E470" t="s">
        <v>315</v>
      </c>
      <c r="F470" t="s">
        <v>308</v>
      </c>
      <c r="G470">
        <v>0</v>
      </c>
      <c r="H470" t="s">
        <v>33</v>
      </c>
      <c r="I470" t="s">
        <v>41</v>
      </c>
      <c r="J470" t="s">
        <v>33</v>
      </c>
      <c r="K470" t="s">
        <v>35</v>
      </c>
      <c r="L470" t="s">
        <v>41</v>
      </c>
      <c r="M470" t="s">
        <v>43</v>
      </c>
      <c r="N470">
        <v>5</v>
      </c>
      <c r="O470" t="s">
        <v>26</v>
      </c>
      <c r="P470" t="s">
        <v>27</v>
      </c>
      <c r="Q470" t="s">
        <v>310</v>
      </c>
      <c r="R470" t="s">
        <v>270</v>
      </c>
    </row>
    <row r="471" spans="1:18" x14ac:dyDescent="0.3">
      <c r="A471">
        <v>829727</v>
      </c>
      <c r="B471" t="s">
        <v>240</v>
      </c>
      <c r="C471" t="s">
        <v>307</v>
      </c>
      <c r="D471" s="1">
        <v>42110</v>
      </c>
      <c r="E471" t="s">
        <v>239</v>
      </c>
      <c r="F471" t="s">
        <v>242</v>
      </c>
      <c r="G471">
        <v>0</v>
      </c>
      <c r="H471" t="s">
        <v>266</v>
      </c>
      <c r="I471" t="s">
        <v>42</v>
      </c>
      <c r="J471" t="s">
        <v>42</v>
      </c>
      <c r="K471" t="s">
        <v>24</v>
      </c>
      <c r="L471" t="s">
        <v>42</v>
      </c>
      <c r="M471" t="s">
        <v>43</v>
      </c>
      <c r="N471">
        <v>6</v>
      </c>
      <c r="O471" t="s">
        <v>26</v>
      </c>
      <c r="P471" t="s">
        <v>27</v>
      </c>
      <c r="Q471" t="s">
        <v>304</v>
      </c>
      <c r="R471" t="s">
        <v>143</v>
      </c>
    </row>
    <row r="472" spans="1:18" x14ac:dyDescent="0.3">
      <c r="A472">
        <v>829729</v>
      </c>
      <c r="B472" t="s">
        <v>46</v>
      </c>
      <c r="C472" t="s">
        <v>307</v>
      </c>
      <c r="D472" s="1">
        <v>42111</v>
      </c>
      <c r="E472" t="s">
        <v>89</v>
      </c>
      <c r="F472" t="s">
        <v>48</v>
      </c>
      <c r="G472">
        <v>0</v>
      </c>
      <c r="H472" t="s">
        <v>49</v>
      </c>
      <c r="I472" t="s">
        <v>34</v>
      </c>
      <c r="J472" t="s">
        <v>49</v>
      </c>
      <c r="K472" t="s">
        <v>35</v>
      </c>
      <c r="L472" t="s">
        <v>34</v>
      </c>
      <c r="M472" t="s">
        <v>43</v>
      </c>
      <c r="N472">
        <v>6</v>
      </c>
      <c r="O472" t="s">
        <v>26</v>
      </c>
      <c r="P472" t="s">
        <v>27</v>
      </c>
      <c r="Q472" t="s">
        <v>238</v>
      </c>
      <c r="R472" t="s">
        <v>123</v>
      </c>
    </row>
    <row r="473" spans="1:18" x14ac:dyDescent="0.3">
      <c r="A473">
        <v>829731</v>
      </c>
      <c r="B473" t="s">
        <v>240</v>
      </c>
      <c r="C473" t="s">
        <v>307</v>
      </c>
      <c r="D473" s="1">
        <v>42112</v>
      </c>
      <c r="E473" t="s">
        <v>139</v>
      </c>
      <c r="F473" t="s">
        <v>242</v>
      </c>
      <c r="G473">
        <v>0</v>
      </c>
      <c r="H473" t="s">
        <v>266</v>
      </c>
      <c r="I473" t="s">
        <v>41</v>
      </c>
      <c r="J473" t="s">
        <v>41</v>
      </c>
      <c r="K473" t="s">
        <v>35</v>
      </c>
      <c r="L473" t="s">
        <v>41</v>
      </c>
      <c r="M473" t="s">
        <v>25</v>
      </c>
      <c r="N473">
        <v>4</v>
      </c>
      <c r="O473" t="s">
        <v>26</v>
      </c>
      <c r="P473" t="s">
        <v>27</v>
      </c>
      <c r="Q473" t="s">
        <v>304</v>
      </c>
      <c r="R473" t="s">
        <v>143</v>
      </c>
    </row>
    <row r="474" spans="1:18" x14ac:dyDescent="0.3">
      <c r="A474">
        <v>829733</v>
      </c>
      <c r="B474" t="s">
        <v>244</v>
      </c>
      <c r="C474" t="s">
        <v>307</v>
      </c>
      <c r="D474" s="1">
        <v>42112</v>
      </c>
      <c r="E474" t="s">
        <v>314</v>
      </c>
      <c r="F474" t="s">
        <v>308</v>
      </c>
      <c r="G474">
        <v>0</v>
      </c>
      <c r="H474" t="s">
        <v>33</v>
      </c>
      <c r="I474" t="s">
        <v>23</v>
      </c>
      <c r="J474" t="s">
        <v>23</v>
      </c>
      <c r="K474" t="s">
        <v>24</v>
      </c>
      <c r="L474" t="s">
        <v>23</v>
      </c>
      <c r="M474" t="s">
        <v>43</v>
      </c>
      <c r="N474">
        <v>4</v>
      </c>
      <c r="O474" t="s">
        <v>26</v>
      </c>
      <c r="P474" t="s">
        <v>27</v>
      </c>
      <c r="Q474" t="s">
        <v>309</v>
      </c>
      <c r="R474" t="s">
        <v>274</v>
      </c>
    </row>
    <row r="475" spans="1:18" x14ac:dyDescent="0.3">
      <c r="A475">
        <v>829735</v>
      </c>
      <c r="B475" t="s">
        <v>171</v>
      </c>
      <c r="C475" t="s">
        <v>307</v>
      </c>
      <c r="D475" s="1">
        <v>42113</v>
      </c>
      <c r="E475" t="s">
        <v>239</v>
      </c>
      <c r="F475" t="s">
        <v>172</v>
      </c>
      <c r="G475">
        <v>0</v>
      </c>
      <c r="H475" t="s">
        <v>42</v>
      </c>
      <c r="I475" t="s">
        <v>34</v>
      </c>
      <c r="J475" t="s">
        <v>34</v>
      </c>
      <c r="K475" t="s">
        <v>35</v>
      </c>
      <c r="L475" t="s">
        <v>42</v>
      </c>
      <c r="M475" t="s">
        <v>43</v>
      </c>
      <c r="N475">
        <v>8</v>
      </c>
      <c r="O475" t="s">
        <v>26</v>
      </c>
      <c r="P475" t="s">
        <v>27</v>
      </c>
      <c r="Q475" t="s">
        <v>238</v>
      </c>
      <c r="R475" t="s">
        <v>123</v>
      </c>
    </row>
    <row r="476" spans="1:18" x14ac:dyDescent="0.3">
      <c r="A476">
        <v>829737</v>
      </c>
      <c r="B476" t="s">
        <v>18</v>
      </c>
      <c r="C476" t="s">
        <v>307</v>
      </c>
      <c r="D476" s="1">
        <v>42113</v>
      </c>
      <c r="E476" t="s">
        <v>157</v>
      </c>
      <c r="F476" t="s">
        <v>21</v>
      </c>
      <c r="G476">
        <v>0</v>
      </c>
      <c r="H476" t="s">
        <v>22</v>
      </c>
      <c r="I476" t="s">
        <v>49</v>
      </c>
      <c r="J476" t="s">
        <v>22</v>
      </c>
      <c r="K476" t="s">
        <v>24</v>
      </c>
      <c r="L476" t="s">
        <v>49</v>
      </c>
      <c r="M476" t="s">
        <v>25</v>
      </c>
      <c r="N476">
        <v>18</v>
      </c>
      <c r="O476" t="s">
        <v>26</v>
      </c>
      <c r="P476" t="s">
        <v>27</v>
      </c>
      <c r="Q476" t="s">
        <v>291</v>
      </c>
      <c r="R476" t="s">
        <v>243</v>
      </c>
    </row>
    <row r="477" spans="1:18" x14ac:dyDescent="0.3">
      <c r="A477">
        <v>829739</v>
      </c>
      <c r="B477" t="s">
        <v>38</v>
      </c>
      <c r="C477" t="s">
        <v>307</v>
      </c>
      <c r="D477" s="1">
        <v>42114</v>
      </c>
      <c r="E477" t="s">
        <v>263</v>
      </c>
      <c r="F477" t="s">
        <v>40</v>
      </c>
      <c r="G477">
        <v>0</v>
      </c>
      <c r="H477" t="s">
        <v>41</v>
      </c>
      <c r="I477" t="s">
        <v>23</v>
      </c>
      <c r="J477" t="s">
        <v>23</v>
      </c>
      <c r="K477" t="s">
        <v>24</v>
      </c>
      <c r="L477" t="s">
        <v>23</v>
      </c>
      <c r="M477" t="s">
        <v>43</v>
      </c>
      <c r="N477">
        <v>6</v>
      </c>
      <c r="O477" t="s">
        <v>26</v>
      </c>
      <c r="P477" t="s">
        <v>27</v>
      </c>
      <c r="Q477" t="s">
        <v>309</v>
      </c>
      <c r="R477" t="s">
        <v>310</v>
      </c>
    </row>
    <row r="478" spans="1:18" x14ac:dyDescent="0.3">
      <c r="A478">
        <v>829741</v>
      </c>
      <c r="B478" t="s">
        <v>171</v>
      </c>
      <c r="C478" t="s">
        <v>307</v>
      </c>
      <c r="D478" s="1">
        <v>42115</v>
      </c>
      <c r="E478" t="s">
        <v>82</v>
      </c>
      <c r="F478" t="s">
        <v>172</v>
      </c>
      <c r="G478">
        <v>0</v>
      </c>
      <c r="H478" t="s">
        <v>42</v>
      </c>
      <c r="I478" t="s">
        <v>33</v>
      </c>
      <c r="J478" t="s">
        <v>33</v>
      </c>
      <c r="K478" t="s">
        <v>24</v>
      </c>
      <c r="L478" t="s">
        <v>33</v>
      </c>
      <c r="M478" t="s">
        <v>125</v>
      </c>
      <c r="N478" t="s">
        <v>27</v>
      </c>
      <c r="O478" t="s">
        <v>126</v>
      </c>
      <c r="P478" t="s">
        <v>27</v>
      </c>
      <c r="Q478" t="s">
        <v>123</v>
      </c>
      <c r="R478" t="s">
        <v>143</v>
      </c>
    </row>
    <row r="479" spans="1:18" x14ac:dyDescent="0.3">
      <c r="A479">
        <v>829743</v>
      </c>
      <c r="B479" t="s">
        <v>240</v>
      </c>
      <c r="C479" t="s">
        <v>307</v>
      </c>
      <c r="D479" s="1">
        <v>42116</v>
      </c>
      <c r="E479" t="s">
        <v>183</v>
      </c>
      <c r="F479" t="s">
        <v>242</v>
      </c>
      <c r="G479">
        <v>0</v>
      </c>
      <c r="H479" t="s">
        <v>266</v>
      </c>
      <c r="I479" t="s">
        <v>23</v>
      </c>
      <c r="J479" t="s">
        <v>23</v>
      </c>
      <c r="K479" t="s">
        <v>24</v>
      </c>
      <c r="L479" t="s">
        <v>266</v>
      </c>
      <c r="M479" t="s">
        <v>25</v>
      </c>
      <c r="N479">
        <v>16</v>
      </c>
      <c r="O479" t="s">
        <v>26</v>
      </c>
      <c r="P479" t="s">
        <v>97</v>
      </c>
      <c r="Q479" t="s">
        <v>291</v>
      </c>
      <c r="R479" t="s">
        <v>243</v>
      </c>
    </row>
    <row r="480" spans="1:18" x14ac:dyDescent="0.3">
      <c r="A480">
        <v>829745</v>
      </c>
      <c r="B480" t="s">
        <v>18</v>
      </c>
      <c r="C480" t="s">
        <v>307</v>
      </c>
      <c r="D480" s="1">
        <v>42116</v>
      </c>
      <c r="E480" t="s">
        <v>107</v>
      </c>
      <c r="F480" t="s">
        <v>21</v>
      </c>
      <c r="G480">
        <v>0</v>
      </c>
      <c r="H480" t="s">
        <v>22</v>
      </c>
      <c r="I480" t="s">
        <v>34</v>
      </c>
      <c r="J480" t="s">
        <v>22</v>
      </c>
      <c r="K480" t="s">
        <v>24</v>
      </c>
      <c r="L480" t="s">
        <v>34</v>
      </c>
      <c r="M480" t="s">
        <v>25</v>
      </c>
      <c r="N480">
        <v>27</v>
      </c>
      <c r="O480" t="s">
        <v>26</v>
      </c>
      <c r="P480" t="s">
        <v>27</v>
      </c>
      <c r="Q480" t="s">
        <v>236</v>
      </c>
      <c r="R480" t="s">
        <v>258</v>
      </c>
    </row>
    <row r="481" spans="1:18" x14ac:dyDescent="0.3">
      <c r="A481">
        <v>829747</v>
      </c>
      <c r="B481" t="s">
        <v>38</v>
      </c>
      <c r="C481" t="s">
        <v>307</v>
      </c>
      <c r="D481" s="1">
        <v>42117</v>
      </c>
      <c r="E481" t="s">
        <v>316</v>
      </c>
      <c r="F481" t="s">
        <v>40</v>
      </c>
      <c r="G481">
        <v>0</v>
      </c>
      <c r="H481" t="s">
        <v>41</v>
      </c>
      <c r="I481" t="s">
        <v>49</v>
      </c>
      <c r="J481" t="s">
        <v>49</v>
      </c>
      <c r="K481" t="s">
        <v>24</v>
      </c>
      <c r="L481" t="s">
        <v>41</v>
      </c>
      <c r="M481" t="s">
        <v>25</v>
      </c>
      <c r="N481">
        <v>37</v>
      </c>
      <c r="O481" t="s">
        <v>26</v>
      </c>
      <c r="P481" t="s">
        <v>27</v>
      </c>
      <c r="Q481" t="s">
        <v>309</v>
      </c>
      <c r="R481" t="s">
        <v>274</v>
      </c>
    </row>
    <row r="482" spans="1:18" x14ac:dyDescent="0.3">
      <c r="A482">
        <v>829749</v>
      </c>
      <c r="B482" t="s">
        <v>171</v>
      </c>
      <c r="C482" t="s">
        <v>307</v>
      </c>
      <c r="D482" s="1">
        <v>42118</v>
      </c>
      <c r="E482" t="s">
        <v>317</v>
      </c>
      <c r="F482" t="s">
        <v>172</v>
      </c>
      <c r="G482">
        <v>0</v>
      </c>
      <c r="H482" t="s">
        <v>42</v>
      </c>
      <c r="I482" t="s">
        <v>22</v>
      </c>
      <c r="J482" t="s">
        <v>22</v>
      </c>
      <c r="K482" t="s">
        <v>24</v>
      </c>
      <c r="L482" t="s">
        <v>22</v>
      </c>
      <c r="M482" t="s">
        <v>43</v>
      </c>
      <c r="N482">
        <v>9</v>
      </c>
      <c r="O482" t="s">
        <v>26</v>
      </c>
      <c r="P482" t="s">
        <v>27</v>
      </c>
      <c r="Q482" t="s">
        <v>123</v>
      </c>
      <c r="R482" t="s">
        <v>143</v>
      </c>
    </row>
    <row r="483" spans="1:18" x14ac:dyDescent="0.3">
      <c r="A483">
        <v>829751</v>
      </c>
      <c r="B483" t="s">
        <v>46</v>
      </c>
      <c r="C483" t="s">
        <v>307</v>
      </c>
      <c r="D483" s="1">
        <v>42119</v>
      </c>
      <c r="E483" t="s">
        <v>184</v>
      </c>
      <c r="F483" t="s">
        <v>48</v>
      </c>
      <c r="G483">
        <v>0</v>
      </c>
      <c r="H483" t="s">
        <v>49</v>
      </c>
      <c r="I483" t="s">
        <v>266</v>
      </c>
      <c r="J483" t="s">
        <v>49</v>
      </c>
      <c r="K483" t="s">
        <v>35</v>
      </c>
      <c r="L483" t="s">
        <v>49</v>
      </c>
      <c r="M483" t="s">
        <v>25</v>
      </c>
      <c r="N483">
        <v>20</v>
      </c>
      <c r="O483" t="s">
        <v>26</v>
      </c>
      <c r="P483" t="s">
        <v>27</v>
      </c>
      <c r="Q483" t="s">
        <v>130</v>
      </c>
      <c r="R483" t="s">
        <v>310</v>
      </c>
    </row>
    <row r="484" spans="1:18" x14ac:dyDescent="0.3">
      <c r="A484">
        <v>829753</v>
      </c>
      <c r="B484" t="s">
        <v>67</v>
      </c>
      <c r="C484" t="s">
        <v>307</v>
      </c>
      <c r="D484" s="1">
        <v>42119</v>
      </c>
      <c r="E484" t="s">
        <v>20</v>
      </c>
      <c r="F484" t="s">
        <v>69</v>
      </c>
      <c r="G484">
        <v>0</v>
      </c>
      <c r="H484" t="s">
        <v>34</v>
      </c>
      <c r="I484" t="s">
        <v>33</v>
      </c>
      <c r="J484" t="s">
        <v>34</v>
      </c>
      <c r="K484" t="s">
        <v>35</v>
      </c>
      <c r="L484" t="s">
        <v>34</v>
      </c>
      <c r="M484" t="s">
        <v>25</v>
      </c>
      <c r="N484">
        <v>97</v>
      </c>
      <c r="O484" t="s">
        <v>26</v>
      </c>
      <c r="P484" t="s">
        <v>27</v>
      </c>
      <c r="Q484" t="s">
        <v>236</v>
      </c>
      <c r="R484" t="s">
        <v>258</v>
      </c>
    </row>
    <row r="485" spans="1:18" x14ac:dyDescent="0.3">
      <c r="A485">
        <v>829757</v>
      </c>
      <c r="B485" t="s">
        <v>38</v>
      </c>
      <c r="C485" t="s">
        <v>307</v>
      </c>
      <c r="D485" s="1">
        <v>42120</v>
      </c>
      <c r="E485" t="s">
        <v>318</v>
      </c>
      <c r="F485" t="s">
        <v>40</v>
      </c>
      <c r="G485">
        <v>0</v>
      </c>
      <c r="H485" t="s">
        <v>41</v>
      </c>
      <c r="I485" t="s">
        <v>22</v>
      </c>
      <c r="J485" t="s">
        <v>22</v>
      </c>
      <c r="K485" t="s">
        <v>24</v>
      </c>
      <c r="L485" t="s">
        <v>22</v>
      </c>
      <c r="M485" t="s">
        <v>43</v>
      </c>
      <c r="N485">
        <v>10</v>
      </c>
      <c r="O485" t="s">
        <v>26</v>
      </c>
      <c r="P485" t="s">
        <v>27</v>
      </c>
      <c r="Q485" t="s">
        <v>123</v>
      </c>
      <c r="R485" t="s">
        <v>143</v>
      </c>
    </row>
    <row r="486" spans="1:18" x14ac:dyDescent="0.3">
      <c r="A486">
        <v>829759</v>
      </c>
      <c r="B486" t="s">
        <v>30</v>
      </c>
      <c r="C486" t="s">
        <v>307</v>
      </c>
      <c r="D486" s="1">
        <v>42121</v>
      </c>
      <c r="E486" t="s">
        <v>319</v>
      </c>
      <c r="F486" t="s">
        <v>32</v>
      </c>
      <c r="G486">
        <v>0</v>
      </c>
      <c r="H486" t="s">
        <v>33</v>
      </c>
      <c r="I486" t="s">
        <v>266</v>
      </c>
      <c r="J486" t="s">
        <v>33</v>
      </c>
      <c r="K486" t="s">
        <v>24</v>
      </c>
      <c r="L486" t="s">
        <v>266</v>
      </c>
      <c r="M486" t="s">
        <v>25</v>
      </c>
      <c r="N486">
        <v>20</v>
      </c>
      <c r="O486" t="s">
        <v>26</v>
      </c>
      <c r="P486" t="s">
        <v>27</v>
      </c>
      <c r="Q486" t="s">
        <v>130</v>
      </c>
      <c r="R486" t="s">
        <v>310</v>
      </c>
    </row>
    <row r="487" spans="1:18" x14ac:dyDescent="0.3">
      <c r="A487">
        <v>829761</v>
      </c>
      <c r="B487" t="s">
        <v>52</v>
      </c>
      <c r="C487" t="s">
        <v>307</v>
      </c>
      <c r="D487" s="1">
        <v>42131</v>
      </c>
      <c r="E487" t="s">
        <v>194</v>
      </c>
      <c r="F487" t="s">
        <v>54</v>
      </c>
      <c r="G487">
        <v>0</v>
      </c>
      <c r="H487" t="s">
        <v>23</v>
      </c>
      <c r="I487" t="s">
        <v>41</v>
      </c>
      <c r="J487" t="s">
        <v>23</v>
      </c>
      <c r="K487" t="s">
        <v>35</v>
      </c>
      <c r="L487" t="s">
        <v>23</v>
      </c>
      <c r="M487" t="s">
        <v>25</v>
      </c>
      <c r="N487">
        <v>13</v>
      </c>
      <c r="O487" t="s">
        <v>26</v>
      </c>
      <c r="P487" t="s">
        <v>27</v>
      </c>
      <c r="Q487" t="s">
        <v>238</v>
      </c>
      <c r="R487" t="s">
        <v>123</v>
      </c>
    </row>
    <row r="488" spans="1:18" x14ac:dyDescent="0.3">
      <c r="A488">
        <v>829763</v>
      </c>
      <c r="B488" t="s">
        <v>18</v>
      </c>
      <c r="C488" t="s">
        <v>307</v>
      </c>
      <c r="D488" s="1">
        <v>42123</v>
      </c>
      <c r="E488" t="s">
        <v>27</v>
      </c>
      <c r="F488" t="s">
        <v>21</v>
      </c>
      <c r="G488">
        <v>0</v>
      </c>
      <c r="H488" t="s">
        <v>22</v>
      </c>
      <c r="I488" t="s">
        <v>42</v>
      </c>
      <c r="J488" t="s">
        <v>42</v>
      </c>
      <c r="K488" t="s">
        <v>24</v>
      </c>
      <c r="L488" t="s">
        <v>27</v>
      </c>
      <c r="M488" t="s">
        <v>27</v>
      </c>
      <c r="N488" t="s">
        <v>27</v>
      </c>
      <c r="O488" t="s">
        <v>27</v>
      </c>
      <c r="P488" t="s">
        <v>27</v>
      </c>
      <c r="Q488" t="s">
        <v>236</v>
      </c>
      <c r="R488" t="s">
        <v>304</v>
      </c>
    </row>
    <row r="489" spans="1:18" x14ac:dyDescent="0.3">
      <c r="A489">
        <v>829765</v>
      </c>
      <c r="B489" t="s">
        <v>67</v>
      </c>
      <c r="C489" t="s">
        <v>307</v>
      </c>
      <c r="D489" s="1">
        <v>42122</v>
      </c>
      <c r="E489" t="s">
        <v>99</v>
      </c>
      <c r="F489" t="s">
        <v>69</v>
      </c>
      <c r="G489">
        <v>0</v>
      </c>
      <c r="H489" t="s">
        <v>34</v>
      </c>
      <c r="I489" t="s">
        <v>23</v>
      </c>
      <c r="J489" t="s">
        <v>23</v>
      </c>
      <c r="K489" t="s">
        <v>24</v>
      </c>
      <c r="L489" t="s">
        <v>34</v>
      </c>
      <c r="M489" t="s">
        <v>25</v>
      </c>
      <c r="N489">
        <v>2</v>
      </c>
      <c r="O489" t="s">
        <v>26</v>
      </c>
      <c r="P489" t="s">
        <v>27</v>
      </c>
      <c r="Q489" t="s">
        <v>303</v>
      </c>
      <c r="R489" t="s">
        <v>243</v>
      </c>
    </row>
    <row r="490" spans="1:18" x14ac:dyDescent="0.3">
      <c r="A490">
        <v>829767</v>
      </c>
      <c r="B490" t="s">
        <v>38</v>
      </c>
      <c r="C490" t="s">
        <v>307</v>
      </c>
      <c r="D490" s="1">
        <v>42125</v>
      </c>
      <c r="E490" t="s">
        <v>320</v>
      </c>
      <c r="F490" t="s">
        <v>40</v>
      </c>
      <c r="G490">
        <v>0</v>
      </c>
      <c r="H490" t="s">
        <v>41</v>
      </c>
      <c r="I490" t="s">
        <v>33</v>
      </c>
      <c r="J490" t="s">
        <v>41</v>
      </c>
      <c r="K490" t="s">
        <v>24</v>
      </c>
      <c r="L490" t="s">
        <v>41</v>
      </c>
      <c r="M490" t="s">
        <v>43</v>
      </c>
      <c r="N490">
        <v>9</v>
      </c>
      <c r="O490" t="s">
        <v>26</v>
      </c>
      <c r="P490" t="s">
        <v>27</v>
      </c>
      <c r="Q490" t="s">
        <v>291</v>
      </c>
      <c r="R490" t="s">
        <v>143</v>
      </c>
    </row>
    <row r="491" spans="1:18" x14ac:dyDescent="0.3">
      <c r="A491">
        <v>829769</v>
      </c>
      <c r="B491" t="s">
        <v>46</v>
      </c>
      <c r="C491" t="s">
        <v>307</v>
      </c>
      <c r="D491" s="1">
        <v>42125</v>
      </c>
      <c r="E491" t="s">
        <v>187</v>
      </c>
      <c r="F491" t="s">
        <v>48</v>
      </c>
      <c r="G491">
        <v>0</v>
      </c>
      <c r="H491" t="s">
        <v>49</v>
      </c>
      <c r="I491" t="s">
        <v>42</v>
      </c>
      <c r="J491" t="s">
        <v>42</v>
      </c>
      <c r="K491" t="s">
        <v>24</v>
      </c>
      <c r="L491" t="s">
        <v>49</v>
      </c>
      <c r="M491" t="s">
        <v>25</v>
      </c>
      <c r="N491">
        <v>8</v>
      </c>
      <c r="O491" t="s">
        <v>26</v>
      </c>
      <c r="P491" t="s">
        <v>27</v>
      </c>
      <c r="Q491" t="s">
        <v>130</v>
      </c>
      <c r="R491" t="s">
        <v>274</v>
      </c>
    </row>
    <row r="492" spans="1:18" x14ac:dyDescent="0.3">
      <c r="A492">
        <v>829771</v>
      </c>
      <c r="B492" t="s">
        <v>18</v>
      </c>
      <c r="C492" t="s">
        <v>307</v>
      </c>
      <c r="D492" s="1">
        <v>42126</v>
      </c>
      <c r="E492" t="s">
        <v>257</v>
      </c>
      <c r="F492" t="s">
        <v>21</v>
      </c>
      <c r="G492">
        <v>0</v>
      </c>
      <c r="H492" t="s">
        <v>22</v>
      </c>
      <c r="I492" t="s">
        <v>23</v>
      </c>
      <c r="J492" t="s">
        <v>22</v>
      </c>
      <c r="K492" t="s">
        <v>24</v>
      </c>
      <c r="L492" t="s">
        <v>22</v>
      </c>
      <c r="M492" t="s">
        <v>43</v>
      </c>
      <c r="N492">
        <v>7</v>
      </c>
      <c r="O492" t="s">
        <v>26</v>
      </c>
      <c r="P492" t="s">
        <v>27</v>
      </c>
      <c r="Q492" t="s">
        <v>236</v>
      </c>
      <c r="R492" t="s">
        <v>304</v>
      </c>
    </row>
    <row r="493" spans="1:18" x14ac:dyDescent="0.3">
      <c r="A493">
        <v>829773</v>
      </c>
      <c r="B493" t="s">
        <v>62</v>
      </c>
      <c r="C493" t="s">
        <v>307</v>
      </c>
      <c r="D493" s="1">
        <v>42126</v>
      </c>
      <c r="E493" t="s">
        <v>183</v>
      </c>
      <c r="F493" t="s">
        <v>64</v>
      </c>
      <c r="G493">
        <v>0</v>
      </c>
      <c r="H493" t="s">
        <v>266</v>
      </c>
      <c r="I493" t="s">
        <v>34</v>
      </c>
      <c r="J493" t="s">
        <v>34</v>
      </c>
      <c r="K493" t="s">
        <v>24</v>
      </c>
      <c r="L493" t="s">
        <v>266</v>
      </c>
      <c r="M493" t="s">
        <v>25</v>
      </c>
      <c r="N493">
        <v>22</v>
      </c>
      <c r="O493" t="s">
        <v>26</v>
      </c>
      <c r="P493" t="s">
        <v>27</v>
      </c>
      <c r="Q493" t="s">
        <v>238</v>
      </c>
      <c r="R493" t="s">
        <v>313</v>
      </c>
    </row>
    <row r="494" spans="1:18" x14ac:dyDescent="0.3">
      <c r="A494">
        <v>829775</v>
      </c>
      <c r="B494" t="s">
        <v>30</v>
      </c>
      <c r="C494" t="s">
        <v>307</v>
      </c>
      <c r="D494" s="1">
        <v>42127</v>
      </c>
      <c r="E494" t="s">
        <v>306</v>
      </c>
      <c r="F494" t="s">
        <v>32</v>
      </c>
      <c r="G494">
        <v>0</v>
      </c>
      <c r="H494" t="s">
        <v>33</v>
      </c>
      <c r="I494" t="s">
        <v>49</v>
      </c>
      <c r="J494" t="s">
        <v>49</v>
      </c>
      <c r="K494" t="s">
        <v>35</v>
      </c>
      <c r="L494" t="s">
        <v>49</v>
      </c>
      <c r="M494" t="s">
        <v>25</v>
      </c>
      <c r="N494">
        <v>23</v>
      </c>
      <c r="O494" t="s">
        <v>26</v>
      </c>
      <c r="P494" t="s">
        <v>27</v>
      </c>
      <c r="Q494" t="s">
        <v>291</v>
      </c>
      <c r="R494" t="s">
        <v>243</v>
      </c>
    </row>
    <row r="495" spans="1:18" x14ac:dyDescent="0.3">
      <c r="A495">
        <v>829777</v>
      </c>
      <c r="B495" t="s">
        <v>46</v>
      </c>
      <c r="C495" t="s">
        <v>307</v>
      </c>
      <c r="D495" s="1">
        <v>42127</v>
      </c>
      <c r="E495" t="s">
        <v>239</v>
      </c>
      <c r="F495" t="s">
        <v>168</v>
      </c>
      <c r="G495">
        <v>0</v>
      </c>
      <c r="H495" t="s">
        <v>42</v>
      </c>
      <c r="I495" t="s">
        <v>41</v>
      </c>
      <c r="J495" t="s">
        <v>41</v>
      </c>
      <c r="K495" t="s">
        <v>24</v>
      </c>
      <c r="L495" t="s">
        <v>42</v>
      </c>
      <c r="M495" t="s">
        <v>25</v>
      </c>
      <c r="N495">
        <v>14</v>
      </c>
      <c r="O495" t="s">
        <v>26</v>
      </c>
      <c r="P495" t="s">
        <v>27</v>
      </c>
      <c r="Q495" t="s">
        <v>130</v>
      </c>
      <c r="R495" t="s">
        <v>310</v>
      </c>
    </row>
    <row r="496" spans="1:18" x14ac:dyDescent="0.3">
      <c r="A496">
        <v>829779</v>
      </c>
      <c r="B496" t="s">
        <v>67</v>
      </c>
      <c r="C496" t="s">
        <v>307</v>
      </c>
      <c r="D496" s="1">
        <v>42128</v>
      </c>
      <c r="E496" t="s">
        <v>107</v>
      </c>
      <c r="F496" t="s">
        <v>69</v>
      </c>
      <c r="G496">
        <v>0</v>
      </c>
      <c r="H496" t="s">
        <v>34</v>
      </c>
      <c r="I496" t="s">
        <v>22</v>
      </c>
      <c r="J496" t="s">
        <v>34</v>
      </c>
      <c r="K496" t="s">
        <v>35</v>
      </c>
      <c r="L496" t="s">
        <v>34</v>
      </c>
      <c r="M496" t="s">
        <v>25</v>
      </c>
      <c r="N496">
        <v>24</v>
      </c>
      <c r="O496" t="s">
        <v>26</v>
      </c>
      <c r="P496" t="s">
        <v>27</v>
      </c>
      <c r="Q496" t="s">
        <v>258</v>
      </c>
      <c r="R496" t="s">
        <v>270</v>
      </c>
    </row>
    <row r="497" spans="1:18" x14ac:dyDescent="0.3">
      <c r="A497">
        <v>829781</v>
      </c>
      <c r="B497" t="s">
        <v>52</v>
      </c>
      <c r="C497" t="s">
        <v>307</v>
      </c>
      <c r="D497" s="1">
        <v>42128</v>
      </c>
      <c r="E497" t="s">
        <v>263</v>
      </c>
      <c r="F497" t="s">
        <v>54</v>
      </c>
      <c r="G497">
        <v>0</v>
      </c>
      <c r="H497" t="s">
        <v>23</v>
      </c>
      <c r="I497" t="s">
        <v>266</v>
      </c>
      <c r="J497" t="s">
        <v>266</v>
      </c>
      <c r="K497" t="s">
        <v>24</v>
      </c>
      <c r="L497" t="s">
        <v>23</v>
      </c>
      <c r="M497" t="s">
        <v>25</v>
      </c>
      <c r="N497">
        <v>35</v>
      </c>
      <c r="O497" t="s">
        <v>26</v>
      </c>
      <c r="P497" t="s">
        <v>27</v>
      </c>
      <c r="Q497" t="s">
        <v>238</v>
      </c>
      <c r="R497" t="s">
        <v>123</v>
      </c>
    </row>
    <row r="498" spans="1:18" x14ac:dyDescent="0.3">
      <c r="A498">
        <v>829783</v>
      </c>
      <c r="B498" t="s">
        <v>46</v>
      </c>
      <c r="C498" t="s">
        <v>307</v>
      </c>
      <c r="D498" s="1">
        <v>42129</v>
      </c>
      <c r="E498" t="s">
        <v>157</v>
      </c>
      <c r="F498" t="s">
        <v>48</v>
      </c>
      <c r="G498">
        <v>0</v>
      </c>
      <c r="H498" t="s">
        <v>49</v>
      </c>
      <c r="I498" t="s">
        <v>41</v>
      </c>
      <c r="J498" t="s">
        <v>41</v>
      </c>
      <c r="K498" t="s">
        <v>35</v>
      </c>
      <c r="L498" t="s">
        <v>49</v>
      </c>
      <c r="M498" t="s">
        <v>43</v>
      </c>
      <c r="N498">
        <v>5</v>
      </c>
      <c r="O498" t="s">
        <v>26</v>
      </c>
      <c r="P498" t="s">
        <v>27</v>
      </c>
      <c r="Q498" t="s">
        <v>130</v>
      </c>
      <c r="R498" t="s">
        <v>310</v>
      </c>
    </row>
    <row r="499" spans="1:18" x14ac:dyDescent="0.3">
      <c r="A499">
        <v>829785</v>
      </c>
      <c r="B499" t="s">
        <v>18</v>
      </c>
      <c r="C499" t="s">
        <v>307</v>
      </c>
      <c r="D499" s="1">
        <v>42130</v>
      </c>
      <c r="E499" t="s">
        <v>121</v>
      </c>
      <c r="F499" t="s">
        <v>21</v>
      </c>
      <c r="G499">
        <v>0</v>
      </c>
      <c r="H499" t="s">
        <v>22</v>
      </c>
      <c r="I499" t="s">
        <v>33</v>
      </c>
      <c r="J499" t="s">
        <v>33</v>
      </c>
      <c r="K499" t="s">
        <v>24</v>
      </c>
      <c r="L499" t="s">
        <v>22</v>
      </c>
      <c r="M499" t="s">
        <v>25</v>
      </c>
      <c r="N499">
        <v>138</v>
      </c>
      <c r="O499" t="s">
        <v>26</v>
      </c>
      <c r="P499" t="s">
        <v>27</v>
      </c>
      <c r="Q499" t="s">
        <v>291</v>
      </c>
      <c r="R499" t="s">
        <v>243</v>
      </c>
    </row>
    <row r="500" spans="1:18" x14ac:dyDescent="0.3">
      <c r="A500">
        <v>829787</v>
      </c>
      <c r="B500" t="s">
        <v>46</v>
      </c>
      <c r="C500" t="s">
        <v>307</v>
      </c>
      <c r="D500" s="1">
        <v>42131</v>
      </c>
      <c r="E500" t="s">
        <v>321</v>
      </c>
      <c r="F500" t="s">
        <v>168</v>
      </c>
      <c r="G500">
        <v>0</v>
      </c>
      <c r="H500" t="s">
        <v>42</v>
      </c>
      <c r="I500" t="s">
        <v>266</v>
      </c>
      <c r="J500" t="s">
        <v>42</v>
      </c>
      <c r="K500" t="s">
        <v>24</v>
      </c>
      <c r="L500" t="s">
        <v>266</v>
      </c>
      <c r="M500" t="s">
        <v>25</v>
      </c>
      <c r="N500">
        <v>7</v>
      </c>
      <c r="O500" t="s">
        <v>26</v>
      </c>
      <c r="P500" t="s">
        <v>27</v>
      </c>
      <c r="Q500" t="s">
        <v>236</v>
      </c>
      <c r="R500" t="s">
        <v>258</v>
      </c>
    </row>
    <row r="501" spans="1:18" x14ac:dyDescent="0.3">
      <c r="A501">
        <v>829789</v>
      </c>
      <c r="B501" t="s">
        <v>67</v>
      </c>
      <c r="C501" t="s">
        <v>307</v>
      </c>
      <c r="D501" s="1">
        <v>42132</v>
      </c>
      <c r="E501" t="s">
        <v>322</v>
      </c>
      <c r="F501" t="s">
        <v>69</v>
      </c>
      <c r="G501">
        <v>0</v>
      </c>
      <c r="H501" t="s">
        <v>34</v>
      </c>
      <c r="I501" t="s">
        <v>49</v>
      </c>
      <c r="J501" t="s">
        <v>34</v>
      </c>
      <c r="K501" t="s">
        <v>35</v>
      </c>
      <c r="L501" t="s">
        <v>49</v>
      </c>
      <c r="M501" t="s">
        <v>43</v>
      </c>
      <c r="N501">
        <v>6</v>
      </c>
      <c r="O501" t="s">
        <v>26</v>
      </c>
      <c r="P501" t="s">
        <v>27</v>
      </c>
      <c r="Q501" t="s">
        <v>310</v>
      </c>
      <c r="R501" t="s">
        <v>274</v>
      </c>
    </row>
    <row r="502" spans="1:18" x14ac:dyDescent="0.3">
      <c r="A502">
        <v>829791</v>
      </c>
      <c r="B502" t="s">
        <v>52</v>
      </c>
      <c r="C502" t="s">
        <v>307</v>
      </c>
      <c r="D502" s="1">
        <v>42133</v>
      </c>
      <c r="E502" t="s">
        <v>314</v>
      </c>
      <c r="F502" t="s">
        <v>54</v>
      </c>
      <c r="G502">
        <v>0</v>
      </c>
      <c r="H502" t="s">
        <v>23</v>
      </c>
      <c r="I502" t="s">
        <v>33</v>
      </c>
      <c r="J502" t="s">
        <v>33</v>
      </c>
      <c r="K502" t="s">
        <v>35</v>
      </c>
      <c r="L502" t="s">
        <v>23</v>
      </c>
      <c r="M502" t="s">
        <v>43</v>
      </c>
      <c r="N502">
        <v>1</v>
      </c>
      <c r="O502" t="s">
        <v>26</v>
      </c>
      <c r="P502" t="s">
        <v>27</v>
      </c>
      <c r="Q502" t="s">
        <v>238</v>
      </c>
      <c r="R502" t="s">
        <v>130</v>
      </c>
    </row>
    <row r="503" spans="1:18" x14ac:dyDescent="0.3">
      <c r="A503">
        <v>829793</v>
      </c>
      <c r="B503" t="s">
        <v>276</v>
      </c>
      <c r="C503" t="s">
        <v>307</v>
      </c>
      <c r="D503" s="1">
        <v>42133</v>
      </c>
      <c r="E503" t="s">
        <v>323</v>
      </c>
      <c r="F503" t="s">
        <v>277</v>
      </c>
      <c r="G503">
        <v>0</v>
      </c>
      <c r="H503" t="s">
        <v>41</v>
      </c>
      <c r="I503" t="s">
        <v>266</v>
      </c>
      <c r="J503" t="s">
        <v>266</v>
      </c>
      <c r="K503" t="s">
        <v>35</v>
      </c>
      <c r="L503" t="s">
        <v>266</v>
      </c>
      <c r="M503" t="s">
        <v>25</v>
      </c>
      <c r="N503">
        <v>6</v>
      </c>
      <c r="O503" t="s">
        <v>26</v>
      </c>
      <c r="P503" t="s">
        <v>27</v>
      </c>
      <c r="Q503" t="s">
        <v>243</v>
      </c>
      <c r="R503" t="s">
        <v>143</v>
      </c>
    </row>
    <row r="504" spans="1:18" x14ac:dyDescent="0.3">
      <c r="A504">
        <v>829795</v>
      </c>
      <c r="B504" t="s">
        <v>46</v>
      </c>
      <c r="C504" t="s">
        <v>307</v>
      </c>
      <c r="D504" s="1">
        <v>42134</v>
      </c>
      <c r="E504" t="s">
        <v>124</v>
      </c>
      <c r="F504" t="s">
        <v>48</v>
      </c>
      <c r="G504">
        <v>0</v>
      </c>
      <c r="H504" t="s">
        <v>49</v>
      </c>
      <c r="I504" t="s">
        <v>22</v>
      </c>
      <c r="J504" t="s">
        <v>22</v>
      </c>
      <c r="K504" t="s">
        <v>35</v>
      </c>
      <c r="L504" t="s">
        <v>22</v>
      </c>
      <c r="M504" t="s">
        <v>25</v>
      </c>
      <c r="N504">
        <v>39</v>
      </c>
      <c r="O504" t="s">
        <v>26</v>
      </c>
      <c r="P504" t="s">
        <v>27</v>
      </c>
      <c r="Q504" t="s">
        <v>236</v>
      </c>
      <c r="R504" t="s">
        <v>258</v>
      </c>
    </row>
    <row r="505" spans="1:18" x14ac:dyDescent="0.3">
      <c r="A505">
        <v>829797</v>
      </c>
      <c r="B505" t="s">
        <v>67</v>
      </c>
      <c r="C505" t="s">
        <v>307</v>
      </c>
      <c r="D505" s="1">
        <v>42134</v>
      </c>
      <c r="E505" t="s">
        <v>241</v>
      </c>
      <c r="F505" t="s">
        <v>69</v>
      </c>
      <c r="G505">
        <v>0</v>
      </c>
      <c r="H505" t="s">
        <v>34</v>
      </c>
      <c r="I505" t="s">
        <v>42</v>
      </c>
      <c r="J505" t="s">
        <v>34</v>
      </c>
      <c r="K505" t="s">
        <v>35</v>
      </c>
      <c r="L505" t="s">
        <v>34</v>
      </c>
      <c r="M505" t="s">
        <v>25</v>
      </c>
      <c r="N505">
        <v>12</v>
      </c>
      <c r="O505" t="s">
        <v>26</v>
      </c>
      <c r="P505" t="s">
        <v>27</v>
      </c>
      <c r="Q505" t="s">
        <v>123</v>
      </c>
      <c r="R505" t="s">
        <v>274</v>
      </c>
    </row>
    <row r="506" spans="1:18" x14ac:dyDescent="0.3">
      <c r="A506">
        <v>829799</v>
      </c>
      <c r="B506" t="s">
        <v>62</v>
      </c>
      <c r="C506" t="s">
        <v>307</v>
      </c>
      <c r="D506" s="1">
        <v>42135</v>
      </c>
      <c r="E506" t="s">
        <v>183</v>
      </c>
      <c r="F506" t="s">
        <v>64</v>
      </c>
      <c r="G506">
        <v>0</v>
      </c>
      <c r="H506" t="s">
        <v>266</v>
      </c>
      <c r="I506" t="s">
        <v>33</v>
      </c>
      <c r="J506" t="s">
        <v>266</v>
      </c>
      <c r="K506" t="s">
        <v>35</v>
      </c>
      <c r="L506" t="s">
        <v>266</v>
      </c>
      <c r="M506" t="s">
        <v>25</v>
      </c>
      <c r="N506">
        <v>5</v>
      </c>
      <c r="O506" t="s">
        <v>26</v>
      </c>
      <c r="P506" t="s">
        <v>27</v>
      </c>
      <c r="Q506" t="s">
        <v>238</v>
      </c>
      <c r="R506" t="s">
        <v>130</v>
      </c>
    </row>
    <row r="507" spans="1:18" x14ac:dyDescent="0.3">
      <c r="A507">
        <v>829801</v>
      </c>
      <c r="B507" t="s">
        <v>276</v>
      </c>
      <c r="C507" t="s">
        <v>307</v>
      </c>
      <c r="D507" s="1">
        <v>42136</v>
      </c>
      <c r="E507" t="s">
        <v>324</v>
      </c>
      <c r="F507" t="s">
        <v>277</v>
      </c>
      <c r="G507">
        <v>0</v>
      </c>
      <c r="H507" t="s">
        <v>41</v>
      </c>
      <c r="I507" t="s">
        <v>34</v>
      </c>
      <c r="J507" t="s">
        <v>34</v>
      </c>
      <c r="K507" t="s">
        <v>35</v>
      </c>
      <c r="L507" t="s">
        <v>41</v>
      </c>
      <c r="M507" t="s">
        <v>43</v>
      </c>
      <c r="N507">
        <v>6</v>
      </c>
      <c r="O507" t="s">
        <v>26</v>
      </c>
      <c r="P507" t="s">
        <v>27</v>
      </c>
      <c r="Q507" t="s">
        <v>291</v>
      </c>
      <c r="R507" t="s">
        <v>243</v>
      </c>
    </row>
    <row r="508" spans="1:18" x14ac:dyDescent="0.3">
      <c r="A508">
        <v>829803</v>
      </c>
      <c r="B508" t="s">
        <v>30</v>
      </c>
      <c r="C508" t="s">
        <v>307</v>
      </c>
      <c r="D508" s="1">
        <v>42137</v>
      </c>
      <c r="E508" t="s">
        <v>305</v>
      </c>
      <c r="F508" t="s">
        <v>32</v>
      </c>
      <c r="G508">
        <v>0</v>
      </c>
      <c r="H508" t="s">
        <v>33</v>
      </c>
      <c r="I508" t="s">
        <v>22</v>
      </c>
      <c r="J508" t="s">
        <v>22</v>
      </c>
      <c r="K508" t="s">
        <v>24</v>
      </c>
      <c r="L508" t="s">
        <v>33</v>
      </c>
      <c r="M508" t="s">
        <v>25</v>
      </c>
      <c r="N508">
        <v>22</v>
      </c>
      <c r="O508" t="s">
        <v>26</v>
      </c>
      <c r="P508" t="s">
        <v>27</v>
      </c>
      <c r="Q508" t="s">
        <v>236</v>
      </c>
      <c r="R508" t="s">
        <v>258</v>
      </c>
    </row>
    <row r="509" spans="1:18" x14ac:dyDescent="0.3">
      <c r="A509">
        <v>829805</v>
      </c>
      <c r="B509" t="s">
        <v>46</v>
      </c>
      <c r="C509" t="s">
        <v>307</v>
      </c>
      <c r="D509" s="1">
        <v>42138</v>
      </c>
      <c r="E509" t="s">
        <v>322</v>
      </c>
      <c r="F509" t="s">
        <v>48</v>
      </c>
      <c r="G509">
        <v>0</v>
      </c>
      <c r="H509" t="s">
        <v>49</v>
      </c>
      <c r="I509" t="s">
        <v>23</v>
      </c>
      <c r="J509" t="s">
        <v>23</v>
      </c>
      <c r="K509" t="s">
        <v>24</v>
      </c>
      <c r="L509" t="s">
        <v>49</v>
      </c>
      <c r="M509" t="s">
        <v>25</v>
      </c>
      <c r="N509">
        <v>5</v>
      </c>
      <c r="O509" t="s">
        <v>26</v>
      </c>
      <c r="P509" t="s">
        <v>27</v>
      </c>
      <c r="Q509" t="s">
        <v>291</v>
      </c>
      <c r="R509" t="s">
        <v>243</v>
      </c>
    </row>
    <row r="510" spans="1:18" x14ac:dyDescent="0.3">
      <c r="A510">
        <v>829807</v>
      </c>
      <c r="B510" t="s">
        <v>62</v>
      </c>
      <c r="C510" t="s">
        <v>307</v>
      </c>
      <c r="D510" s="1">
        <v>42139</v>
      </c>
      <c r="E510" t="s">
        <v>220</v>
      </c>
      <c r="F510" t="s">
        <v>64</v>
      </c>
      <c r="G510">
        <v>0</v>
      </c>
      <c r="H510" t="s">
        <v>266</v>
      </c>
      <c r="I510" t="s">
        <v>22</v>
      </c>
      <c r="J510" t="s">
        <v>266</v>
      </c>
      <c r="K510" t="s">
        <v>35</v>
      </c>
      <c r="L510" t="s">
        <v>22</v>
      </c>
      <c r="M510" t="s">
        <v>43</v>
      </c>
      <c r="N510">
        <v>6</v>
      </c>
      <c r="O510" t="s">
        <v>26</v>
      </c>
      <c r="P510" t="s">
        <v>97</v>
      </c>
      <c r="Q510" t="s">
        <v>238</v>
      </c>
      <c r="R510" t="s">
        <v>130</v>
      </c>
    </row>
    <row r="511" spans="1:18" x14ac:dyDescent="0.3">
      <c r="A511">
        <v>829809</v>
      </c>
      <c r="B511" t="s">
        <v>30</v>
      </c>
      <c r="C511" t="s">
        <v>307</v>
      </c>
      <c r="D511" s="1">
        <v>42140</v>
      </c>
      <c r="E511" t="s">
        <v>259</v>
      </c>
      <c r="F511" t="s">
        <v>32</v>
      </c>
      <c r="G511">
        <v>0</v>
      </c>
      <c r="H511" t="s">
        <v>33</v>
      </c>
      <c r="I511" t="s">
        <v>34</v>
      </c>
      <c r="J511" t="s">
        <v>33</v>
      </c>
      <c r="K511" t="s">
        <v>35</v>
      </c>
      <c r="L511" t="s">
        <v>34</v>
      </c>
      <c r="M511" t="s">
        <v>43</v>
      </c>
      <c r="N511">
        <v>7</v>
      </c>
      <c r="O511" t="s">
        <v>26</v>
      </c>
      <c r="P511" t="s">
        <v>27</v>
      </c>
      <c r="Q511" t="s">
        <v>274</v>
      </c>
      <c r="R511" t="s">
        <v>258</v>
      </c>
    </row>
    <row r="512" spans="1:18" x14ac:dyDescent="0.3">
      <c r="A512">
        <v>829811</v>
      </c>
      <c r="B512" t="s">
        <v>46</v>
      </c>
      <c r="C512" t="s">
        <v>307</v>
      </c>
      <c r="D512" s="1">
        <v>42140</v>
      </c>
      <c r="E512" t="s">
        <v>59</v>
      </c>
      <c r="F512" t="s">
        <v>168</v>
      </c>
      <c r="G512">
        <v>0</v>
      </c>
      <c r="H512" t="s">
        <v>42</v>
      </c>
      <c r="I512" t="s">
        <v>23</v>
      </c>
      <c r="J512" t="s">
        <v>42</v>
      </c>
      <c r="K512" t="s">
        <v>35</v>
      </c>
      <c r="L512" t="s">
        <v>42</v>
      </c>
      <c r="M512" t="s">
        <v>25</v>
      </c>
      <c r="N512">
        <v>9</v>
      </c>
      <c r="O512" t="s">
        <v>26</v>
      </c>
      <c r="P512" t="s">
        <v>27</v>
      </c>
      <c r="Q512" t="s">
        <v>303</v>
      </c>
      <c r="R512" t="s">
        <v>291</v>
      </c>
    </row>
    <row r="513" spans="1:18" x14ac:dyDescent="0.3">
      <c r="A513">
        <v>829813</v>
      </c>
      <c r="B513" t="s">
        <v>18</v>
      </c>
      <c r="C513" t="s">
        <v>307</v>
      </c>
      <c r="D513" s="1">
        <v>42141</v>
      </c>
      <c r="E513" t="s">
        <v>27</v>
      </c>
      <c r="F513" t="s">
        <v>21</v>
      </c>
      <c r="G513">
        <v>0</v>
      </c>
      <c r="H513" t="s">
        <v>22</v>
      </c>
      <c r="I513" t="s">
        <v>41</v>
      </c>
      <c r="J513" t="s">
        <v>22</v>
      </c>
      <c r="K513" t="s">
        <v>24</v>
      </c>
      <c r="L513" t="s">
        <v>27</v>
      </c>
      <c r="M513" t="s">
        <v>27</v>
      </c>
      <c r="N513" t="s">
        <v>27</v>
      </c>
      <c r="O513" t="s">
        <v>27</v>
      </c>
      <c r="P513" t="s">
        <v>27</v>
      </c>
      <c r="Q513" t="s">
        <v>130</v>
      </c>
      <c r="R513" t="s">
        <v>313</v>
      </c>
    </row>
    <row r="514" spans="1:18" x14ac:dyDescent="0.3">
      <c r="A514">
        <v>829815</v>
      </c>
      <c r="B514" t="s">
        <v>62</v>
      </c>
      <c r="C514" t="s">
        <v>307</v>
      </c>
      <c r="D514" s="1">
        <v>42141</v>
      </c>
      <c r="E514" t="s">
        <v>325</v>
      </c>
      <c r="F514" t="s">
        <v>64</v>
      </c>
      <c r="G514">
        <v>0</v>
      </c>
      <c r="H514" t="s">
        <v>266</v>
      </c>
      <c r="I514" t="s">
        <v>49</v>
      </c>
      <c r="J514" t="s">
        <v>266</v>
      </c>
      <c r="K514" t="s">
        <v>35</v>
      </c>
      <c r="L514" t="s">
        <v>49</v>
      </c>
      <c r="M514" t="s">
        <v>43</v>
      </c>
      <c r="N514">
        <v>9</v>
      </c>
      <c r="O514" t="s">
        <v>26</v>
      </c>
      <c r="P514" t="s">
        <v>27</v>
      </c>
      <c r="Q514" t="s">
        <v>310</v>
      </c>
      <c r="R514" t="s">
        <v>270</v>
      </c>
    </row>
    <row r="515" spans="1:18" x14ac:dyDescent="0.3">
      <c r="A515">
        <v>829817</v>
      </c>
      <c r="B515" t="s">
        <v>46</v>
      </c>
      <c r="C515" t="s">
        <v>307</v>
      </c>
      <c r="D515" s="1">
        <v>42143</v>
      </c>
      <c r="E515" t="s">
        <v>196</v>
      </c>
      <c r="F515" t="s">
        <v>48</v>
      </c>
      <c r="G515">
        <v>0</v>
      </c>
      <c r="H515" t="s">
        <v>34</v>
      </c>
      <c r="I515" t="s">
        <v>49</v>
      </c>
      <c r="J515" t="s">
        <v>49</v>
      </c>
      <c r="K515" t="s">
        <v>35</v>
      </c>
      <c r="L515" t="s">
        <v>49</v>
      </c>
      <c r="M515" t="s">
        <v>25</v>
      </c>
      <c r="N515">
        <v>25</v>
      </c>
      <c r="O515" t="s">
        <v>26</v>
      </c>
      <c r="P515" t="s">
        <v>27</v>
      </c>
      <c r="Q515" t="s">
        <v>130</v>
      </c>
      <c r="R515" t="s">
        <v>291</v>
      </c>
    </row>
    <row r="516" spans="1:18" x14ac:dyDescent="0.3">
      <c r="A516">
        <v>829819</v>
      </c>
      <c r="B516" t="s">
        <v>244</v>
      </c>
      <c r="C516" t="s">
        <v>307</v>
      </c>
      <c r="D516" s="1">
        <v>42144</v>
      </c>
      <c r="E516" t="s">
        <v>124</v>
      </c>
      <c r="F516" t="s">
        <v>308</v>
      </c>
      <c r="G516">
        <v>0</v>
      </c>
      <c r="H516" t="s">
        <v>22</v>
      </c>
      <c r="I516" t="s">
        <v>42</v>
      </c>
      <c r="J516" t="s">
        <v>22</v>
      </c>
      <c r="K516" t="s">
        <v>35</v>
      </c>
      <c r="L516" t="s">
        <v>22</v>
      </c>
      <c r="M516" t="s">
        <v>25</v>
      </c>
      <c r="N516">
        <v>71</v>
      </c>
      <c r="O516" t="s">
        <v>26</v>
      </c>
      <c r="P516" t="s">
        <v>27</v>
      </c>
      <c r="Q516" t="s">
        <v>238</v>
      </c>
      <c r="R516" t="s">
        <v>258</v>
      </c>
    </row>
    <row r="517" spans="1:18" x14ac:dyDescent="0.3">
      <c r="A517">
        <v>829821</v>
      </c>
      <c r="B517" t="s">
        <v>284</v>
      </c>
      <c r="C517" t="s">
        <v>307</v>
      </c>
      <c r="D517" s="1">
        <v>42146</v>
      </c>
      <c r="E517" t="s">
        <v>89</v>
      </c>
      <c r="F517" t="s">
        <v>285</v>
      </c>
      <c r="G517">
        <v>0</v>
      </c>
      <c r="H517" t="s">
        <v>34</v>
      </c>
      <c r="I517" t="s">
        <v>22</v>
      </c>
      <c r="J517" t="s">
        <v>34</v>
      </c>
      <c r="K517" t="s">
        <v>24</v>
      </c>
      <c r="L517" t="s">
        <v>34</v>
      </c>
      <c r="M517" t="s">
        <v>43</v>
      </c>
      <c r="N517">
        <v>3</v>
      </c>
      <c r="O517" t="s">
        <v>26</v>
      </c>
      <c r="P517" t="s">
        <v>27</v>
      </c>
      <c r="Q517" t="s">
        <v>238</v>
      </c>
      <c r="R517" t="s">
        <v>310</v>
      </c>
    </row>
    <row r="518" spans="1:18" x14ac:dyDescent="0.3">
      <c r="A518">
        <v>829823</v>
      </c>
      <c r="B518" t="s">
        <v>52</v>
      </c>
      <c r="C518" t="s">
        <v>307</v>
      </c>
      <c r="D518" s="1">
        <v>42148</v>
      </c>
      <c r="E518" t="s">
        <v>150</v>
      </c>
      <c r="F518" t="s">
        <v>54</v>
      </c>
      <c r="G518">
        <v>0</v>
      </c>
      <c r="H518" t="s">
        <v>49</v>
      </c>
      <c r="I518" t="s">
        <v>34</v>
      </c>
      <c r="J518" t="s">
        <v>34</v>
      </c>
      <c r="K518" t="s">
        <v>24</v>
      </c>
      <c r="L518" t="s">
        <v>49</v>
      </c>
      <c r="M518" t="s">
        <v>25</v>
      </c>
      <c r="N518">
        <v>41</v>
      </c>
      <c r="O518" t="s">
        <v>26</v>
      </c>
      <c r="P518" t="s">
        <v>27</v>
      </c>
      <c r="Q518" t="s">
        <v>130</v>
      </c>
      <c r="R518" t="s">
        <v>291</v>
      </c>
    </row>
    <row r="519" spans="1:18" x14ac:dyDescent="0.3">
      <c r="A519">
        <v>980901</v>
      </c>
      <c r="B519" t="s">
        <v>46</v>
      </c>
      <c r="C519" t="s">
        <v>326</v>
      </c>
      <c r="D519" s="1">
        <v>42469</v>
      </c>
      <c r="E519" t="s">
        <v>239</v>
      </c>
      <c r="F519" t="s">
        <v>48</v>
      </c>
      <c r="G519">
        <v>0</v>
      </c>
      <c r="H519" t="s">
        <v>49</v>
      </c>
      <c r="I519" t="s">
        <v>327</v>
      </c>
      <c r="J519" t="s">
        <v>49</v>
      </c>
      <c r="K519" t="s">
        <v>35</v>
      </c>
      <c r="L519" t="s">
        <v>327</v>
      </c>
      <c r="M519" t="s">
        <v>43</v>
      </c>
      <c r="N519">
        <v>9</v>
      </c>
      <c r="O519" t="s">
        <v>26</v>
      </c>
      <c r="P519" t="s">
        <v>27</v>
      </c>
      <c r="Q519" t="s">
        <v>130</v>
      </c>
      <c r="R519" t="s">
        <v>274</v>
      </c>
    </row>
    <row r="520" spans="1:18" x14ac:dyDescent="0.3">
      <c r="A520">
        <v>980903</v>
      </c>
      <c r="B520" t="s">
        <v>52</v>
      </c>
      <c r="C520" t="s">
        <v>326</v>
      </c>
      <c r="D520" s="1">
        <v>42470</v>
      </c>
      <c r="E520" t="s">
        <v>314</v>
      </c>
      <c r="F520" t="s">
        <v>54</v>
      </c>
      <c r="G520">
        <v>0</v>
      </c>
      <c r="H520" t="s">
        <v>23</v>
      </c>
      <c r="I520" t="s">
        <v>41</v>
      </c>
      <c r="J520" t="s">
        <v>23</v>
      </c>
      <c r="K520" t="s">
        <v>24</v>
      </c>
      <c r="L520" t="s">
        <v>23</v>
      </c>
      <c r="M520" t="s">
        <v>43</v>
      </c>
      <c r="N520">
        <v>9</v>
      </c>
      <c r="O520" t="s">
        <v>26</v>
      </c>
      <c r="P520" t="s">
        <v>27</v>
      </c>
      <c r="Q520" t="s">
        <v>143</v>
      </c>
      <c r="R520" t="s">
        <v>258</v>
      </c>
    </row>
    <row r="521" spans="1:18" x14ac:dyDescent="0.3">
      <c r="A521">
        <v>980905</v>
      </c>
      <c r="B521" t="s">
        <v>30</v>
      </c>
      <c r="C521" t="s">
        <v>326</v>
      </c>
      <c r="D521" s="1">
        <v>42471</v>
      </c>
      <c r="E521" t="s">
        <v>269</v>
      </c>
      <c r="F521" t="s">
        <v>328</v>
      </c>
      <c r="G521">
        <v>0</v>
      </c>
      <c r="H521" t="s">
        <v>33</v>
      </c>
      <c r="I521" t="s">
        <v>329</v>
      </c>
      <c r="J521" t="s">
        <v>329</v>
      </c>
      <c r="K521" t="s">
        <v>24</v>
      </c>
      <c r="L521" t="s">
        <v>329</v>
      </c>
      <c r="M521" t="s">
        <v>43</v>
      </c>
      <c r="N521">
        <v>5</v>
      </c>
      <c r="O521" t="s">
        <v>26</v>
      </c>
      <c r="P521" t="s">
        <v>27</v>
      </c>
      <c r="Q521" t="s">
        <v>238</v>
      </c>
      <c r="R521" t="s">
        <v>243</v>
      </c>
    </row>
    <row r="522" spans="1:18" x14ac:dyDescent="0.3">
      <c r="A522">
        <v>980907</v>
      </c>
      <c r="B522" t="s">
        <v>18</v>
      </c>
      <c r="C522" t="s">
        <v>326</v>
      </c>
      <c r="D522" s="1">
        <v>42472</v>
      </c>
      <c r="E522" t="s">
        <v>124</v>
      </c>
      <c r="F522" t="s">
        <v>21</v>
      </c>
      <c r="G522">
        <v>0</v>
      </c>
      <c r="H522" t="s">
        <v>22</v>
      </c>
      <c r="I522" t="s">
        <v>266</v>
      </c>
      <c r="J522" t="s">
        <v>266</v>
      </c>
      <c r="K522" t="s">
        <v>24</v>
      </c>
      <c r="L522" t="s">
        <v>22</v>
      </c>
      <c r="M522" t="s">
        <v>25</v>
      </c>
      <c r="N522">
        <v>45</v>
      </c>
      <c r="O522" t="s">
        <v>26</v>
      </c>
      <c r="P522" t="s">
        <v>27</v>
      </c>
      <c r="Q522" t="s">
        <v>130</v>
      </c>
      <c r="R522" t="s">
        <v>330</v>
      </c>
    </row>
    <row r="523" spans="1:18" x14ac:dyDescent="0.3">
      <c r="A523">
        <v>980909</v>
      </c>
      <c r="B523" t="s">
        <v>52</v>
      </c>
      <c r="C523" t="s">
        <v>326</v>
      </c>
      <c r="D523" s="1">
        <v>42473</v>
      </c>
      <c r="E523" t="s">
        <v>150</v>
      </c>
      <c r="F523" t="s">
        <v>54</v>
      </c>
      <c r="G523">
        <v>0</v>
      </c>
      <c r="H523" t="s">
        <v>23</v>
      </c>
      <c r="I523" t="s">
        <v>49</v>
      </c>
      <c r="J523" t="s">
        <v>49</v>
      </c>
      <c r="K523" t="s">
        <v>24</v>
      </c>
      <c r="L523" t="s">
        <v>49</v>
      </c>
      <c r="M523" t="s">
        <v>43</v>
      </c>
      <c r="N523">
        <v>6</v>
      </c>
      <c r="O523" t="s">
        <v>26</v>
      </c>
      <c r="P523" t="s">
        <v>27</v>
      </c>
      <c r="Q523" t="s">
        <v>331</v>
      </c>
      <c r="R523" t="s">
        <v>143</v>
      </c>
    </row>
    <row r="524" spans="1:18" x14ac:dyDescent="0.3">
      <c r="A524">
        <v>980911</v>
      </c>
      <c r="B524" t="s">
        <v>332</v>
      </c>
      <c r="C524" t="s">
        <v>326</v>
      </c>
      <c r="D524" s="1">
        <v>42474</v>
      </c>
      <c r="E524" t="s">
        <v>269</v>
      </c>
      <c r="F524" t="s">
        <v>333</v>
      </c>
      <c r="G524">
        <v>0</v>
      </c>
      <c r="H524" t="s">
        <v>329</v>
      </c>
      <c r="I524" t="s">
        <v>327</v>
      </c>
      <c r="J524" t="s">
        <v>327</v>
      </c>
      <c r="K524" t="s">
        <v>35</v>
      </c>
      <c r="L524" t="s">
        <v>329</v>
      </c>
      <c r="M524" t="s">
        <v>43</v>
      </c>
      <c r="N524">
        <v>7</v>
      </c>
      <c r="O524" t="s">
        <v>26</v>
      </c>
      <c r="P524" t="s">
        <v>27</v>
      </c>
      <c r="Q524" t="s">
        <v>243</v>
      </c>
      <c r="R524" t="s">
        <v>274</v>
      </c>
    </row>
    <row r="525" spans="1:18" x14ac:dyDescent="0.3">
      <c r="A525">
        <v>980913</v>
      </c>
      <c r="B525" t="s">
        <v>38</v>
      </c>
      <c r="C525" t="s">
        <v>326</v>
      </c>
      <c r="D525" s="1">
        <v>42475</v>
      </c>
      <c r="E525" t="s">
        <v>95</v>
      </c>
      <c r="F525" t="s">
        <v>40</v>
      </c>
      <c r="G525">
        <v>0</v>
      </c>
      <c r="H525" t="s">
        <v>41</v>
      </c>
      <c r="I525" t="s">
        <v>33</v>
      </c>
      <c r="J525" t="s">
        <v>41</v>
      </c>
      <c r="K525" t="s">
        <v>24</v>
      </c>
      <c r="L525" t="s">
        <v>41</v>
      </c>
      <c r="M525" t="s">
        <v>43</v>
      </c>
      <c r="N525">
        <v>8</v>
      </c>
      <c r="O525" t="s">
        <v>26</v>
      </c>
      <c r="P525" t="s">
        <v>27</v>
      </c>
      <c r="Q525" t="s">
        <v>143</v>
      </c>
      <c r="R525" t="s">
        <v>258</v>
      </c>
    </row>
    <row r="526" spans="1:18" x14ac:dyDescent="0.3">
      <c r="A526">
        <v>980915</v>
      </c>
      <c r="B526" t="s">
        <v>62</v>
      </c>
      <c r="C526" t="s">
        <v>326</v>
      </c>
      <c r="D526" s="1">
        <v>42476</v>
      </c>
      <c r="E526" t="s">
        <v>149</v>
      </c>
      <c r="F526" t="s">
        <v>64</v>
      </c>
      <c r="G526">
        <v>0</v>
      </c>
      <c r="H526" t="s">
        <v>266</v>
      </c>
      <c r="I526" t="s">
        <v>23</v>
      </c>
      <c r="J526" t="s">
        <v>266</v>
      </c>
      <c r="K526" t="s">
        <v>35</v>
      </c>
      <c r="L526" t="s">
        <v>23</v>
      </c>
      <c r="M526" t="s">
        <v>43</v>
      </c>
      <c r="N526">
        <v>8</v>
      </c>
      <c r="O526" t="s">
        <v>26</v>
      </c>
      <c r="P526" t="s">
        <v>27</v>
      </c>
      <c r="Q526" t="s">
        <v>238</v>
      </c>
      <c r="R526" t="s">
        <v>274</v>
      </c>
    </row>
    <row r="527" spans="1:18" x14ac:dyDescent="0.3">
      <c r="A527">
        <v>980917</v>
      </c>
      <c r="B527" t="s">
        <v>46</v>
      </c>
      <c r="C527" t="s">
        <v>326</v>
      </c>
      <c r="D527" s="1">
        <v>42476</v>
      </c>
      <c r="E527" t="s">
        <v>269</v>
      </c>
      <c r="F527" t="s">
        <v>48</v>
      </c>
      <c r="G527">
        <v>0</v>
      </c>
      <c r="H527" t="s">
        <v>49</v>
      </c>
      <c r="I527" t="s">
        <v>329</v>
      </c>
      <c r="J527" t="s">
        <v>329</v>
      </c>
      <c r="K527" t="s">
        <v>24</v>
      </c>
      <c r="L527" t="s">
        <v>329</v>
      </c>
      <c r="M527" t="s">
        <v>43</v>
      </c>
      <c r="N527">
        <v>3</v>
      </c>
      <c r="O527" t="s">
        <v>26</v>
      </c>
      <c r="P527" t="s">
        <v>27</v>
      </c>
      <c r="Q527" t="s">
        <v>130</v>
      </c>
      <c r="R527" t="s">
        <v>330</v>
      </c>
    </row>
    <row r="528" spans="1:18" x14ac:dyDescent="0.3">
      <c r="A528">
        <v>980919</v>
      </c>
      <c r="B528" t="s">
        <v>30</v>
      </c>
      <c r="C528" t="s">
        <v>326</v>
      </c>
      <c r="D528" s="1">
        <v>42477</v>
      </c>
      <c r="E528" t="s">
        <v>267</v>
      </c>
      <c r="F528" t="s">
        <v>328</v>
      </c>
      <c r="G528">
        <v>0</v>
      </c>
      <c r="H528" t="s">
        <v>33</v>
      </c>
      <c r="I528" t="s">
        <v>327</v>
      </c>
      <c r="J528" t="s">
        <v>327</v>
      </c>
      <c r="K528" t="s">
        <v>35</v>
      </c>
      <c r="L528" t="s">
        <v>33</v>
      </c>
      <c r="M528" t="s">
        <v>43</v>
      </c>
      <c r="N528">
        <v>6</v>
      </c>
      <c r="O528" t="s">
        <v>26</v>
      </c>
      <c r="P528" t="s">
        <v>27</v>
      </c>
      <c r="Q528" t="s">
        <v>143</v>
      </c>
      <c r="R528" t="s">
        <v>258</v>
      </c>
    </row>
    <row r="529" spans="1:18" x14ac:dyDescent="0.3">
      <c r="A529">
        <v>980921</v>
      </c>
      <c r="B529" t="s">
        <v>18</v>
      </c>
      <c r="C529" t="s">
        <v>326</v>
      </c>
      <c r="D529" s="1">
        <v>42477</v>
      </c>
      <c r="E529" t="s">
        <v>334</v>
      </c>
      <c r="F529" t="s">
        <v>21</v>
      </c>
      <c r="G529">
        <v>0</v>
      </c>
      <c r="H529" t="s">
        <v>22</v>
      </c>
      <c r="I529" t="s">
        <v>41</v>
      </c>
      <c r="J529" t="s">
        <v>41</v>
      </c>
      <c r="K529" t="s">
        <v>24</v>
      </c>
      <c r="L529" t="s">
        <v>41</v>
      </c>
      <c r="M529" t="s">
        <v>43</v>
      </c>
      <c r="N529">
        <v>7</v>
      </c>
      <c r="O529" t="s">
        <v>26</v>
      </c>
      <c r="P529" t="s">
        <v>27</v>
      </c>
      <c r="Q529" t="s">
        <v>243</v>
      </c>
      <c r="R529" t="s">
        <v>335</v>
      </c>
    </row>
    <row r="530" spans="1:18" x14ac:dyDescent="0.3">
      <c r="A530">
        <v>980923</v>
      </c>
      <c r="B530" t="s">
        <v>62</v>
      </c>
      <c r="C530" t="s">
        <v>326</v>
      </c>
      <c r="D530" s="1">
        <v>42478</v>
      </c>
      <c r="E530" t="s">
        <v>183</v>
      </c>
      <c r="F530" t="s">
        <v>64</v>
      </c>
      <c r="G530">
        <v>0</v>
      </c>
      <c r="H530" t="s">
        <v>266</v>
      </c>
      <c r="I530" t="s">
        <v>49</v>
      </c>
      <c r="J530" t="s">
        <v>266</v>
      </c>
      <c r="K530" t="s">
        <v>24</v>
      </c>
      <c r="L530" t="s">
        <v>266</v>
      </c>
      <c r="M530" t="s">
        <v>43</v>
      </c>
      <c r="N530">
        <v>7</v>
      </c>
      <c r="O530" t="s">
        <v>26</v>
      </c>
      <c r="P530" t="s">
        <v>27</v>
      </c>
      <c r="Q530" t="s">
        <v>130</v>
      </c>
      <c r="R530" t="s">
        <v>330</v>
      </c>
    </row>
    <row r="531" spans="1:18" x14ac:dyDescent="0.3">
      <c r="A531">
        <v>980925</v>
      </c>
      <c r="B531" t="s">
        <v>30</v>
      </c>
      <c r="C531" t="s">
        <v>326</v>
      </c>
      <c r="D531" s="1">
        <v>42479</v>
      </c>
      <c r="E531" t="s">
        <v>179</v>
      </c>
      <c r="F531" t="s">
        <v>328</v>
      </c>
      <c r="G531">
        <v>0</v>
      </c>
      <c r="H531" t="s">
        <v>33</v>
      </c>
      <c r="I531" t="s">
        <v>23</v>
      </c>
      <c r="J531" t="s">
        <v>23</v>
      </c>
      <c r="K531" t="s">
        <v>24</v>
      </c>
      <c r="L531" t="s">
        <v>23</v>
      </c>
      <c r="M531" t="s">
        <v>43</v>
      </c>
      <c r="N531">
        <v>6</v>
      </c>
      <c r="O531" t="s">
        <v>26</v>
      </c>
      <c r="P531" t="s">
        <v>27</v>
      </c>
      <c r="Q531" t="s">
        <v>143</v>
      </c>
      <c r="R531" t="s">
        <v>258</v>
      </c>
    </row>
    <row r="532" spans="1:18" x14ac:dyDescent="0.3">
      <c r="A532">
        <v>980927</v>
      </c>
      <c r="B532" t="s">
        <v>46</v>
      </c>
      <c r="C532" t="s">
        <v>326</v>
      </c>
      <c r="D532" s="1">
        <v>42480</v>
      </c>
      <c r="E532" t="s">
        <v>150</v>
      </c>
      <c r="F532" t="s">
        <v>48</v>
      </c>
      <c r="G532">
        <v>0</v>
      </c>
      <c r="H532" t="s">
        <v>49</v>
      </c>
      <c r="I532" t="s">
        <v>22</v>
      </c>
      <c r="J532" t="s">
        <v>49</v>
      </c>
      <c r="K532" t="s">
        <v>24</v>
      </c>
      <c r="L532" t="s">
        <v>49</v>
      </c>
      <c r="M532" t="s">
        <v>43</v>
      </c>
      <c r="N532">
        <v>6</v>
      </c>
      <c r="O532" t="s">
        <v>26</v>
      </c>
      <c r="P532" t="s">
        <v>27</v>
      </c>
      <c r="Q532" t="s">
        <v>238</v>
      </c>
      <c r="R532" t="s">
        <v>274</v>
      </c>
    </row>
    <row r="533" spans="1:18" x14ac:dyDescent="0.3">
      <c r="A533">
        <v>980929</v>
      </c>
      <c r="B533" t="s">
        <v>332</v>
      </c>
      <c r="C533" t="s">
        <v>326</v>
      </c>
      <c r="D533" s="1">
        <v>42481</v>
      </c>
      <c r="E533" t="s">
        <v>300</v>
      </c>
      <c r="F533" t="s">
        <v>333</v>
      </c>
      <c r="G533">
        <v>0</v>
      </c>
      <c r="H533" t="s">
        <v>329</v>
      </c>
      <c r="I533" t="s">
        <v>266</v>
      </c>
      <c r="J533" t="s">
        <v>266</v>
      </c>
      <c r="K533" t="s">
        <v>24</v>
      </c>
      <c r="L533" t="s">
        <v>266</v>
      </c>
      <c r="M533" t="s">
        <v>43</v>
      </c>
      <c r="N533">
        <v>10</v>
      </c>
      <c r="O533" t="s">
        <v>26</v>
      </c>
      <c r="P533" t="s">
        <v>27</v>
      </c>
      <c r="Q533" t="s">
        <v>336</v>
      </c>
      <c r="R533" t="s">
        <v>130</v>
      </c>
    </row>
    <row r="534" spans="1:18" x14ac:dyDescent="0.3">
      <c r="A534">
        <v>980931</v>
      </c>
      <c r="B534" t="s">
        <v>244</v>
      </c>
      <c r="C534" t="s">
        <v>326</v>
      </c>
      <c r="D534" s="1">
        <v>42482</v>
      </c>
      <c r="E534" t="s">
        <v>124</v>
      </c>
      <c r="F534" t="s">
        <v>308</v>
      </c>
      <c r="G534">
        <v>0</v>
      </c>
      <c r="H534" t="s">
        <v>327</v>
      </c>
      <c r="I534" t="s">
        <v>22</v>
      </c>
      <c r="J534" t="s">
        <v>327</v>
      </c>
      <c r="K534" t="s">
        <v>24</v>
      </c>
      <c r="L534" t="s">
        <v>22</v>
      </c>
      <c r="M534" t="s">
        <v>25</v>
      </c>
      <c r="N534">
        <v>13</v>
      </c>
      <c r="O534" t="s">
        <v>26</v>
      </c>
      <c r="P534" t="s">
        <v>27</v>
      </c>
      <c r="Q534" t="s">
        <v>310</v>
      </c>
      <c r="R534" t="s">
        <v>330</v>
      </c>
    </row>
    <row r="535" spans="1:18" x14ac:dyDescent="0.3">
      <c r="A535">
        <v>980933</v>
      </c>
      <c r="B535" t="s">
        <v>38</v>
      </c>
      <c r="C535" t="s">
        <v>326</v>
      </c>
      <c r="D535" s="1">
        <v>42483</v>
      </c>
      <c r="E535" t="s">
        <v>278</v>
      </c>
      <c r="F535" t="s">
        <v>40</v>
      </c>
      <c r="G535">
        <v>0</v>
      </c>
      <c r="H535" t="s">
        <v>41</v>
      </c>
      <c r="I535" t="s">
        <v>49</v>
      </c>
      <c r="J535" t="s">
        <v>49</v>
      </c>
      <c r="K535" t="s">
        <v>24</v>
      </c>
      <c r="L535" t="s">
        <v>41</v>
      </c>
      <c r="M535" t="s">
        <v>25</v>
      </c>
      <c r="N535">
        <v>10</v>
      </c>
      <c r="O535" t="s">
        <v>26</v>
      </c>
      <c r="P535" t="s">
        <v>27</v>
      </c>
      <c r="Q535" t="s">
        <v>143</v>
      </c>
      <c r="R535" t="s">
        <v>258</v>
      </c>
    </row>
    <row r="536" spans="1:18" x14ac:dyDescent="0.3">
      <c r="A536">
        <v>980935</v>
      </c>
      <c r="B536" t="s">
        <v>62</v>
      </c>
      <c r="C536" t="s">
        <v>326</v>
      </c>
      <c r="D536" s="1">
        <v>42483</v>
      </c>
      <c r="E536" t="s">
        <v>337</v>
      </c>
      <c r="F536" t="s">
        <v>64</v>
      </c>
      <c r="G536">
        <v>0</v>
      </c>
      <c r="H536" t="s">
        <v>266</v>
      </c>
      <c r="I536" t="s">
        <v>33</v>
      </c>
      <c r="J536" t="s">
        <v>266</v>
      </c>
      <c r="K536" t="s">
        <v>24</v>
      </c>
      <c r="L536" t="s">
        <v>266</v>
      </c>
      <c r="M536" t="s">
        <v>43</v>
      </c>
      <c r="N536">
        <v>5</v>
      </c>
      <c r="O536" t="s">
        <v>26</v>
      </c>
      <c r="P536" t="s">
        <v>27</v>
      </c>
      <c r="Q536" t="s">
        <v>238</v>
      </c>
      <c r="R536" t="s">
        <v>274</v>
      </c>
    </row>
    <row r="537" spans="1:18" x14ac:dyDescent="0.3">
      <c r="A537">
        <v>980937</v>
      </c>
      <c r="B537" t="s">
        <v>332</v>
      </c>
      <c r="C537" t="s">
        <v>326</v>
      </c>
      <c r="D537" s="1">
        <v>42484</v>
      </c>
      <c r="E537" t="s">
        <v>220</v>
      </c>
      <c r="F537" t="s">
        <v>333</v>
      </c>
      <c r="G537">
        <v>0</v>
      </c>
      <c r="H537" t="s">
        <v>329</v>
      </c>
      <c r="I537" t="s">
        <v>22</v>
      </c>
      <c r="J537" t="s">
        <v>22</v>
      </c>
      <c r="K537" t="s">
        <v>35</v>
      </c>
      <c r="L537" t="s">
        <v>329</v>
      </c>
      <c r="M537" t="s">
        <v>43</v>
      </c>
      <c r="N537">
        <v>6</v>
      </c>
      <c r="O537" t="s">
        <v>26</v>
      </c>
      <c r="P537" t="s">
        <v>27</v>
      </c>
      <c r="Q537" t="s">
        <v>336</v>
      </c>
      <c r="R537" t="s">
        <v>248</v>
      </c>
    </row>
    <row r="538" spans="1:18" x14ac:dyDescent="0.3">
      <c r="A538">
        <v>980939</v>
      </c>
      <c r="B538" t="s">
        <v>244</v>
      </c>
      <c r="C538" t="s">
        <v>326</v>
      </c>
      <c r="D538" s="1">
        <v>42484</v>
      </c>
      <c r="E538" t="s">
        <v>338</v>
      </c>
      <c r="F538" t="s">
        <v>308</v>
      </c>
      <c r="G538">
        <v>0</v>
      </c>
      <c r="H538" t="s">
        <v>327</v>
      </c>
      <c r="I538" t="s">
        <v>23</v>
      </c>
      <c r="J538" t="s">
        <v>23</v>
      </c>
      <c r="K538" t="s">
        <v>24</v>
      </c>
      <c r="L538" t="s">
        <v>23</v>
      </c>
      <c r="M538" t="s">
        <v>43</v>
      </c>
      <c r="N538">
        <v>2</v>
      </c>
      <c r="O538" t="s">
        <v>26</v>
      </c>
      <c r="P538" t="s">
        <v>27</v>
      </c>
      <c r="Q538" t="s">
        <v>310</v>
      </c>
      <c r="R538" t="s">
        <v>335</v>
      </c>
    </row>
    <row r="539" spans="1:18" x14ac:dyDescent="0.3">
      <c r="A539">
        <v>980941</v>
      </c>
      <c r="B539" t="s">
        <v>30</v>
      </c>
      <c r="C539" t="s">
        <v>326</v>
      </c>
      <c r="D539" s="1">
        <v>42485</v>
      </c>
      <c r="E539" t="s">
        <v>283</v>
      </c>
      <c r="F539" t="s">
        <v>328</v>
      </c>
      <c r="G539">
        <v>0</v>
      </c>
      <c r="H539" t="s">
        <v>33</v>
      </c>
      <c r="I539" t="s">
        <v>49</v>
      </c>
      <c r="J539" t="s">
        <v>33</v>
      </c>
      <c r="K539" t="s">
        <v>24</v>
      </c>
      <c r="L539" t="s">
        <v>49</v>
      </c>
      <c r="M539" t="s">
        <v>25</v>
      </c>
      <c r="N539">
        <v>25</v>
      </c>
      <c r="O539" t="s">
        <v>26</v>
      </c>
      <c r="P539" t="s">
        <v>27</v>
      </c>
      <c r="Q539" t="s">
        <v>331</v>
      </c>
      <c r="R539" t="s">
        <v>218</v>
      </c>
    </row>
    <row r="540" spans="1:18" x14ac:dyDescent="0.3">
      <c r="A540">
        <v>980943</v>
      </c>
      <c r="B540" t="s">
        <v>62</v>
      </c>
      <c r="C540" t="s">
        <v>326</v>
      </c>
      <c r="D540" s="1">
        <v>42486</v>
      </c>
      <c r="E540" t="s">
        <v>339</v>
      </c>
      <c r="F540" t="s">
        <v>64</v>
      </c>
      <c r="G540">
        <v>0</v>
      </c>
      <c r="H540" t="s">
        <v>266</v>
      </c>
      <c r="I540" t="s">
        <v>327</v>
      </c>
      <c r="J540" t="s">
        <v>327</v>
      </c>
      <c r="K540" t="s">
        <v>24</v>
      </c>
      <c r="L540" t="s">
        <v>327</v>
      </c>
      <c r="M540" t="s">
        <v>25</v>
      </c>
      <c r="N540">
        <v>34</v>
      </c>
      <c r="O540" t="s">
        <v>26</v>
      </c>
      <c r="P540" t="s">
        <v>97</v>
      </c>
      <c r="Q540" t="s">
        <v>340</v>
      </c>
      <c r="R540" t="s">
        <v>274</v>
      </c>
    </row>
    <row r="541" spans="1:18" x14ac:dyDescent="0.3">
      <c r="A541">
        <v>980945</v>
      </c>
      <c r="B541" t="s">
        <v>38</v>
      </c>
      <c r="C541" t="s">
        <v>326</v>
      </c>
      <c r="D541" s="1">
        <v>42487</v>
      </c>
      <c r="E541" t="s">
        <v>341</v>
      </c>
      <c r="F541" t="s">
        <v>40</v>
      </c>
      <c r="G541">
        <v>0</v>
      </c>
      <c r="H541" t="s">
        <v>41</v>
      </c>
      <c r="I541" t="s">
        <v>329</v>
      </c>
      <c r="J541" t="s">
        <v>41</v>
      </c>
      <c r="K541" t="s">
        <v>24</v>
      </c>
      <c r="L541" t="s">
        <v>329</v>
      </c>
      <c r="M541" t="s">
        <v>25</v>
      </c>
      <c r="N541">
        <v>1</v>
      </c>
      <c r="O541" t="s">
        <v>26</v>
      </c>
      <c r="P541" t="s">
        <v>27</v>
      </c>
      <c r="Q541" t="s">
        <v>123</v>
      </c>
      <c r="R541" t="s">
        <v>143</v>
      </c>
    </row>
    <row r="542" spans="1:18" x14ac:dyDescent="0.3">
      <c r="A542">
        <v>980947</v>
      </c>
      <c r="B542" t="s">
        <v>46</v>
      </c>
      <c r="C542" t="s">
        <v>326</v>
      </c>
      <c r="D542" s="1">
        <v>42488</v>
      </c>
      <c r="E542" t="s">
        <v>150</v>
      </c>
      <c r="F542" t="s">
        <v>48</v>
      </c>
      <c r="G542">
        <v>0</v>
      </c>
      <c r="H542" t="s">
        <v>49</v>
      </c>
      <c r="I542" t="s">
        <v>23</v>
      </c>
      <c r="J542" t="s">
        <v>49</v>
      </c>
      <c r="K542" t="s">
        <v>24</v>
      </c>
      <c r="L542" t="s">
        <v>49</v>
      </c>
      <c r="M542" t="s">
        <v>43</v>
      </c>
      <c r="N542">
        <v>6</v>
      </c>
      <c r="O542" t="s">
        <v>26</v>
      </c>
      <c r="P542" t="s">
        <v>27</v>
      </c>
      <c r="Q542" t="s">
        <v>331</v>
      </c>
      <c r="R542" t="s">
        <v>218</v>
      </c>
    </row>
    <row r="543" spans="1:18" x14ac:dyDescent="0.3">
      <c r="A543">
        <v>980949</v>
      </c>
      <c r="B543" t="s">
        <v>244</v>
      </c>
      <c r="C543" t="s">
        <v>326</v>
      </c>
      <c r="D543" s="1">
        <v>42489</v>
      </c>
      <c r="E543" t="s">
        <v>155</v>
      </c>
      <c r="F543" t="s">
        <v>308</v>
      </c>
      <c r="G543">
        <v>0</v>
      </c>
      <c r="H543" t="s">
        <v>327</v>
      </c>
      <c r="I543" t="s">
        <v>329</v>
      </c>
      <c r="J543" t="s">
        <v>329</v>
      </c>
      <c r="K543" t="s">
        <v>24</v>
      </c>
      <c r="L543" t="s">
        <v>329</v>
      </c>
      <c r="M543" t="s">
        <v>43</v>
      </c>
      <c r="N543">
        <v>3</v>
      </c>
      <c r="O543" t="s">
        <v>26</v>
      </c>
      <c r="P543" t="s">
        <v>27</v>
      </c>
      <c r="Q543" t="s">
        <v>310</v>
      </c>
      <c r="R543" t="s">
        <v>248</v>
      </c>
    </row>
    <row r="544" spans="1:18" x14ac:dyDescent="0.3">
      <c r="A544">
        <v>980951</v>
      </c>
      <c r="B544" t="s">
        <v>38</v>
      </c>
      <c r="C544" t="s">
        <v>326</v>
      </c>
      <c r="D544" s="1">
        <v>42490</v>
      </c>
      <c r="E544" t="s">
        <v>342</v>
      </c>
      <c r="F544" t="s">
        <v>40</v>
      </c>
      <c r="G544">
        <v>0</v>
      </c>
      <c r="H544" t="s">
        <v>41</v>
      </c>
      <c r="I544" t="s">
        <v>23</v>
      </c>
      <c r="J544" t="s">
        <v>23</v>
      </c>
      <c r="K544" t="s">
        <v>24</v>
      </c>
      <c r="L544" t="s">
        <v>41</v>
      </c>
      <c r="M544" t="s">
        <v>25</v>
      </c>
      <c r="N544">
        <v>27</v>
      </c>
      <c r="O544" t="s">
        <v>26</v>
      </c>
      <c r="P544" t="s">
        <v>27</v>
      </c>
      <c r="Q544" t="s">
        <v>343</v>
      </c>
      <c r="R544" t="s">
        <v>123</v>
      </c>
    </row>
    <row r="545" spans="1:18" x14ac:dyDescent="0.3">
      <c r="A545">
        <v>980953</v>
      </c>
      <c r="B545" t="s">
        <v>62</v>
      </c>
      <c r="C545" t="s">
        <v>326</v>
      </c>
      <c r="D545" s="1">
        <v>42490</v>
      </c>
      <c r="E545" t="s">
        <v>183</v>
      </c>
      <c r="F545" t="s">
        <v>64</v>
      </c>
      <c r="G545">
        <v>0</v>
      </c>
      <c r="H545" t="s">
        <v>266</v>
      </c>
      <c r="I545" t="s">
        <v>22</v>
      </c>
      <c r="J545" t="s">
        <v>22</v>
      </c>
      <c r="K545" t="s">
        <v>24</v>
      </c>
      <c r="L545" t="s">
        <v>266</v>
      </c>
      <c r="M545" t="s">
        <v>25</v>
      </c>
      <c r="N545">
        <v>15</v>
      </c>
      <c r="O545" t="s">
        <v>26</v>
      </c>
      <c r="P545" t="s">
        <v>27</v>
      </c>
      <c r="Q545" t="s">
        <v>238</v>
      </c>
      <c r="R545" t="s">
        <v>130</v>
      </c>
    </row>
    <row r="546" spans="1:18" x14ac:dyDescent="0.3">
      <c r="A546">
        <v>980955</v>
      </c>
      <c r="B546" t="s">
        <v>332</v>
      </c>
      <c r="C546" t="s">
        <v>326</v>
      </c>
      <c r="D546" s="1">
        <v>42491</v>
      </c>
      <c r="E546" t="s">
        <v>305</v>
      </c>
      <c r="F546" t="s">
        <v>333</v>
      </c>
      <c r="G546">
        <v>0</v>
      </c>
      <c r="H546" t="s">
        <v>329</v>
      </c>
      <c r="I546" t="s">
        <v>33</v>
      </c>
      <c r="J546" t="s">
        <v>329</v>
      </c>
      <c r="K546" t="s">
        <v>24</v>
      </c>
      <c r="L546" t="s">
        <v>33</v>
      </c>
      <c r="M546" t="s">
        <v>25</v>
      </c>
      <c r="N546">
        <v>23</v>
      </c>
      <c r="O546" t="s">
        <v>26</v>
      </c>
      <c r="P546" t="s">
        <v>27</v>
      </c>
      <c r="Q546" t="s">
        <v>248</v>
      </c>
      <c r="R546" t="s">
        <v>330</v>
      </c>
    </row>
    <row r="547" spans="1:18" x14ac:dyDescent="0.3">
      <c r="A547">
        <v>980957</v>
      </c>
      <c r="B547" t="s">
        <v>244</v>
      </c>
      <c r="C547" t="s">
        <v>326</v>
      </c>
      <c r="D547" s="1">
        <v>42491</v>
      </c>
      <c r="E547" t="s">
        <v>150</v>
      </c>
      <c r="F547" t="s">
        <v>308</v>
      </c>
      <c r="G547">
        <v>0</v>
      </c>
      <c r="H547" t="s">
        <v>327</v>
      </c>
      <c r="I547" t="s">
        <v>49</v>
      </c>
      <c r="J547" t="s">
        <v>49</v>
      </c>
      <c r="K547" t="s">
        <v>24</v>
      </c>
      <c r="L547" t="s">
        <v>49</v>
      </c>
      <c r="M547" t="s">
        <v>43</v>
      </c>
      <c r="N547">
        <v>8</v>
      </c>
      <c r="O547" t="s">
        <v>26</v>
      </c>
      <c r="P547" t="s">
        <v>27</v>
      </c>
      <c r="Q547" t="s">
        <v>340</v>
      </c>
      <c r="R547" t="s">
        <v>218</v>
      </c>
    </row>
    <row r="548" spans="1:18" x14ac:dyDescent="0.3">
      <c r="A548">
        <v>980959</v>
      </c>
      <c r="B548" t="s">
        <v>18</v>
      </c>
      <c r="C548" t="s">
        <v>326</v>
      </c>
      <c r="D548" s="1">
        <v>42492</v>
      </c>
      <c r="E548" t="s">
        <v>314</v>
      </c>
      <c r="F548" t="s">
        <v>21</v>
      </c>
      <c r="G548">
        <v>0</v>
      </c>
      <c r="H548" t="s">
        <v>22</v>
      </c>
      <c r="I548" t="s">
        <v>23</v>
      </c>
      <c r="J548" t="s">
        <v>23</v>
      </c>
      <c r="K548" t="s">
        <v>24</v>
      </c>
      <c r="L548" t="s">
        <v>23</v>
      </c>
      <c r="M548" t="s">
        <v>43</v>
      </c>
      <c r="N548">
        <v>5</v>
      </c>
      <c r="O548" t="s">
        <v>26</v>
      </c>
      <c r="P548" t="s">
        <v>27</v>
      </c>
      <c r="Q548" t="s">
        <v>123</v>
      </c>
      <c r="R548" t="s">
        <v>143</v>
      </c>
    </row>
    <row r="549" spans="1:18" x14ac:dyDescent="0.3">
      <c r="A549">
        <v>980961</v>
      </c>
      <c r="B549" t="s">
        <v>332</v>
      </c>
      <c r="C549" t="s">
        <v>326</v>
      </c>
      <c r="D549" s="1">
        <v>42493</v>
      </c>
      <c r="E549" t="s">
        <v>344</v>
      </c>
      <c r="F549" t="s">
        <v>333</v>
      </c>
      <c r="G549">
        <v>0</v>
      </c>
      <c r="H549" t="s">
        <v>329</v>
      </c>
      <c r="I549" t="s">
        <v>41</v>
      </c>
      <c r="J549" t="s">
        <v>41</v>
      </c>
      <c r="K549" t="s">
        <v>24</v>
      </c>
      <c r="L549" t="s">
        <v>41</v>
      </c>
      <c r="M549" t="s">
        <v>43</v>
      </c>
      <c r="N549">
        <v>8</v>
      </c>
      <c r="O549" t="s">
        <v>26</v>
      </c>
      <c r="P549" t="s">
        <v>27</v>
      </c>
      <c r="Q549" t="s">
        <v>310</v>
      </c>
      <c r="R549" t="s">
        <v>248</v>
      </c>
    </row>
    <row r="550" spans="1:18" x14ac:dyDescent="0.3">
      <c r="A550">
        <v>980963</v>
      </c>
      <c r="B550" t="s">
        <v>52</v>
      </c>
      <c r="C550" t="s">
        <v>326</v>
      </c>
      <c r="D550" s="1">
        <v>42494</v>
      </c>
      <c r="E550" t="s">
        <v>314</v>
      </c>
      <c r="F550" t="s">
        <v>54</v>
      </c>
      <c r="G550">
        <v>0</v>
      </c>
      <c r="H550" t="s">
        <v>23</v>
      </c>
      <c r="I550" t="s">
        <v>33</v>
      </c>
      <c r="J550" t="s">
        <v>33</v>
      </c>
      <c r="K550" t="s">
        <v>24</v>
      </c>
      <c r="L550" t="s">
        <v>23</v>
      </c>
      <c r="M550" t="s">
        <v>25</v>
      </c>
      <c r="N550">
        <v>7</v>
      </c>
      <c r="O550" t="s">
        <v>26</v>
      </c>
      <c r="P550" t="s">
        <v>27</v>
      </c>
      <c r="Q550" t="s">
        <v>238</v>
      </c>
      <c r="R550" t="s">
        <v>130</v>
      </c>
    </row>
    <row r="551" spans="1:18" x14ac:dyDescent="0.3">
      <c r="A551">
        <v>980965</v>
      </c>
      <c r="B551" t="s">
        <v>38</v>
      </c>
      <c r="C551" t="s">
        <v>326</v>
      </c>
      <c r="D551" s="1">
        <v>42495</v>
      </c>
      <c r="E551" t="s">
        <v>239</v>
      </c>
      <c r="F551" t="s">
        <v>40</v>
      </c>
      <c r="G551">
        <v>0</v>
      </c>
      <c r="H551" t="s">
        <v>41</v>
      </c>
      <c r="I551" t="s">
        <v>327</v>
      </c>
      <c r="J551" t="s">
        <v>327</v>
      </c>
      <c r="K551" t="s">
        <v>24</v>
      </c>
      <c r="L551" t="s">
        <v>327</v>
      </c>
      <c r="M551" t="s">
        <v>43</v>
      </c>
      <c r="N551">
        <v>7</v>
      </c>
      <c r="O551" t="s">
        <v>26</v>
      </c>
      <c r="P551" t="s">
        <v>27</v>
      </c>
      <c r="Q551" t="s">
        <v>258</v>
      </c>
      <c r="R551" t="s">
        <v>218</v>
      </c>
    </row>
    <row r="552" spans="1:18" x14ac:dyDescent="0.3">
      <c r="A552">
        <v>980967</v>
      </c>
      <c r="B552" t="s">
        <v>62</v>
      </c>
      <c r="C552" t="s">
        <v>326</v>
      </c>
      <c r="D552" s="1">
        <v>42496</v>
      </c>
      <c r="E552" t="s">
        <v>300</v>
      </c>
      <c r="F552" t="s">
        <v>64</v>
      </c>
      <c r="G552">
        <v>0</v>
      </c>
      <c r="H552" t="s">
        <v>266</v>
      </c>
      <c r="I552" t="s">
        <v>329</v>
      </c>
      <c r="J552" t="s">
        <v>266</v>
      </c>
      <c r="K552" t="s">
        <v>24</v>
      </c>
      <c r="L552" t="s">
        <v>266</v>
      </c>
      <c r="M552" t="s">
        <v>43</v>
      </c>
      <c r="N552">
        <v>5</v>
      </c>
      <c r="O552" t="s">
        <v>26</v>
      </c>
      <c r="P552" t="s">
        <v>27</v>
      </c>
      <c r="Q552" t="s">
        <v>123</v>
      </c>
      <c r="R552" t="s">
        <v>143</v>
      </c>
    </row>
    <row r="553" spans="1:18" x14ac:dyDescent="0.3">
      <c r="A553">
        <v>980969</v>
      </c>
      <c r="B553" t="s">
        <v>18</v>
      </c>
      <c r="C553" t="s">
        <v>326</v>
      </c>
      <c r="D553" s="1">
        <v>42497</v>
      </c>
      <c r="E553" t="s">
        <v>220</v>
      </c>
      <c r="F553" t="s">
        <v>21</v>
      </c>
      <c r="G553">
        <v>0</v>
      </c>
      <c r="H553" t="s">
        <v>22</v>
      </c>
      <c r="I553" t="s">
        <v>327</v>
      </c>
      <c r="J553" t="s">
        <v>22</v>
      </c>
      <c r="K553" t="s">
        <v>24</v>
      </c>
      <c r="L553" t="s">
        <v>22</v>
      </c>
      <c r="M553" t="s">
        <v>43</v>
      </c>
      <c r="N553">
        <v>7</v>
      </c>
      <c r="O553" t="s">
        <v>26</v>
      </c>
      <c r="P553" t="s">
        <v>27</v>
      </c>
      <c r="Q553" t="s">
        <v>310</v>
      </c>
      <c r="R553" t="s">
        <v>248</v>
      </c>
    </row>
    <row r="554" spans="1:18" x14ac:dyDescent="0.3">
      <c r="A554">
        <v>980971</v>
      </c>
      <c r="B554" t="s">
        <v>30</v>
      </c>
      <c r="C554" t="s">
        <v>326</v>
      </c>
      <c r="D554" s="1">
        <v>42497</v>
      </c>
      <c r="E554" t="s">
        <v>345</v>
      </c>
      <c r="F554" t="s">
        <v>328</v>
      </c>
      <c r="G554">
        <v>0</v>
      </c>
      <c r="H554" t="s">
        <v>33</v>
      </c>
      <c r="I554" t="s">
        <v>41</v>
      </c>
      <c r="J554" t="s">
        <v>41</v>
      </c>
      <c r="K554" t="s">
        <v>24</v>
      </c>
      <c r="L554" t="s">
        <v>33</v>
      </c>
      <c r="M554" t="s">
        <v>25</v>
      </c>
      <c r="N554">
        <v>9</v>
      </c>
      <c r="O554" t="s">
        <v>26</v>
      </c>
      <c r="P554" t="s">
        <v>27</v>
      </c>
      <c r="Q554" t="s">
        <v>130</v>
      </c>
      <c r="R554" t="s">
        <v>274</v>
      </c>
    </row>
    <row r="555" spans="1:18" x14ac:dyDescent="0.3">
      <c r="A555">
        <v>980973</v>
      </c>
      <c r="B555" t="s">
        <v>240</v>
      </c>
      <c r="C555" t="s">
        <v>326</v>
      </c>
      <c r="D555" s="1">
        <v>42498</v>
      </c>
      <c r="E555" t="s">
        <v>89</v>
      </c>
      <c r="F555" t="s">
        <v>242</v>
      </c>
      <c r="G555">
        <v>0</v>
      </c>
      <c r="H555" t="s">
        <v>49</v>
      </c>
      <c r="I555" t="s">
        <v>266</v>
      </c>
      <c r="J555" t="s">
        <v>49</v>
      </c>
      <c r="K555" t="s">
        <v>24</v>
      </c>
      <c r="L555" t="s">
        <v>266</v>
      </c>
      <c r="M555" t="s">
        <v>25</v>
      </c>
      <c r="N555">
        <v>85</v>
      </c>
      <c r="O555" t="s">
        <v>26</v>
      </c>
      <c r="P555" t="s">
        <v>27</v>
      </c>
      <c r="Q555" t="s">
        <v>143</v>
      </c>
      <c r="R555" t="s">
        <v>258</v>
      </c>
    </row>
    <row r="556" spans="1:18" x14ac:dyDescent="0.3">
      <c r="A556">
        <v>980975</v>
      </c>
      <c r="B556" t="s">
        <v>52</v>
      </c>
      <c r="C556" t="s">
        <v>326</v>
      </c>
      <c r="D556" s="1">
        <v>42498</v>
      </c>
      <c r="E556" t="s">
        <v>105</v>
      </c>
      <c r="F556" t="s">
        <v>54</v>
      </c>
      <c r="G556">
        <v>0</v>
      </c>
      <c r="H556" t="s">
        <v>23</v>
      </c>
      <c r="I556" t="s">
        <v>329</v>
      </c>
      <c r="J556" t="s">
        <v>329</v>
      </c>
      <c r="K556" t="s">
        <v>24</v>
      </c>
      <c r="L556" t="s">
        <v>329</v>
      </c>
      <c r="M556" t="s">
        <v>43</v>
      </c>
      <c r="N556">
        <v>5</v>
      </c>
      <c r="O556" t="s">
        <v>26</v>
      </c>
      <c r="P556" t="s">
        <v>27</v>
      </c>
      <c r="Q556" t="s">
        <v>123</v>
      </c>
      <c r="R556" t="s">
        <v>218</v>
      </c>
    </row>
    <row r="557" spans="1:18" x14ac:dyDescent="0.3">
      <c r="A557">
        <v>980977</v>
      </c>
      <c r="B557" t="s">
        <v>30</v>
      </c>
      <c r="C557" t="s">
        <v>326</v>
      </c>
      <c r="D557" s="1">
        <v>42499</v>
      </c>
      <c r="E557" t="s">
        <v>59</v>
      </c>
      <c r="F557" t="s">
        <v>328</v>
      </c>
      <c r="G557">
        <v>0</v>
      </c>
      <c r="H557" t="s">
        <v>33</v>
      </c>
      <c r="I557" t="s">
        <v>22</v>
      </c>
      <c r="J557" t="s">
        <v>33</v>
      </c>
      <c r="K557" t="s">
        <v>24</v>
      </c>
      <c r="L557" t="s">
        <v>22</v>
      </c>
      <c r="M557" t="s">
        <v>25</v>
      </c>
      <c r="N557">
        <v>1</v>
      </c>
      <c r="O557" t="s">
        <v>26</v>
      </c>
      <c r="P557" t="s">
        <v>27</v>
      </c>
      <c r="Q557" t="s">
        <v>238</v>
      </c>
      <c r="R557" t="s">
        <v>130</v>
      </c>
    </row>
    <row r="558" spans="1:18" x14ac:dyDescent="0.3">
      <c r="A558">
        <v>980979</v>
      </c>
      <c r="B558" t="s">
        <v>240</v>
      </c>
      <c r="C558" t="s">
        <v>326</v>
      </c>
      <c r="D558" s="1">
        <v>42500</v>
      </c>
      <c r="E558" t="s">
        <v>346</v>
      </c>
      <c r="F558" t="s">
        <v>242</v>
      </c>
      <c r="G558">
        <v>0</v>
      </c>
      <c r="H558" t="s">
        <v>327</v>
      </c>
      <c r="I558" t="s">
        <v>266</v>
      </c>
      <c r="J558" t="s">
        <v>266</v>
      </c>
      <c r="K558" t="s">
        <v>35</v>
      </c>
      <c r="L558" t="s">
        <v>266</v>
      </c>
      <c r="M558" t="s">
        <v>25</v>
      </c>
      <c r="N558">
        <v>4</v>
      </c>
      <c r="O558" t="s">
        <v>26</v>
      </c>
      <c r="P558" t="s">
        <v>27</v>
      </c>
      <c r="Q558" t="s">
        <v>310</v>
      </c>
      <c r="R558" t="s">
        <v>330</v>
      </c>
    </row>
    <row r="559" spans="1:18" x14ac:dyDescent="0.3">
      <c r="A559">
        <v>980981</v>
      </c>
      <c r="B559" t="s">
        <v>18</v>
      </c>
      <c r="C559" t="s">
        <v>326</v>
      </c>
      <c r="D559" s="1">
        <v>42501</v>
      </c>
      <c r="E559" t="s">
        <v>347</v>
      </c>
      <c r="F559" t="s">
        <v>21</v>
      </c>
      <c r="G559">
        <v>0</v>
      </c>
      <c r="H559" t="s">
        <v>22</v>
      </c>
      <c r="I559" t="s">
        <v>49</v>
      </c>
      <c r="J559" t="s">
        <v>49</v>
      </c>
      <c r="K559" t="s">
        <v>24</v>
      </c>
      <c r="L559" t="s">
        <v>49</v>
      </c>
      <c r="M559" t="s">
        <v>43</v>
      </c>
      <c r="N559">
        <v>6</v>
      </c>
      <c r="O559" t="s">
        <v>26</v>
      </c>
      <c r="P559" t="s">
        <v>27</v>
      </c>
      <c r="Q559" t="s">
        <v>340</v>
      </c>
      <c r="R559" t="s">
        <v>258</v>
      </c>
    </row>
    <row r="560" spans="1:18" x14ac:dyDescent="0.3">
      <c r="A560">
        <v>980983</v>
      </c>
      <c r="B560" t="s">
        <v>62</v>
      </c>
      <c r="C560" t="s">
        <v>326</v>
      </c>
      <c r="D560" s="1">
        <v>42502</v>
      </c>
      <c r="E560" t="s">
        <v>341</v>
      </c>
      <c r="F560" t="s">
        <v>64</v>
      </c>
      <c r="G560">
        <v>0</v>
      </c>
      <c r="H560" t="s">
        <v>266</v>
      </c>
      <c r="I560" t="s">
        <v>41</v>
      </c>
      <c r="J560" t="s">
        <v>41</v>
      </c>
      <c r="K560" t="s">
        <v>24</v>
      </c>
      <c r="L560" t="s">
        <v>41</v>
      </c>
      <c r="M560" t="s">
        <v>43</v>
      </c>
      <c r="N560">
        <v>7</v>
      </c>
      <c r="O560" t="s">
        <v>26</v>
      </c>
      <c r="P560" t="s">
        <v>27</v>
      </c>
      <c r="Q560" t="s">
        <v>336</v>
      </c>
      <c r="R560" t="s">
        <v>123</v>
      </c>
    </row>
    <row r="561" spans="1:18" x14ac:dyDescent="0.3">
      <c r="A561">
        <v>980985</v>
      </c>
      <c r="B561" t="s">
        <v>240</v>
      </c>
      <c r="C561" t="s">
        <v>326</v>
      </c>
      <c r="D561" s="1">
        <v>42503</v>
      </c>
      <c r="E561" t="s">
        <v>345</v>
      </c>
      <c r="F561" t="s">
        <v>242</v>
      </c>
      <c r="G561">
        <v>0</v>
      </c>
      <c r="H561" t="s">
        <v>49</v>
      </c>
      <c r="I561" t="s">
        <v>33</v>
      </c>
      <c r="J561" t="s">
        <v>49</v>
      </c>
      <c r="K561" t="s">
        <v>35</v>
      </c>
      <c r="L561" t="s">
        <v>33</v>
      </c>
      <c r="M561" t="s">
        <v>43</v>
      </c>
      <c r="N561">
        <v>7</v>
      </c>
      <c r="O561" t="s">
        <v>26</v>
      </c>
      <c r="P561" t="s">
        <v>27</v>
      </c>
      <c r="Q561" t="s">
        <v>130</v>
      </c>
      <c r="R561" t="s">
        <v>274</v>
      </c>
    </row>
    <row r="562" spans="1:18" x14ac:dyDescent="0.3">
      <c r="A562">
        <v>980987</v>
      </c>
      <c r="B562" t="s">
        <v>18</v>
      </c>
      <c r="C562" t="s">
        <v>326</v>
      </c>
      <c r="D562" s="1">
        <v>42504</v>
      </c>
      <c r="E562" t="s">
        <v>124</v>
      </c>
      <c r="F562" t="s">
        <v>21</v>
      </c>
      <c r="G562">
        <v>0</v>
      </c>
      <c r="H562" t="s">
        <v>22</v>
      </c>
      <c r="I562" t="s">
        <v>329</v>
      </c>
      <c r="J562" t="s">
        <v>329</v>
      </c>
      <c r="K562" t="s">
        <v>24</v>
      </c>
      <c r="L562" t="s">
        <v>22</v>
      </c>
      <c r="M562" t="s">
        <v>25</v>
      </c>
      <c r="N562">
        <v>144</v>
      </c>
      <c r="O562" t="s">
        <v>26</v>
      </c>
      <c r="P562" t="s">
        <v>27</v>
      </c>
      <c r="Q562" t="s">
        <v>340</v>
      </c>
      <c r="R562" t="s">
        <v>330</v>
      </c>
    </row>
    <row r="563" spans="1:18" x14ac:dyDescent="0.3">
      <c r="A563">
        <v>980989</v>
      </c>
      <c r="B563" t="s">
        <v>52</v>
      </c>
      <c r="C563" t="s">
        <v>326</v>
      </c>
      <c r="D563" s="1">
        <v>42504</v>
      </c>
      <c r="E563" t="s">
        <v>70</v>
      </c>
      <c r="F563" t="s">
        <v>54</v>
      </c>
      <c r="G563">
        <v>0</v>
      </c>
      <c r="H563" t="s">
        <v>23</v>
      </c>
      <c r="I563" t="s">
        <v>327</v>
      </c>
      <c r="J563" t="s">
        <v>327</v>
      </c>
      <c r="K563" t="s">
        <v>35</v>
      </c>
      <c r="L563" t="s">
        <v>23</v>
      </c>
      <c r="M563" t="s">
        <v>43</v>
      </c>
      <c r="N563">
        <v>8</v>
      </c>
      <c r="O563" t="s">
        <v>26</v>
      </c>
      <c r="P563" t="s">
        <v>97</v>
      </c>
      <c r="Q563" t="s">
        <v>335</v>
      </c>
      <c r="R563" t="s">
        <v>248</v>
      </c>
    </row>
    <row r="564" spans="1:18" x14ac:dyDescent="0.3">
      <c r="A564">
        <v>980991</v>
      </c>
      <c r="B564" t="s">
        <v>30</v>
      </c>
      <c r="C564" t="s">
        <v>326</v>
      </c>
      <c r="D564" s="1">
        <v>42505</v>
      </c>
      <c r="E564" t="s">
        <v>348</v>
      </c>
      <c r="F564" t="s">
        <v>328</v>
      </c>
      <c r="G564">
        <v>0</v>
      </c>
      <c r="H564" t="s">
        <v>33</v>
      </c>
      <c r="I564" t="s">
        <v>266</v>
      </c>
      <c r="J564" t="s">
        <v>33</v>
      </c>
      <c r="K564" t="s">
        <v>35</v>
      </c>
      <c r="L564" t="s">
        <v>266</v>
      </c>
      <c r="M564" t="s">
        <v>43</v>
      </c>
      <c r="N564">
        <v>7</v>
      </c>
      <c r="O564" t="s">
        <v>26</v>
      </c>
      <c r="P564" t="s">
        <v>27</v>
      </c>
      <c r="Q564" t="s">
        <v>343</v>
      </c>
      <c r="R564" t="s">
        <v>123</v>
      </c>
    </row>
    <row r="565" spans="1:18" x14ac:dyDescent="0.3">
      <c r="A565">
        <v>980993</v>
      </c>
      <c r="B565" t="s">
        <v>240</v>
      </c>
      <c r="C565" t="s">
        <v>326</v>
      </c>
      <c r="D565" s="1">
        <v>42505</v>
      </c>
      <c r="E565" t="s">
        <v>347</v>
      </c>
      <c r="F565" t="s">
        <v>242</v>
      </c>
      <c r="G565">
        <v>0</v>
      </c>
      <c r="H565" t="s">
        <v>49</v>
      </c>
      <c r="I565" t="s">
        <v>41</v>
      </c>
      <c r="J565" t="s">
        <v>41</v>
      </c>
      <c r="K565" t="s">
        <v>24</v>
      </c>
      <c r="L565" t="s">
        <v>49</v>
      </c>
      <c r="M565" t="s">
        <v>25</v>
      </c>
      <c r="N565">
        <v>80</v>
      </c>
      <c r="O565" t="s">
        <v>26</v>
      </c>
      <c r="P565" t="s">
        <v>27</v>
      </c>
      <c r="Q565" t="s">
        <v>331</v>
      </c>
      <c r="R565" t="s">
        <v>274</v>
      </c>
    </row>
    <row r="566" spans="1:18" x14ac:dyDescent="0.3">
      <c r="A566">
        <v>980995</v>
      </c>
      <c r="B566" t="s">
        <v>52</v>
      </c>
      <c r="C566" t="s">
        <v>326</v>
      </c>
      <c r="D566" s="1">
        <v>42506</v>
      </c>
      <c r="E566" t="s">
        <v>220</v>
      </c>
      <c r="F566" t="s">
        <v>54</v>
      </c>
      <c r="G566">
        <v>0</v>
      </c>
      <c r="H566" t="s">
        <v>23</v>
      </c>
      <c r="I566" t="s">
        <v>22</v>
      </c>
      <c r="J566" t="s">
        <v>22</v>
      </c>
      <c r="K566" t="s">
        <v>24</v>
      </c>
      <c r="L566" t="s">
        <v>22</v>
      </c>
      <c r="M566" t="s">
        <v>43</v>
      </c>
      <c r="N566">
        <v>9</v>
      </c>
      <c r="O566" t="s">
        <v>26</v>
      </c>
      <c r="P566" t="s">
        <v>27</v>
      </c>
      <c r="Q566" t="s">
        <v>310</v>
      </c>
      <c r="R566" t="s">
        <v>335</v>
      </c>
    </row>
    <row r="567" spans="1:18" x14ac:dyDescent="0.3">
      <c r="A567">
        <v>980997</v>
      </c>
      <c r="B567" t="s">
        <v>240</v>
      </c>
      <c r="C567" t="s">
        <v>326</v>
      </c>
      <c r="D567" s="1">
        <v>42507</v>
      </c>
      <c r="E567" t="s">
        <v>339</v>
      </c>
      <c r="F567" t="s">
        <v>242</v>
      </c>
      <c r="G567">
        <v>0</v>
      </c>
      <c r="H567" t="s">
        <v>327</v>
      </c>
      <c r="I567" t="s">
        <v>41</v>
      </c>
      <c r="J567" t="s">
        <v>327</v>
      </c>
      <c r="K567" t="s">
        <v>24</v>
      </c>
      <c r="L567" t="s">
        <v>327</v>
      </c>
      <c r="M567" t="s">
        <v>25</v>
      </c>
      <c r="N567">
        <v>19</v>
      </c>
      <c r="O567" t="s">
        <v>26</v>
      </c>
      <c r="P567" t="s">
        <v>97</v>
      </c>
      <c r="Q567" t="s">
        <v>331</v>
      </c>
      <c r="R567" t="s">
        <v>258</v>
      </c>
    </row>
    <row r="568" spans="1:18" x14ac:dyDescent="0.3">
      <c r="A568">
        <v>980999</v>
      </c>
      <c r="B568" t="s">
        <v>18</v>
      </c>
      <c r="C568" t="s">
        <v>326</v>
      </c>
      <c r="D568" s="1">
        <v>42508</v>
      </c>
      <c r="E568" t="s">
        <v>220</v>
      </c>
      <c r="F568" t="s">
        <v>21</v>
      </c>
      <c r="G568">
        <v>0</v>
      </c>
      <c r="H568" t="s">
        <v>22</v>
      </c>
      <c r="I568" t="s">
        <v>33</v>
      </c>
      <c r="J568" t="s">
        <v>33</v>
      </c>
      <c r="K568" t="s">
        <v>24</v>
      </c>
      <c r="L568" t="s">
        <v>22</v>
      </c>
      <c r="M568" t="s">
        <v>25</v>
      </c>
      <c r="N568">
        <v>82</v>
      </c>
      <c r="O568" t="s">
        <v>26</v>
      </c>
      <c r="P568" t="s">
        <v>97</v>
      </c>
      <c r="Q568" t="s">
        <v>343</v>
      </c>
      <c r="R568" t="s">
        <v>123</v>
      </c>
    </row>
    <row r="569" spans="1:18" x14ac:dyDescent="0.3">
      <c r="A569">
        <v>981001</v>
      </c>
      <c r="B569" t="s">
        <v>349</v>
      </c>
      <c r="C569" t="s">
        <v>326</v>
      </c>
      <c r="D569" s="1">
        <v>42509</v>
      </c>
      <c r="E569" t="s">
        <v>155</v>
      </c>
      <c r="F569" t="s">
        <v>350</v>
      </c>
      <c r="G569">
        <v>0</v>
      </c>
      <c r="H569" t="s">
        <v>329</v>
      </c>
      <c r="I569" t="s">
        <v>23</v>
      </c>
      <c r="J569" t="s">
        <v>329</v>
      </c>
      <c r="K569" t="s">
        <v>24</v>
      </c>
      <c r="L569" t="s">
        <v>329</v>
      </c>
      <c r="M569" t="s">
        <v>43</v>
      </c>
      <c r="N569">
        <v>6</v>
      </c>
      <c r="O569" t="s">
        <v>26</v>
      </c>
      <c r="P569" t="s">
        <v>27</v>
      </c>
      <c r="Q569" t="s">
        <v>238</v>
      </c>
      <c r="R569" t="s">
        <v>274</v>
      </c>
    </row>
    <row r="570" spans="1:18" x14ac:dyDescent="0.3">
      <c r="A570">
        <v>981003</v>
      </c>
      <c r="B570" t="s">
        <v>276</v>
      </c>
      <c r="C570" t="s">
        <v>326</v>
      </c>
      <c r="D570" s="1">
        <v>42510</v>
      </c>
      <c r="E570" t="s">
        <v>302</v>
      </c>
      <c r="F570" t="s">
        <v>277</v>
      </c>
      <c r="G570">
        <v>0</v>
      </c>
      <c r="H570" t="s">
        <v>41</v>
      </c>
      <c r="I570" t="s">
        <v>266</v>
      </c>
      <c r="J570" t="s">
        <v>41</v>
      </c>
      <c r="K570" t="s">
        <v>24</v>
      </c>
      <c r="L570" t="s">
        <v>41</v>
      </c>
      <c r="M570" t="s">
        <v>43</v>
      </c>
      <c r="N570">
        <v>6</v>
      </c>
      <c r="O570" t="s">
        <v>26</v>
      </c>
      <c r="P570" t="s">
        <v>27</v>
      </c>
      <c r="Q570" t="s">
        <v>335</v>
      </c>
      <c r="R570" t="s">
        <v>248</v>
      </c>
    </row>
    <row r="571" spans="1:18" x14ac:dyDescent="0.3">
      <c r="A571">
        <v>981005</v>
      </c>
      <c r="B571" t="s">
        <v>240</v>
      </c>
      <c r="C571" t="s">
        <v>326</v>
      </c>
      <c r="D571" s="1">
        <v>42511</v>
      </c>
      <c r="E571" t="s">
        <v>78</v>
      </c>
      <c r="F571" t="s">
        <v>242</v>
      </c>
      <c r="G571">
        <v>0</v>
      </c>
      <c r="H571" t="s">
        <v>327</v>
      </c>
      <c r="I571" t="s">
        <v>33</v>
      </c>
      <c r="J571" t="s">
        <v>33</v>
      </c>
      <c r="K571" t="s">
        <v>35</v>
      </c>
      <c r="L571" t="s">
        <v>327</v>
      </c>
      <c r="M571" t="s">
        <v>43</v>
      </c>
      <c r="N571">
        <v>4</v>
      </c>
      <c r="O571" t="s">
        <v>26</v>
      </c>
      <c r="P571" t="s">
        <v>27</v>
      </c>
      <c r="Q571" t="s">
        <v>130</v>
      </c>
      <c r="R571" t="s">
        <v>331</v>
      </c>
    </row>
    <row r="572" spans="1:18" x14ac:dyDescent="0.3">
      <c r="A572">
        <v>981007</v>
      </c>
      <c r="B572" t="s">
        <v>349</v>
      </c>
      <c r="C572" t="s">
        <v>326</v>
      </c>
      <c r="D572" s="1">
        <v>42511</v>
      </c>
      <c r="E572" t="s">
        <v>107</v>
      </c>
      <c r="F572" t="s">
        <v>350</v>
      </c>
      <c r="G572">
        <v>0</v>
      </c>
      <c r="H572" t="s">
        <v>329</v>
      </c>
      <c r="I572" t="s">
        <v>49</v>
      </c>
      <c r="J572" t="s">
        <v>329</v>
      </c>
      <c r="K572" t="s">
        <v>24</v>
      </c>
      <c r="L572" t="s">
        <v>329</v>
      </c>
      <c r="M572" t="s">
        <v>43</v>
      </c>
      <c r="N572">
        <v>6</v>
      </c>
      <c r="O572" t="s">
        <v>26</v>
      </c>
      <c r="P572" t="s">
        <v>27</v>
      </c>
      <c r="Q572" t="s">
        <v>238</v>
      </c>
      <c r="R572" t="s">
        <v>274</v>
      </c>
    </row>
    <row r="573" spans="1:18" x14ac:dyDescent="0.3">
      <c r="A573">
        <v>981009</v>
      </c>
      <c r="B573" t="s">
        <v>52</v>
      </c>
      <c r="C573" t="s">
        <v>326</v>
      </c>
      <c r="D573" s="1">
        <v>42512</v>
      </c>
      <c r="E573" t="s">
        <v>70</v>
      </c>
      <c r="F573" t="s">
        <v>54</v>
      </c>
      <c r="G573">
        <v>0</v>
      </c>
      <c r="H573" t="s">
        <v>23</v>
      </c>
      <c r="I573" t="s">
        <v>266</v>
      </c>
      <c r="J573" t="s">
        <v>266</v>
      </c>
      <c r="K573" t="s">
        <v>24</v>
      </c>
      <c r="L573" t="s">
        <v>23</v>
      </c>
      <c r="M573" t="s">
        <v>25</v>
      </c>
      <c r="N573">
        <v>22</v>
      </c>
      <c r="O573" t="s">
        <v>26</v>
      </c>
      <c r="P573" t="s">
        <v>27</v>
      </c>
      <c r="Q573" t="s">
        <v>343</v>
      </c>
      <c r="R573" t="s">
        <v>123</v>
      </c>
    </row>
    <row r="574" spans="1:18" x14ac:dyDescent="0.3">
      <c r="A574">
        <v>981011</v>
      </c>
      <c r="B574" t="s">
        <v>276</v>
      </c>
      <c r="C574" t="s">
        <v>326</v>
      </c>
      <c r="D574" s="1">
        <v>42512</v>
      </c>
      <c r="E574" t="s">
        <v>220</v>
      </c>
      <c r="F574" t="s">
        <v>277</v>
      </c>
      <c r="G574">
        <v>0</v>
      </c>
      <c r="H574" t="s">
        <v>41</v>
      </c>
      <c r="I574" t="s">
        <v>22</v>
      </c>
      <c r="J574" t="s">
        <v>22</v>
      </c>
      <c r="K574" t="s">
        <v>24</v>
      </c>
      <c r="L574" t="s">
        <v>22</v>
      </c>
      <c r="M574" t="s">
        <v>43</v>
      </c>
      <c r="N574">
        <v>6</v>
      </c>
      <c r="O574" t="s">
        <v>26</v>
      </c>
      <c r="P574" t="s">
        <v>27</v>
      </c>
      <c r="Q574" t="s">
        <v>335</v>
      </c>
      <c r="R574" t="s">
        <v>248</v>
      </c>
    </row>
    <row r="575" spans="1:18" x14ac:dyDescent="0.3">
      <c r="A575">
        <v>981013</v>
      </c>
      <c r="B575" t="s">
        <v>18</v>
      </c>
      <c r="C575" t="s">
        <v>326</v>
      </c>
      <c r="D575" s="1">
        <v>42514</v>
      </c>
      <c r="E575" t="s">
        <v>124</v>
      </c>
      <c r="F575" t="s">
        <v>21</v>
      </c>
      <c r="G575">
        <v>0</v>
      </c>
      <c r="H575" t="s">
        <v>329</v>
      </c>
      <c r="I575" t="s">
        <v>22</v>
      </c>
      <c r="J575" t="s">
        <v>22</v>
      </c>
      <c r="K575" t="s">
        <v>24</v>
      </c>
      <c r="L575" t="s">
        <v>22</v>
      </c>
      <c r="M575" t="s">
        <v>43</v>
      </c>
      <c r="N575">
        <v>4</v>
      </c>
      <c r="O575" t="s">
        <v>26</v>
      </c>
      <c r="P575" t="s">
        <v>27</v>
      </c>
      <c r="Q575" t="s">
        <v>238</v>
      </c>
      <c r="R575" t="s">
        <v>130</v>
      </c>
    </row>
    <row r="576" spans="1:18" x14ac:dyDescent="0.3">
      <c r="A576">
        <v>981015</v>
      </c>
      <c r="B576" t="s">
        <v>38</v>
      </c>
      <c r="C576" t="s">
        <v>326</v>
      </c>
      <c r="D576" s="1">
        <v>42515</v>
      </c>
      <c r="E576" t="s">
        <v>323</v>
      </c>
      <c r="F576" t="s">
        <v>40</v>
      </c>
      <c r="G576">
        <v>0</v>
      </c>
      <c r="H576" t="s">
        <v>266</v>
      </c>
      <c r="I576" t="s">
        <v>23</v>
      </c>
      <c r="J576" t="s">
        <v>23</v>
      </c>
      <c r="K576" t="s">
        <v>24</v>
      </c>
      <c r="L576" t="s">
        <v>266</v>
      </c>
      <c r="M576" t="s">
        <v>25</v>
      </c>
      <c r="N576">
        <v>22</v>
      </c>
      <c r="O576" t="s">
        <v>26</v>
      </c>
      <c r="P576" t="s">
        <v>27</v>
      </c>
      <c r="Q576" t="s">
        <v>123</v>
      </c>
      <c r="R576" t="s">
        <v>258</v>
      </c>
    </row>
    <row r="577" spans="1:18" x14ac:dyDescent="0.3">
      <c r="A577">
        <v>981017</v>
      </c>
      <c r="B577" t="s">
        <v>38</v>
      </c>
      <c r="C577" t="s">
        <v>326</v>
      </c>
      <c r="D577" s="1">
        <v>42517</v>
      </c>
      <c r="E577" t="s">
        <v>183</v>
      </c>
      <c r="F577" t="s">
        <v>40</v>
      </c>
      <c r="G577">
        <v>0</v>
      </c>
      <c r="H577" t="s">
        <v>329</v>
      </c>
      <c r="I577" t="s">
        <v>266</v>
      </c>
      <c r="J577" t="s">
        <v>266</v>
      </c>
      <c r="K577" t="s">
        <v>24</v>
      </c>
      <c r="L577" t="s">
        <v>266</v>
      </c>
      <c r="M577" t="s">
        <v>43</v>
      </c>
      <c r="N577">
        <v>4</v>
      </c>
      <c r="O577" t="s">
        <v>26</v>
      </c>
      <c r="P577" t="s">
        <v>27</v>
      </c>
      <c r="Q577" t="s">
        <v>123</v>
      </c>
      <c r="R577" t="s">
        <v>274</v>
      </c>
    </row>
    <row r="578" spans="1:18" x14ac:dyDescent="0.3">
      <c r="A578">
        <v>981019</v>
      </c>
      <c r="B578" t="s">
        <v>18</v>
      </c>
      <c r="C578" t="s">
        <v>326</v>
      </c>
      <c r="D578" s="1">
        <v>42519</v>
      </c>
      <c r="E578" t="s">
        <v>351</v>
      </c>
      <c r="F578" t="s">
        <v>21</v>
      </c>
      <c r="G578">
        <v>0</v>
      </c>
      <c r="H578" t="s">
        <v>22</v>
      </c>
      <c r="I578" t="s">
        <v>266</v>
      </c>
      <c r="J578" t="s">
        <v>266</v>
      </c>
      <c r="K578" t="s">
        <v>35</v>
      </c>
      <c r="L578" t="s">
        <v>266</v>
      </c>
      <c r="M578" t="s">
        <v>25</v>
      </c>
      <c r="N578">
        <v>8</v>
      </c>
      <c r="O578" t="s">
        <v>26</v>
      </c>
      <c r="P578" t="s">
        <v>27</v>
      </c>
      <c r="Q578" t="s">
        <v>130</v>
      </c>
      <c r="R578" t="s">
        <v>248</v>
      </c>
    </row>
    <row r="579" spans="1:18" x14ac:dyDescent="0.3">
      <c r="A579">
        <v>1082591</v>
      </c>
      <c r="B579" t="s">
        <v>62</v>
      </c>
      <c r="C579" t="s">
        <v>352</v>
      </c>
      <c r="D579" s="1">
        <v>42830</v>
      </c>
      <c r="E579" t="s">
        <v>142</v>
      </c>
      <c r="F579" t="s">
        <v>64</v>
      </c>
      <c r="G579">
        <v>0</v>
      </c>
      <c r="H579" t="s">
        <v>266</v>
      </c>
      <c r="I579" t="s">
        <v>22</v>
      </c>
      <c r="J579" t="s">
        <v>22</v>
      </c>
      <c r="K579" t="s">
        <v>24</v>
      </c>
      <c r="L579" t="s">
        <v>266</v>
      </c>
      <c r="M579" t="s">
        <v>25</v>
      </c>
      <c r="N579">
        <v>35</v>
      </c>
      <c r="O579" t="s">
        <v>26</v>
      </c>
      <c r="P579" t="s">
        <v>27</v>
      </c>
      <c r="Q579" t="s">
        <v>340</v>
      </c>
      <c r="R579" t="s">
        <v>281</v>
      </c>
    </row>
    <row r="580" spans="1:18" x14ac:dyDescent="0.3">
      <c r="A580">
        <v>1082592</v>
      </c>
      <c r="B580" t="s">
        <v>244</v>
      </c>
      <c r="C580" t="s">
        <v>352</v>
      </c>
      <c r="D580" s="1">
        <v>42831</v>
      </c>
      <c r="E580" t="s">
        <v>237</v>
      </c>
      <c r="F580" t="s">
        <v>308</v>
      </c>
      <c r="G580">
        <v>0</v>
      </c>
      <c r="H580" t="s">
        <v>353</v>
      </c>
      <c r="I580" t="s">
        <v>49</v>
      </c>
      <c r="J580" t="s">
        <v>353</v>
      </c>
      <c r="K580" t="s">
        <v>24</v>
      </c>
      <c r="L580" t="s">
        <v>353</v>
      </c>
      <c r="M580" t="s">
        <v>43</v>
      </c>
      <c r="N580">
        <v>7</v>
      </c>
      <c r="O580" t="s">
        <v>26</v>
      </c>
      <c r="P580" t="s">
        <v>27</v>
      </c>
      <c r="Q580" t="s">
        <v>335</v>
      </c>
      <c r="R580" t="s">
        <v>143</v>
      </c>
    </row>
    <row r="581" spans="1:18" x14ac:dyDescent="0.3">
      <c r="A581">
        <v>1082593</v>
      </c>
      <c r="B581" t="s">
        <v>332</v>
      </c>
      <c r="C581" t="s">
        <v>352</v>
      </c>
      <c r="D581" s="1">
        <v>42832</v>
      </c>
      <c r="E581" t="s">
        <v>296</v>
      </c>
      <c r="F581" t="s">
        <v>333</v>
      </c>
      <c r="G581">
        <v>0</v>
      </c>
      <c r="H581" t="s">
        <v>329</v>
      </c>
      <c r="I581" t="s">
        <v>23</v>
      </c>
      <c r="J581" t="s">
        <v>23</v>
      </c>
      <c r="K581" t="s">
        <v>24</v>
      </c>
      <c r="L581" t="s">
        <v>23</v>
      </c>
      <c r="M581" t="s">
        <v>43</v>
      </c>
      <c r="N581">
        <v>10</v>
      </c>
      <c r="O581" t="s">
        <v>26</v>
      </c>
      <c r="P581" t="s">
        <v>27</v>
      </c>
      <c r="Q581" t="s">
        <v>331</v>
      </c>
      <c r="R581" t="s">
        <v>274</v>
      </c>
    </row>
    <row r="582" spans="1:18" x14ac:dyDescent="0.3">
      <c r="A582">
        <v>1082594</v>
      </c>
      <c r="B582" t="s">
        <v>229</v>
      </c>
      <c r="C582" t="s">
        <v>352</v>
      </c>
      <c r="D582" s="1">
        <v>42833</v>
      </c>
      <c r="E582" t="s">
        <v>294</v>
      </c>
      <c r="F582" t="s">
        <v>230</v>
      </c>
      <c r="G582">
        <v>0</v>
      </c>
      <c r="H582" t="s">
        <v>33</v>
      </c>
      <c r="I582" t="s">
        <v>353</v>
      </c>
      <c r="J582" t="s">
        <v>33</v>
      </c>
      <c r="K582" t="s">
        <v>24</v>
      </c>
      <c r="L582" t="s">
        <v>33</v>
      </c>
      <c r="M582" t="s">
        <v>43</v>
      </c>
      <c r="N582">
        <v>6</v>
      </c>
      <c r="O582" t="s">
        <v>26</v>
      </c>
      <c r="P582" t="s">
        <v>27</v>
      </c>
      <c r="Q582" t="s">
        <v>238</v>
      </c>
      <c r="R582" t="s">
        <v>258</v>
      </c>
    </row>
    <row r="583" spans="1:18" x14ac:dyDescent="0.3">
      <c r="A583">
        <v>1082595</v>
      </c>
      <c r="B583" t="s">
        <v>354</v>
      </c>
      <c r="C583" t="s">
        <v>352</v>
      </c>
      <c r="D583" s="1">
        <v>42833</v>
      </c>
      <c r="E583" t="s">
        <v>181</v>
      </c>
      <c r="F583" t="s">
        <v>355</v>
      </c>
      <c r="G583">
        <v>0</v>
      </c>
      <c r="H583" t="s">
        <v>22</v>
      </c>
      <c r="I583" t="s">
        <v>41</v>
      </c>
      <c r="J583" t="s">
        <v>22</v>
      </c>
      <c r="K583" t="s">
        <v>35</v>
      </c>
      <c r="L583" t="s">
        <v>22</v>
      </c>
      <c r="M583" t="s">
        <v>25</v>
      </c>
      <c r="N583">
        <v>15</v>
      </c>
      <c r="O583" t="s">
        <v>26</v>
      </c>
      <c r="P583" t="s">
        <v>27</v>
      </c>
      <c r="Q583" t="s">
        <v>143</v>
      </c>
      <c r="R583" t="s">
        <v>330</v>
      </c>
    </row>
    <row r="584" spans="1:18" x14ac:dyDescent="0.3">
      <c r="A584">
        <v>1082596</v>
      </c>
      <c r="B584" t="s">
        <v>62</v>
      </c>
      <c r="C584" t="s">
        <v>352</v>
      </c>
      <c r="D584" s="1">
        <v>42834</v>
      </c>
      <c r="E584" t="s">
        <v>356</v>
      </c>
      <c r="F584" t="s">
        <v>64</v>
      </c>
      <c r="G584">
        <v>0</v>
      </c>
      <c r="H584" t="s">
        <v>266</v>
      </c>
      <c r="I584" t="s">
        <v>329</v>
      </c>
      <c r="J584" t="s">
        <v>266</v>
      </c>
      <c r="K584" t="s">
        <v>24</v>
      </c>
      <c r="L584" t="s">
        <v>266</v>
      </c>
      <c r="M584" t="s">
        <v>43</v>
      </c>
      <c r="N584">
        <v>9</v>
      </c>
      <c r="O584" t="s">
        <v>26</v>
      </c>
      <c r="P584" t="s">
        <v>27</v>
      </c>
      <c r="Q584" t="s">
        <v>357</v>
      </c>
      <c r="R584" t="s">
        <v>281</v>
      </c>
    </row>
    <row r="585" spans="1:18" x14ac:dyDescent="0.3">
      <c r="A585">
        <v>1082597</v>
      </c>
      <c r="B585" t="s">
        <v>46</v>
      </c>
      <c r="C585" t="s">
        <v>352</v>
      </c>
      <c r="D585" s="1">
        <v>42834</v>
      </c>
      <c r="E585" t="s">
        <v>358</v>
      </c>
      <c r="F585" t="s">
        <v>48</v>
      </c>
      <c r="G585">
        <v>0</v>
      </c>
      <c r="H585" t="s">
        <v>49</v>
      </c>
      <c r="I585" t="s">
        <v>23</v>
      </c>
      <c r="J585" t="s">
        <v>49</v>
      </c>
      <c r="K585" t="s">
        <v>24</v>
      </c>
      <c r="L585" t="s">
        <v>49</v>
      </c>
      <c r="M585" t="s">
        <v>43</v>
      </c>
      <c r="N585">
        <v>4</v>
      </c>
      <c r="O585" t="s">
        <v>26</v>
      </c>
      <c r="P585" t="s">
        <v>27</v>
      </c>
      <c r="Q585" t="s">
        <v>331</v>
      </c>
      <c r="R585" t="s">
        <v>274</v>
      </c>
    </row>
    <row r="586" spans="1:18" x14ac:dyDescent="0.3">
      <c r="A586">
        <v>1082598</v>
      </c>
      <c r="B586" t="s">
        <v>229</v>
      </c>
      <c r="C586" t="s">
        <v>352</v>
      </c>
      <c r="D586" s="1">
        <v>42835</v>
      </c>
      <c r="E586" t="s">
        <v>305</v>
      </c>
      <c r="F586" t="s">
        <v>230</v>
      </c>
      <c r="G586">
        <v>0</v>
      </c>
      <c r="H586" t="s">
        <v>33</v>
      </c>
      <c r="I586" t="s">
        <v>22</v>
      </c>
      <c r="J586" t="s">
        <v>22</v>
      </c>
      <c r="K586" t="s">
        <v>35</v>
      </c>
      <c r="L586" t="s">
        <v>33</v>
      </c>
      <c r="M586" t="s">
        <v>43</v>
      </c>
      <c r="N586">
        <v>8</v>
      </c>
      <c r="O586" t="s">
        <v>26</v>
      </c>
      <c r="P586" t="s">
        <v>27</v>
      </c>
      <c r="Q586" t="s">
        <v>238</v>
      </c>
      <c r="R586" t="s">
        <v>258</v>
      </c>
    </row>
    <row r="587" spans="1:18" x14ac:dyDescent="0.3">
      <c r="A587">
        <v>1082599</v>
      </c>
      <c r="B587" t="s">
        <v>244</v>
      </c>
      <c r="C587" t="s">
        <v>352</v>
      </c>
      <c r="D587" s="1">
        <v>42836</v>
      </c>
      <c r="E587" t="s">
        <v>278</v>
      </c>
      <c r="F587" t="s">
        <v>308</v>
      </c>
      <c r="G587">
        <v>0</v>
      </c>
      <c r="H587" t="s">
        <v>353</v>
      </c>
      <c r="I587" t="s">
        <v>41</v>
      </c>
      <c r="J587" t="s">
        <v>353</v>
      </c>
      <c r="K587" t="s">
        <v>24</v>
      </c>
      <c r="L587" t="s">
        <v>41</v>
      </c>
      <c r="M587" t="s">
        <v>25</v>
      </c>
      <c r="N587">
        <v>97</v>
      </c>
      <c r="O587" t="s">
        <v>26</v>
      </c>
      <c r="P587" t="s">
        <v>27</v>
      </c>
      <c r="Q587" t="s">
        <v>340</v>
      </c>
      <c r="R587" t="s">
        <v>143</v>
      </c>
    </row>
    <row r="588" spans="1:18" x14ac:dyDescent="0.3">
      <c r="A588">
        <v>1082600</v>
      </c>
      <c r="B588" t="s">
        <v>46</v>
      </c>
      <c r="C588" t="s">
        <v>352</v>
      </c>
      <c r="D588" s="1">
        <v>42837</v>
      </c>
      <c r="E588" t="s">
        <v>359</v>
      </c>
      <c r="F588" t="s">
        <v>48</v>
      </c>
      <c r="G588">
        <v>0</v>
      </c>
      <c r="H588" t="s">
        <v>49</v>
      </c>
      <c r="I588" t="s">
        <v>266</v>
      </c>
      <c r="J588" t="s">
        <v>49</v>
      </c>
      <c r="K588" t="s">
        <v>24</v>
      </c>
      <c r="L588" t="s">
        <v>49</v>
      </c>
      <c r="M588" t="s">
        <v>43</v>
      </c>
      <c r="N588">
        <v>4</v>
      </c>
      <c r="O588" t="s">
        <v>26</v>
      </c>
      <c r="P588" t="s">
        <v>27</v>
      </c>
      <c r="Q588" t="s">
        <v>331</v>
      </c>
      <c r="R588" t="s">
        <v>274</v>
      </c>
    </row>
    <row r="589" spans="1:18" x14ac:dyDescent="0.3">
      <c r="A589">
        <v>1082601</v>
      </c>
      <c r="B589" t="s">
        <v>52</v>
      </c>
      <c r="C589" t="s">
        <v>352</v>
      </c>
      <c r="D589" s="1">
        <v>42838</v>
      </c>
      <c r="E589" t="s">
        <v>253</v>
      </c>
      <c r="F589" t="s">
        <v>54</v>
      </c>
      <c r="G589">
        <v>0</v>
      </c>
      <c r="H589" t="s">
        <v>23</v>
      </c>
      <c r="I589" t="s">
        <v>33</v>
      </c>
      <c r="J589" t="s">
        <v>23</v>
      </c>
      <c r="K589" t="s">
        <v>24</v>
      </c>
      <c r="L589" t="s">
        <v>23</v>
      </c>
      <c r="M589" t="s">
        <v>43</v>
      </c>
      <c r="N589">
        <v>8</v>
      </c>
      <c r="O589" t="s">
        <v>26</v>
      </c>
      <c r="P589" t="s">
        <v>27</v>
      </c>
      <c r="Q589" t="s">
        <v>357</v>
      </c>
      <c r="R589" t="s">
        <v>281</v>
      </c>
    </row>
    <row r="590" spans="1:18" x14ac:dyDescent="0.3">
      <c r="A590">
        <v>1082602</v>
      </c>
      <c r="B590" t="s">
        <v>18</v>
      </c>
      <c r="C590" t="s">
        <v>352</v>
      </c>
      <c r="D590" s="1">
        <v>42839</v>
      </c>
      <c r="E590" t="s">
        <v>196</v>
      </c>
      <c r="F590" t="s">
        <v>21</v>
      </c>
      <c r="G590">
        <v>0</v>
      </c>
      <c r="H590" t="s">
        <v>22</v>
      </c>
      <c r="I590" t="s">
        <v>49</v>
      </c>
      <c r="J590" t="s">
        <v>49</v>
      </c>
      <c r="K590" t="s">
        <v>24</v>
      </c>
      <c r="L590" t="s">
        <v>49</v>
      </c>
      <c r="M590" t="s">
        <v>43</v>
      </c>
      <c r="N590">
        <v>4</v>
      </c>
      <c r="O590" t="s">
        <v>26</v>
      </c>
      <c r="P590" t="s">
        <v>27</v>
      </c>
      <c r="Q590" t="s">
        <v>343</v>
      </c>
      <c r="R590" t="s">
        <v>238</v>
      </c>
    </row>
    <row r="591" spans="1:18" x14ac:dyDescent="0.3">
      <c r="A591">
        <v>1082603</v>
      </c>
      <c r="B591" t="s">
        <v>332</v>
      </c>
      <c r="C591" t="s">
        <v>352</v>
      </c>
      <c r="D591" s="1">
        <v>42839</v>
      </c>
      <c r="E591" t="s">
        <v>360</v>
      </c>
      <c r="F591" t="s">
        <v>333</v>
      </c>
      <c r="G591">
        <v>0</v>
      </c>
      <c r="H591" t="s">
        <v>329</v>
      </c>
      <c r="I591" t="s">
        <v>353</v>
      </c>
      <c r="J591" t="s">
        <v>329</v>
      </c>
      <c r="K591" t="s">
        <v>24</v>
      </c>
      <c r="L591" t="s">
        <v>329</v>
      </c>
      <c r="M591" t="s">
        <v>43</v>
      </c>
      <c r="N591">
        <v>7</v>
      </c>
      <c r="O591" t="s">
        <v>26</v>
      </c>
      <c r="P591" t="s">
        <v>27</v>
      </c>
      <c r="Q591" t="s">
        <v>335</v>
      </c>
      <c r="R591" t="s">
        <v>143</v>
      </c>
    </row>
    <row r="592" spans="1:18" x14ac:dyDescent="0.3">
      <c r="A592">
        <v>1082604</v>
      </c>
      <c r="B592" t="s">
        <v>52</v>
      </c>
      <c r="C592" t="s">
        <v>352</v>
      </c>
      <c r="D592" s="1">
        <v>42840</v>
      </c>
      <c r="E592" t="s">
        <v>179</v>
      </c>
      <c r="F592" t="s">
        <v>54</v>
      </c>
      <c r="G592">
        <v>0</v>
      </c>
      <c r="H592" t="s">
        <v>23</v>
      </c>
      <c r="I592" t="s">
        <v>266</v>
      </c>
      <c r="J592" t="s">
        <v>266</v>
      </c>
      <c r="K592" t="s">
        <v>24</v>
      </c>
      <c r="L592" t="s">
        <v>23</v>
      </c>
      <c r="M592" t="s">
        <v>25</v>
      </c>
      <c r="N592">
        <v>17</v>
      </c>
      <c r="O592" t="s">
        <v>26</v>
      </c>
      <c r="P592" t="s">
        <v>27</v>
      </c>
      <c r="Q592" t="s">
        <v>340</v>
      </c>
      <c r="R592" t="s">
        <v>281</v>
      </c>
    </row>
    <row r="593" spans="1:18" x14ac:dyDescent="0.3">
      <c r="A593">
        <v>1082605</v>
      </c>
      <c r="B593" t="s">
        <v>38</v>
      </c>
      <c r="C593" t="s">
        <v>352</v>
      </c>
      <c r="D593" s="1">
        <v>42840</v>
      </c>
      <c r="E593" t="s">
        <v>301</v>
      </c>
      <c r="F593" t="s">
        <v>40</v>
      </c>
      <c r="G593">
        <v>0</v>
      </c>
      <c r="H593" t="s">
        <v>41</v>
      </c>
      <c r="I593" t="s">
        <v>33</v>
      </c>
      <c r="J593" t="s">
        <v>41</v>
      </c>
      <c r="K593" t="s">
        <v>35</v>
      </c>
      <c r="L593" t="s">
        <v>41</v>
      </c>
      <c r="M593" t="s">
        <v>25</v>
      </c>
      <c r="N593">
        <v>51</v>
      </c>
      <c r="O593" t="s">
        <v>26</v>
      </c>
      <c r="P593" t="s">
        <v>27</v>
      </c>
      <c r="Q593" t="s">
        <v>361</v>
      </c>
      <c r="R593" t="s">
        <v>331</v>
      </c>
    </row>
    <row r="594" spans="1:18" x14ac:dyDescent="0.3">
      <c r="A594">
        <v>1082606</v>
      </c>
      <c r="B594" t="s">
        <v>46</v>
      </c>
      <c r="C594" t="s">
        <v>352</v>
      </c>
      <c r="D594" s="1">
        <v>42841</v>
      </c>
      <c r="E594" t="s">
        <v>358</v>
      </c>
      <c r="F594" t="s">
        <v>48</v>
      </c>
      <c r="G594">
        <v>0</v>
      </c>
      <c r="H594" t="s">
        <v>49</v>
      </c>
      <c r="I594" t="s">
        <v>329</v>
      </c>
      <c r="J594" t="s">
        <v>49</v>
      </c>
      <c r="K594" t="s">
        <v>24</v>
      </c>
      <c r="L594" t="s">
        <v>49</v>
      </c>
      <c r="M594" t="s">
        <v>43</v>
      </c>
      <c r="N594">
        <v>6</v>
      </c>
      <c r="O594" t="s">
        <v>26</v>
      </c>
      <c r="P594" t="s">
        <v>27</v>
      </c>
      <c r="Q594" t="s">
        <v>335</v>
      </c>
      <c r="R594" t="s">
        <v>143</v>
      </c>
    </row>
    <row r="595" spans="1:18" x14ac:dyDescent="0.3">
      <c r="A595">
        <v>1082607</v>
      </c>
      <c r="B595" t="s">
        <v>18</v>
      </c>
      <c r="C595" t="s">
        <v>352</v>
      </c>
      <c r="D595" s="1">
        <v>42841</v>
      </c>
      <c r="E595" t="s">
        <v>362</v>
      </c>
      <c r="F595" t="s">
        <v>21</v>
      </c>
      <c r="G595">
        <v>0</v>
      </c>
      <c r="H595" t="s">
        <v>22</v>
      </c>
      <c r="I595" t="s">
        <v>353</v>
      </c>
      <c r="J595" t="s">
        <v>22</v>
      </c>
      <c r="K595" t="s">
        <v>24</v>
      </c>
      <c r="L595" t="s">
        <v>353</v>
      </c>
      <c r="M595" t="s">
        <v>25</v>
      </c>
      <c r="N595">
        <v>27</v>
      </c>
      <c r="O595" t="s">
        <v>26</v>
      </c>
      <c r="P595" t="s">
        <v>27</v>
      </c>
      <c r="Q595" t="s">
        <v>343</v>
      </c>
      <c r="R595" t="s">
        <v>258</v>
      </c>
    </row>
    <row r="596" spans="1:18" x14ac:dyDescent="0.3">
      <c r="A596">
        <v>1082608</v>
      </c>
      <c r="B596" t="s">
        <v>38</v>
      </c>
      <c r="C596" t="s">
        <v>352</v>
      </c>
      <c r="D596" s="1">
        <v>42842</v>
      </c>
      <c r="E596" t="s">
        <v>320</v>
      </c>
      <c r="F596" t="s">
        <v>40</v>
      </c>
      <c r="G596">
        <v>0</v>
      </c>
      <c r="H596" t="s">
        <v>41</v>
      </c>
      <c r="I596" t="s">
        <v>23</v>
      </c>
      <c r="J596" t="s">
        <v>41</v>
      </c>
      <c r="K596" t="s">
        <v>35</v>
      </c>
      <c r="L596" t="s">
        <v>23</v>
      </c>
      <c r="M596" t="s">
        <v>43</v>
      </c>
      <c r="N596">
        <v>4</v>
      </c>
      <c r="O596" t="s">
        <v>26</v>
      </c>
      <c r="P596" t="s">
        <v>27</v>
      </c>
      <c r="Q596" t="s">
        <v>331</v>
      </c>
      <c r="R596" t="s">
        <v>274</v>
      </c>
    </row>
    <row r="597" spans="1:18" x14ac:dyDescent="0.3">
      <c r="A597">
        <v>1082609</v>
      </c>
      <c r="B597" t="s">
        <v>62</v>
      </c>
      <c r="C597" t="s">
        <v>352</v>
      </c>
      <c r="D597" s="1">
        <v>42842</v>
      </c>
      <c r="E597" t="s">
        <v>300</v>
      </c>
      <c r="F597" t="s">
        <v>64</v>
      </c>
      <c r="G597">
        <v>0</v>
      </c>
      <c r="H597" t="s">
        <v>266</v>
      </c>
      <c r="I597" t="s">
        <v>33</v>
      </c>
      <c r="J597" t="s">
        <v>33</v>
      </c>
      <c r="K597" t="s">
        <v>24</v>
      </c>
      <c r="L597" t="s">
        <v>266</v>
      </c>
      <c r="M597" t="s">
        <v>25</v>
      </c>
      <c r="N597">
        <v>5</v>
      </c>
      <c r="O597" t="s">
        <v>26</v>
      </c>
      <c r="P597" t="s">
        <v>27</v>
      </c>
      <c r="Q597" t="s">
        <v>340</v>
      </c>
      <c r="R597" t="s">
        <v>357</v>
      </c>
    </row>
    <row r="598" spans="1:18" x14ac:dyDescent="0.3">
      <c r="A598">
        <v>1082610</v>
      </c>
      <c r="B598" t="s">
        <v>332</v>
      </c>
      <c r="C598" t="s">
        <v>352</v>
      </c>
      <c r="D598" s="1">
        <v>42843</v>
      </c>
      <c r="E598" t="s">
        <v>121</v>
      </c>
      <c r="F598" t="s">
        <v>333</v>
      </c>
      <c r="G598">
        <v>0</v>
      </c>
      <c r="H598" t="s">
        <v>329</v>
      </c>
      <c r="I598" t="s">
        <v>22</v>
      </c>
      <c r="J598" t="s">
        <v>329</v>
      </c>
      <c r="K598" t="s">
        <v>24</v>
      </c>
      <c r="L598" t="s">
        <v>22</v>
      </c>
      <c r="M598" t="s">
        <v>25</v>
      </c>
      <c r="N598">
        <v>21</v>
      </c>
      <c r="O598" t="s">
        <v>26</v>
      </c>
      <c r="P598" t="s">
        <v>27</v>
      </c>
      <c r="Q598" t="s">
        <v>143</v>
      </c>
      <c r="R598" t="s">
        <v>330</v>
      </c>
    </row>
    <row r="599" spans="1:18" x14ac:dyDescent="0.3">
      <c r="A599">
        <v>1082611</v>
      </c>
      <c r="B599" t="s">
        <v>62</v>
      </c>
      <c r="C599" t="s">
        <v>352</v>
      </c>
      <c r="D599" s="1">
        <v>42844</v>
      </c>
      <c r="E599" t="s">
        <v>363</v>
      </c>
      <c r="F599" t="s">
        <v>64</v>
      </c>
      <c r="G599">
        <v>0</v>
      </c>
      <c r="H599" t="s">
        <v>266</v>
      </c>
      <c r="I599" t="s">
        <v>41</v>
      </c>
      <c r="J599" t="s">
        <v>266</v>
      </c>
      <c r="K599" t="s">
        <v>35</v>
      </c>
      <c r="L599" t="s">
        <v>266</v>
      </c>
      <c r="M599" t="s">
        <v>25</v>
      </c>
      <c r="N599">
        <v>15</v>
      </c>
      <c r="O599" t="s">
        <v>26</v>
      </c>
      <c r="P599" t="s">
        <v>27</v>
      </c>
      <c r="Q599" t="s">
        <v>310</v>
      </c>
      <c r="R599" t="s">
        <v>281</v>
      </c>
    </row>
    <row r="600" spans="1:18" x14ac:dyDescent="0.3">
      <c r="A600">
        <v>1082612</v>
      </c>
      <c r="B600" t="s">
        <v>229</v>
      </c>
      <c r="C600" t="s">
        <v>352</v>
      </c>
      <c r="D600" s="1">
        <v>42845</v>
      </c>
      <c r="E600" t="s">
        <v>364</v>
      </c>
      <c r="F600" t="s">
        <v>230</v>
      </c>
      <c r="G600">
        <v>0</v>
      </c>
      <c r="H600" t="s">
        <v>33</v>
      </c>
      <c r="I600" t="s">
        <v>49</v>
      </c>
      <c r="J600" t="s">
        <v>49</v>
      </c>
      <c r="K600" t="s">
        <v>24</v>
      </c>
      <c r="L600" t="s">
        <v>49</v>
      </c>
      <c r="M600" t="s">
        <v>43</v>
      </c>
      <c r="N600">
        <v>8</v>
      </c>
      <c r="O600" t="s">
        <v>26</v>
      </c>
      <c r="P600" t="s">
        <v>27</v>
      </c>
      <c r="Q600" t="s">
        <v>123</v>
      </c>
      <c r="R600" t="s">
        <v>258</v>
      </c>
    </row>
    <row r="601" spans="1:18" x14ac:dyDescent="0.3">
      <c r="A601">
        <v>1082613</v>
      </c>
      <c r="B601" t="s">
        <v>52</v>
      </c>
      <c r="C601" t="s">
        <v>352</v>
      </c>
      <c r="D601" s="1">
        <v>42846</v>
      </c>
      <c r="E601" t="s">
        <v>107</v>
      </c>
      <c r="F601" t="s">
        <v>54</v>
      </c>
      <c r="G601">
        <v>0</v>
      </c>
      <c r="H601" t="s">
        <v>23</v>
      </c>
      <c r="I601" t="s">
        <v>329</v>
      </c>
      <c r="J601" t="s">
        <v>329</v>
      </c>
      <c r="K601" t="s">
        <v>24</v>
      </c>
      <c r="L601" t="s">
        <v>329</v>
      </c>
      <c r="M601" t="s">
        <v>43</v>
      </c>
      <c r="N601">
        <v>4</v>
      </c>
      <c r="O601" t="s">
        <v>26</v>
      </c>
      <c r="P601" t="s">
        <v>27</v>
      </c>
      <c r="Q601" t="s">
        <v>310</v>
      </c>
      <c r="R601" t="s">
        <v>331</v>
      </c>
    </row>
    <row r="602" spans="1:18" x14ac:dyDescent="0.3">
      <c r="A602">
        <v>1082614</v>
      </c>
      <c r="B602" t="s">
        <v>46</v>
      </c>
      <c r="C602" t="s">
        <v>352</v>
      </c>
      <c r="D602" s="1">
        <v>42847</v>
      </c>
      <c r="E602" t="s">
        <v>325</v>
      </c>
      <c r="F602" t="s">
        <v>48</v>
      </c>
      <c r="G602">
        <v>0</v>
      </c>
      <c r="H602" t="s">
        <v>49</v>
      </c>
      <c r="I602" t="s">
        <v>41</v>
      </c>
      <c r="J602" t="s">
        <v>41</v>
      </c>
      <c r="K602" t="s">
        <v>24</v>
      </c>
      <c r="L602" t="s">
        <v>49</v>
      </c>
      <c r="M602" t="s">
        <v>25</v>
      </c>
      <c r="N602">
        <v>14</v>
      </c>
      <c r="O602" t="s">
        <v>26</v>
      </c>
      <c r="P602" t="s">
        <v>27</v>
      </c>
      <c r="Q602" t="s">
        <v>335</v>
      </c>
      <c r="R602" t="s">
        <v>143</v>
      </c>
    </row>
    <row r="603" spans="1:18" x14ac:dyDescent="0.3">
      <c r="A603">
        <v>1082615</v>
      </c>
      <c r="B603" t="s">
        <v>244</v>
      </c>
      <c r="C603" t="s">
        <v>352</v>
      </c>
      <c r="D603" s="1">
        <v>42847</v>
      </c>
      <c r="E603" t="s">
        <v>78</v>
      </c>
      <c r="F603" t="s">
        <v>308</v>
      </c>
      <c r="G603">
        <v>0</v>
      </c>
      <c r="H603" t="s">
        <v>353</v>
      </c>
      <c r="I603" t="s">
        <v>266</v>
      </c>
      <c r="J603" t="s">
        <v>353</v>
      </c>
      <c r="K603" t="s">
        <v>24</v>
      </c>
      <c r="L603" t="s">
        <v>353</v>
      </c>
      <c r="M603" t="s">
        <v>43</v>
      </c>
      <c r="N603">
        <v>6</v>
      </c>
      <c r="O603" t="s">
        <v>26</v>
      </c>
      <c r="P603" t="s">
        <v>27</v>
      </c>
      <c r="Q603" t="s">
        <v>340</v>
      </c>
      <c r="R603" t="s">
        <v>357</v>
      </c>
    </row>
    <row r="604" spans="1:18" x14ac:dyDescent="0.3">
      <c r="A604">
        <v>1082616</v>
      </c>
      <c r="B604" t="s">
        <v>332</v>
      </c>
      <c r="C604" t="s">
        <v>352</v>
      </c>
      <c r="D604" s="1">
        <v>42848</v>
      </c>
      <c r="E604" t="s">
        <v>348</v>
      </c>
      <c r="F604" t="s">
        <v>333</v>
      </c>
      <c r="G604">
        <v>0</v>
      </c>
      <c r="H604" t="s">
        <v>329</v>
      </c>
      <c r="I604" t="s">
        <v>33</v>
      </c>
      <c r="J604" t="s">
        <v>329</v>
      </c>
      <c r="K604" t="s">
        <v>24</v>
      </c>
      <c r="L604" t="s">
        <v>33</v>
      </c>
      <c r="M604" t="s">
        <v>25</v>
      </c>
      <c r="N604">
        <v>26</v>
      </c>
      <c r="O604" t="s">
        <v>26</v>
      </c>
      <c r="P604" t="s">
        <v>27</v>
      </c>
      <c r="Q604" t="s">
        <v>238</v>
      </c>
      <c r="R604" t="s">
        <v>123</v>
      </c>
    </row>
    <row r="605" spans="1:18" x14ac:dyDescent="0.3">
      <c r="A605">
        <v>1082617</v>
      </c>
      <c r="B605" t="s">
        <v>52</v>
      </c>
      <c r="C605" t="s">
        <v>352</v>
      </c>
      <c r="D605" s="1">
        <v>42848</v>
      </c>
      <c r="E605" t="s">
        <v>320</v>
      </c>
      <c r="F605" t="s">
        <v>54</v>
      </c>
      <c r="G605">
        <v>0</v>
      </c>
      <c r="H605" t="s">
        <v>23</v>
      </c>
      <c r="I605" t="s">
        <v>22</v>
      </c>
      <c r="J605" t="s">
        <v>22</v>
      </c>
      <c r="K605" t="s">
        <v>24</v>
      </c>
      <c r="L605" t="s">
        <v>23</v>
      </c>
      <c r="M605" t="s">
        <v>25</v>
      </c>
      <c r="N605">
        <v>82</v>
      </c>
      <c r="O605" t="s">
        <v>26</v>
      </c>
      <c r="P605" t="s">
        <v>27</v>
      </c>
      <c r="Q605" t="s">
        <v>310</v>
      </c>
      <c r="R605" t="s">
        <v>274</v>
      </c>
    </row>
    <row r="606" spans="1:18" x14ac:dyDescent="0.3">
      <c r="A606">
        <v>1082618</v>
      </c>
      <c r="B606" t="s">
        <v>46</v>
      </c>
      <c r="C606" t="s">
        <v>352</v>
      </c>
      <c r="D606" s="1">
        <v>42849</v>
      </c>
      <c r="E606" t="s">
        <v>362</v>
      </c>
      <c r="F606" t="s">
        <v>48</v>
      </c>
      <c r="G606">
        <v>0</v>
      </c>
      <c r="H606" t="s">
        <v>49</v>
      </c>
      <c r="I606" t="s">
        <v>353</v>
      </c>
      <c r="J606" t="s">
        <v>49</v>
      </c>
      <c r="K606" t="s">
        <v>24</v>
      </c>
      <c r="L606" t="s">
        <v>353</v>
      </c>
      <c r="M606" t="s">
        <v>25</v>
      </c>
      <c r="N606">
        <v>3</v>
      </c>
      <c r="O606" t="s">
        <v>26</v>
      </c>
      <c r="P606" t="s">
        <v>27</v>
      </c>
      <c r="Q606" t="s">
        <v>335</v>
      </c>
      <c r="R606" t="s">
        <v>143</v>
      </c>
    </row>
    <row r="607" spans="1:18" x14ac:dyDescent="0.3">
      <c r="A607">
        <v>1082620</v>
      </c>
      <c r="B607" t="s">
        <v>244</v>
      </c>
      <c r="C607" t="s">
        <v>352</v>
      </c>
      <c r="D607" s="1">
        <v>42851</v>
      </c>
      <c r="E607" t="s">
        <v>179</v>
      </c>
      <c r="F607" t="s">
        <v>308</v>
      </c>
      <c r="G607">
        <v>0</v>
      </c>
      <c r="H607" t="s">
        <v>353</v>
      </c>
      <c r="I607" t="s">
        <v>23</v>
      </c>
      <c r="J607" t="s">
        <v>23</v>
      </c>
      <c r="K607" t="s">
        <v>24</v>
      </c>
      <c r="L607" t="s">
        <v>23</v>
      </c>
      <c r="M607" t="s">
        <v>43</v>
      </c>
      <c r="N607">
        <v>7</v>
      </c>
      <c r="O607" t="s">
        <v>26</v>
      </c>
      <c r="P607" t="s">
        <v>27</v>
      </c>
      <c r="Q607" t="s">
        <v>340</v>
      </c>
      <c r="R607" t="s">
        <v>281</v>
      </c>
    </row>
    <row r="608" spans="1:18" x14ac:dyDescent="0.3">
      <c r="A608">
        <v>1082621</v>
      </c>
      <c r="B608" t="s">
        <v>18</v>
      </c>
      <c r="C608" t="s">
        <v>352</v>
      </c>
      <c r="D608" s="1">
        <v>42852</v>
      </c>
      <c r="E608" t="s">
        <v>360</v>
      </c>
      <c r="F608" t="s">
        <v>21</v>
      </c>
      <c r="G608">
        <v>0</v>
      </c>
      <c r="H608" t="s">
        <v>22</v>
      </c>
      <c r="I608" t="s">
        <v>329</v>
      </c>
      <c r="J608" t="s">
        <v>329</v>
      </c>
      <c r="K608" t="s">
        <v>24</v>
      </c>
      <c r="L608" t="s">
        <v>329</v>
      </c>
      <c r="M608" t="s">
        <v>43</v>
      </c>
      <c r="N608">
        <v>7</v>
      </c>
      <c r="O608" t="s">
        <v>26</v>
      </c>
      <c r="P608" t="s">
        <v>27</v>
      </c>
      <c r="Q608" t="s">
        <v>238</v>
      </c>
      <c r="R608" t="s">
        <v>258</v>
      </c>
    </row>
    <row r="609" spans="1:18" x14ac:dyDescent="0.3">
      <c r="A609">
        <v>1082622</v>
      </c>
      <c r="B609" t="s">
        <v>52</v>
      </c>
      <c r="C609" t="s">
        <v>352</v>
      </c>
      <c r="D609" s="1">
        <v>42853</v>
      </c>
      <c r="E609" t="s">
        <v>149</v>
      </c>
      <c r="F609" t="s">
        <v>54</v>
      </c>
      <c r="G609">
        <v>0</v>
      </c>
      <c r="H609" t="s">
        <v>23</v>
      </c>
      <c r="I609" t="s">
        <v>41</v>
      </c>
      <c r="J609" t="s">
        <v>23</v>
      </c>
      <c r="K609" t="s">
        <v>24</v>
      </c>
      <c r="L609" t="s">
        <v>23</v>
      </c>
      <c r="M609" t="s">
        <v>43</v>
      </c>
      <c r="N609">
        <v>7</v>
      </c>
      <c r="O609" t="s">
        <v>26</v>
      </c>
      <c r="P609" t="s">
        <v>27</v>
      </c>
      <c r="Q609" t="s">
        <v>281</v>
      </c>
      <c r="R609" t="s">
        <v>143</v>
      </c>
    </row>
    <row r="610" spans="1:18" x14ac:dyDescent="0.3">
      <c r="A610">
        <v>1082623</v>
      </c>
      <c r="B610" t="s">
        <v>30</v>
      </c>
      <c r="C610" t="s">
        <v>352</v>
      </c>
      <c r="D610" s="1">
        <v>42853</v>
      </c>
      <c r="E610" t="s">
        <v>356</v>
      </c>
      <c r="F610" t="s">
        <v>328</v>
      </c>
      <c r="G610">
        <v>0</v>
      </c>
      <c r="H610" t="s">
        <v>33</v>
      </c>
      <c r="I610" t="s">
        <v>266</v>
      </c>
      <c r="J610" t="s">
        <v>33</v>
      </c>
      <c r="K610" t="s">
        <v>24</v>
      </c>
      <c r="L610" t="s">
        <v>266</v>
      </c>
      <c r="M610" t="s">
        <v>25</v>
      </c>
      <c r="N610">
        <v>26</v>
      </c>
      <c r="O610" t="s">
        <v>26</v>
      </c>
      <c r="P610" t="s">
        <v>27</v>
      </c>
      <c r="Q610" t="s">
        <v>331</v>
      </c>
      <c r="R610" t="s">
        <v>274</v>
      </c>
    </row>
    <row r="611" spans="1:18" x14ac:dyDescent="0.3">
      <c r="A611">
        <v>1082624</v>
      </c>
      <c r="B611" t="s">
        <v>244</v>
      </c>
      <c r="C611" t="s">
        <v>352</v>
      </c>
      <c r="D611" s="1">
        <v>42854</v>
      </c>
      <c r="E611" t="s">
        <v>365</v>
      </c>
      <c r="F611" t="s">
        <v>308</v>
      </c>
      <c r="G611">
        <v>0</v>
      </c>
      <c r="H611" t="s">
        <v>353</v>
      </c>
      <c r="I611" t="s">
        <v>22</v>
      </c>
      <c r="J611" t="s">
        <v>22</v>
      </c>
      <c r="K611" t="s">
        <v>24</v>
      </c>
      <c r="L611" t="s">
        <v>353</v>
      </c>
      <c r="M611" t="s">
        <v>25</v>
      </c>
      <c r="N611">
        <v>61</v>
      </c>
      <c r="O611" t="s">
        <v>26</v>
      </c>
      <c r="P611" t="s">
        <v>27</v>
      </c>
      <c r="Q611" t="s">
        <v>343</v>
      </c>
      <c r="R611" t="s">
        <v>123</v>
      </c>
    </row>
    <row r="612" spans="1:18" x14ac:dyDescent="0.3">
      <c r="A612">
        <v>1082625</v>
      </c>
      <c r="B612" t="s">
        <v>332</v>
      </c>
      <c r="C612" t="s">
        <v>352</v>
      </c>
      <c r="D612" s="1">
        <v>42854</v>
      </c>
      <c r="E612" t="s">
        <v>347</v>
      </c>
      <c r="F612" t="s">
        <v>333</v>
      </c>
      <c r="G612">
        <v>0</v>
      </c>
      <c r="H612" t="s">
        <v>329</v>
      </c>
      <c r="I612" t="s">
        <v>49</v>
      </c>
      <c r="J612" t="s">
        <v>329</v>
      </c>
      <c r="K612" t="s">
        <v>35</v>
      </c>
      <c r="L612" t="s">
        <v>49</v>
      </c>
      <c r="M612" t="s">
        <v>125</v>
      </c>
      <c r="N612" t="s">
        <v>27</v>
      </c>
      <c r="O612" t="s">
        <v>126</v>
      </c>
      <c r="P612" t="s">
        <v>27</v>
      </c>
      <c r="Q612" t="s">
        <v>238</v>
      </c>
      <c r="R612" t="s">
        <v>310</v>
      </c>
    </row>
    <row r="613" spans="1:18" x14ac:dyDescent="0.3">
      <c r="A613">
        <v>1082626</v>
      </c>
      <c r="B613" t="s">
        <v>30</v>
      </c>
      <c r="C613" t="s">
        <v>352</v>
      </c>
      <c r="D613" s="1">
        <v>42855</v>
      </c>
      <c r="E613" t="s">
        <v>299</v>
      </c>
      <c r="F613" t="s">
        <v>328</v>
      </c>
      <c r="G613">
        <v>0</v>
      </c>
      <c r="H613" t="s">
        <v>33</v>
      </c>
      <c r="I613" t="s">
        <v>41</v>
      </c>
      <c r="J613" t="s">
        <v>33</v>
      </c>
      <c r="K613" t="s">
        <v>24</v>
      </c>
      <c r="L613" t="s">
        <v>33</v>
      </c>
      <c r="M613" t="s">
        <v>43</v>
      </c>
      <c r="N613">
        <v>10</v>
      </c>
      <c r="O613" t="s">
        <v>26</v>
      </c>
      <c r="P613" t="s">
        <v>27</v>
      </c>
      <c r="Q613" t="s">
        <v>361</v>
      </c>
      <c r="R613" t="s">
        <v>274</v>
      </c>
    </row>
    <row r="614" spans="1:18" x14ac:dyDescent="0.3">
      <c r="A614">
        <v>1082627</v>
      </c>
      <c r="B614" t="s">
        <v>62</v>
      </c>
      <c r="C614" t="s">
        <v>352</v>
      </c>
      <c r="D614" s="1">
        <v>42855</v>
      </c>
      <c r="E614" t="s">
        <v>183</v>
      </c>
      <c r="F614" t="s">
        <v>64</v>
      </c>
      <c r="G614">
        <v>0</v>
      </c>
      <c r="H614" t="s">
        <v>266</v>
      </c>
      <c r="I614" t="s">
        <v>23</v>
      </c>
      <c r="J614" t="s">
        <v>23</v>
      </c>
      <c r="K614" t="s">
        <v>24</v>
      </c>
      <c r="L614" t="s">
        <v>266</v>
      </c>
      <c r="M614" t="s">
        <v>25</v>
      </c>
      <c r="N614">
        <v>48</v>
      </c>
      <c r="O614" t="s">
        <v>26</v>
      </c>
      <c r="P614" t="s">
        <v>27</v>
      </c>
      <c r="Q614" t="s">
        <v>340</v>
      </c>
      <c r="R614" t="s">
        <v>143</v>
      </c>
    </row>
    <row r="615" spans="1:18" x14ac:dyDescent="0.3">
      <c r="A615">
        <v>1082628</v>
      </c>
      <c r="B615" t="s">
        <v>46</v>
      </c>
      <c r="C615" t="s">
        <v>352</v>
      </c>
      <c r="D615" s="1">
        <v>42856</v>
      </c>
      <c r="E615" t="s">
        <v>150</v>
      </c>
      <c r="F615" t="s">
        <v>48</v>
      </c>
      <c r="G615">
        <v>0</v>
      </c>
      <c r="H615" t="s">
        <v>49</v>
      </c>
      <c r="I615" t="s">
        <v>22</v>
      </c>
      <c r="J615" t="s">
        <v>22</v>
      </c>
      <c r="K615" t="s">
        <v>35</v>
      </c>
      <c r="L615" t="s">
        <v>49</v>
      </c>
      <c r="M615" t="s">
        <v>43</v>
      </c>
      <c r="N615">
        <v>5</v>
      </c>
      <c r="O615" t="s">
        <v>26</v>
      </c>
      <c r="P615" t="s">
        <v>27</v>
      </c>
      <c r="Q615" t="s">
        <v>238</v>
      </c>
      <c r="R615" t="s">
        <v>310</v>
      </c>
    </row>
    <row r="616" spans="1:18" x14ac:dyDescent="0.3">
      <c r="A616">
        <v>1082629</v>
      </c>
      <c r="B616" t="s">
        <v>244</v>
      </c>
      <c r="C616" t="s">
        <v>352</v>
      </c>
      <c r="D616" s="1">
        <v>42856</v>
      </c>
      <c r="E616" t="s">
        <v>362</v>
      </c>
      <c r="F616" t="s">
        <v>308</v>
      </c>
      <c r="G616">
        <v>0</v>
      </c>
      <c r="H616" t="s">
        <v>353</v>
      </c>
      <c r="I616" t="s">
        <v>329</v>
      </c>
      <c r="J616" t="s">
        <v>353</v>
      </c>
      <c r="K616" t="s">
        <v>24</v>
      </c>
      <c r="L616" t="s">
        <v>353</v>
      </c>
      <c r="M616" t="s">
        <v>43</v>
      </c>
      <c r="N616">
        <v>5</v>
      </c>
      <c r="O616" t="s">
        <v>26</v>
      </c>
      <c r="P616" t="s">
        <v>27</v>
      </c>
      <c r="Q616" t="s">
        <v>123</v>
      </c>
      <c r="R616" t="s">
        <v>258</v>
      </c>
    </row>
    <row r="617" spans="1:18" x14ac:dyDescent="0.3">
      <c r="A617">
        <v>1082630</v>
      </c>
      <c r="B617" t="s">
        <v>38</v>
      </c>
      <c r="C617" t="s">
        <v>352</v>
      </c>
      <c r="D617" s="1">
        <v>42857</v>
      </c>
      <c r="E617" t="s">
        <v>366</v>
      </c>
      <c r="F617" t="s">
        <v>40</v>
      </c>
      <c r="G617">
        <v>0</v>
      </c>
      <c r="H617" t="s">
        <v>41</v>
      </c>
      <c r="I617" t="s">
        <v>266</v>
      </c>
      <c r="J617" t="s">
        <v>41</v>
      </c>
      <c r="K617" t="s">
        <v>24</v>
      </c>
      <c r="L617" t="s">
        <v>41</v>
      </c>
      <c r="M617" t="s">
        <v>43</v>
      </c>
      <c r="N617">
        <v>6</v>
      </c>
      <c r="O617" t="s">
        <v>26</v>
      </c>
      <c r="P617" t="s">
        <v>27</v>
      </c>
      <c r="Q617" t="s">
        <v>361</v>
      </c>
      <c r="R617" t="s">
        <v>331</v>
      </c>
    </row>
    <row r="618" spans="1:18" x14ac:dyDescent="0.3">
      <c r="A618">
        <v>1082631</v>
      </c>
      <c r="B618" t="s">
        <v>52</v>
      </c>
      <c r="C618" t="s">
        <v>352</v>
      </c>
      <c r="D618" s="1">
        <v>42858</v>
      </c>
      <c r="E618" t="s">
        <v>367</v>
      </c>
      <c r="F618" t="s">
        <v>54</v>
      </c>
      <c r="G618">
        <v>0</v>
      </c>
      <c r="H618" t="s">
        <v>23</v>
      </c>
      <c r="I618" t="s">
        <v>353</v>
      </c>
      <c r="J618" t="s">
        <v>353</v>
      </c>
      <c r="K618" t="s">
        <v>24</v>
      </c>
      <c r="L618" t="s">
        <v>353</v>
      </c>
      <c r="M618" t="s">
        <v>43</v>
      </c>
      <c r="N618">
        <v>4</v>
      </c>
      <c r="O618" t="s">
        <v>26</v>
      </c>
      <c r="P618" t="s">
        <v>27</v>
      </c>
      <c r="Q618" t="s">
        <v>343</v>
      </c>
      <c r="R618" t="s">
        <v>335</v>
      </c>
    </row>
    <row r="619" spans="1:18" x14ac:dyDescent="0.3">
      <c r="A619">
        <v>1082632</v>
      </c>
      <c r="B619" t="s">
        <v>38</v>
      </c>
      <c r="C619" t="s">
        <v>352</v>
      </c>
      <c r="D619" s="1">
        <v>42859</v>
      </c>
      <c r="E619" t="s">
        <v>344</v>
      </c>
      <c r="F619" t="s">
        <v>40</v>
      </c>
      <c r="G619">
        <v>0</v>
      </c>
      <c r="H619" t="s">
        <v>41</v>
      </c>
      <c r="I619" t="s">
        <v>329</v>
      </c>
      <c r="J619" t="s">
        <v>41</v>
      </c>
      <c r="K619" t="s">
        <v>24</v>
      </c>
      <c r="L619" t="s">
        <v>41</v>
      </c>
      <c r="M619" t="s">
        <v>43</v>
      </c>
      <c r="N619">
        <v>7</v>
      </c>
      <c r="O619" t="s">
        <v>26</v>
      </c>
      <c r="P619" t="s">
        <v>27</v>
      </c>
      <c r="Q619" t="s">
        <v>123</v>
      </c>
      <c r="R619" t="s">
        <v>331</v>
      </c>
    </row>
    <row r="620" spans="1:18" x14ac:dyDescent="0.3">
      <c r="A620">
        <v>1082633</v>
      </c>
      <c r="B620" t="s">
        <v>18</v>
      </c>
      <c r="C620" t="s">
        <v>352</v>
      </c>
      <c r="D620" s="1">
        <v>42860</v>
      </c>
      <c r="E620" t="s">
        <v>299</v>
      </c>
      <c r="F620" t="s">
        <v>21</v>
      </c>
      <c r="G620">
        <v>0</v>
      </c>
      <c r="H620" t="s">
        <v>22</v>
      </c>
      <c r="I620" t="s">
        <v>33</v>
      </c>
      <c r="J620" t="s">
        <v>22</v>
      </c>
      <c r="K620" t="s">
        <v>24</v>
      </c>
      <c r="L620" t="s">
        <v>33</v>
      </c>
      <c r="M620" t="s">
        <v>25</v>
      </c>
      <c r="N620">
        <v>19</v>
      </c>
      <c r="O620" t="s">
        <v>26</v>
      </c>
      <c r="P620" t="s">
        <v>27</v>
      </c>
      <c r="Q620" t="s">
        <v>310</v>
      </c>
      <c r="R620" t="s">
        <v>258</v>
      </c>
    </row>
    <row r="621" spans="1:18" x14ac:dyDescent="0.3">
      <c r="A621">
        <v>1082634</v>
      </c>
      <c r="B621" t="s">
        <v>62</v>
      </c>
      <c r="C621" t="s">
        <v>352</v>
      </c>
      <c r="D621" s="1">
        <v>42861</v>
      </c>
      <c r="E621" t="s">
        <v>201</v>
      </c>
      <c r="F621" t="s">
        <v>64</v>
      </c>
      <c r="G621">
        <v>0</v>
      </c>
      <c r="H621" t="s">
        <v>266</v>
      </c>
      <c r="I621" t="s">
        <v>353</v>
      </c>
      <c r="J621" t="s">
        <v>266</v>
      </c>
      <c r="K621" t="s">
        <v>24</v>
      </c>
      <c r="L621" t="s">
        <v>353</v>
      </c>
      <c r="M621" t="s">
        <v>25</v>
      </c>
      <c r="N621">
        <v>12</v>
      </c>
      <c r="O621" t="s">
        <v>26</v>
      </c>
      <c r="P621" t="s">
        <v>27</v>
      </c>
      <c r="Q621" t="s">
        <v>343</v>
      </c>
      <c r="R621" t="s">
        <v>238</v>
      </c>
    </row>
    <row r="622" spans="1:18" x14ac:dyDescent="0.3">
      <c r="A622">
        <v>1082635</v>
      </c>
      <c r="B622" t="s">
        <v>38</v>
      </c>
      <c r="C622" t="s">
        <v>352</v>
      </c>
      <c r="D622" s="1">
        <v>42861</v>
      </c>
      <c r="E622" t="s">
        <v>306</v>
      </c>
      <c r="F622" t="s">
        <v>40</v>
      </c>
      <c r="G622">
        <v>0</v>
      </c>
      <c r="H622" t="s">
        <v>41</v>
      </c>
      <c r="I622" t="s">
        <v>49</v>
      </c>
      <c r="J622" t="s">
        <v>41</v>
      </c>
      <c r="K622" t="s">
        <v>24</v>
      </c>
      <c r="L622" t="s">
        <v>49</v>
      </c>
      <c r="M622" t="s">
        <v>25</v>
      </c>
      <c r="N622">
        <v>146</v>
      </c>
      <c r="O622" t="s">
        <v>26</v>
      </c>
      <c r="P622" t="s">
        <v>27</v>
      </c>
      <c r="Q622" t="s">
        <v>331</v>
      </c>
      <c r="R622" t="s">
        <v>274</v>
      </c>
    </row>
    <row r="623" spans="1:18" x14ac:dyDescent="0.3">
      <c r="A623">
        <v>1082636</v>
      </c>
      <c r="B623" t="s">
        <v>18</v>
      </c>
      <c r="C623" t="s">
        <v>352</v>
      </c>
      <c r="D623" s="1">
        <v>42862</v>
      </c>
      <c r="E623" t="s">
        <v>253</v>
      </c>
      <c r="F623" t="s">
        <v>21</v>
      </c>
      <c r="G623">
        <v>0</v>
      </c>
      <c r="H623" t="s">
        <v>22</v>
      </c>
      <c r="I623" t="s">
        <v>23</v>
      </c>
      <c r="J623" t="s">
        <v>23</v>
      </c>
      <c r="K623" t="s">
        <v>24</v>
      </c>
      <c r="L623" t="s">
        <v>23</v>
      </c>
      <c r="M623" t="s">
        <v>43</v>
      </c>
      <c r="N623">
        <v>6</v>
      </c>
      <c r="O623" t="s">
        <v>26</v>
      </c>
      <c r="P623" t="s">
        <v>27</v>
      </c>
      <c r="Q623" t="s">
        <v>340</v>
      </c>
      <c r="R623" t="s">
        <v>258</v>
      </c>
    </row>
    <row r="624" spans="1:18" x14ac:dyDescent="0.3">
      <c r="A624">
        <v>1082637</v>
      </c>
      <c r="B624" t="s">
        <v>30</v>
      </c>
      <c r="C624" t="s">
        <v>352</v>
      </c>
      <c r="D624" s="1">
        <v>42862</v>
      </c>
      <c r="E624" t="s">
        <v>155</v>
      </c>
      <c r="F624" t="s">
        <v>328</v>
      </c>
      <c r="G624">
        <v>0</v>
      </c>
      <c r="H624" t="s">
        <v>33</v>
      </c>
      <c r="I624" t="s">
        <v>329</v>
      </c>
      <c r="J624" t="s">
        <v>329</v>
      </c>
      <c r="K624" t="s">
        <v>24</v>
      </c>
      <c r="L624" t="s">
        <v>329</v>
      </c>
      <c r="M624" t="s">
        <v>43</v>
      </c>
      <c r="N624">
        <v>6</v>
      </c>
      <c r="O624" t="s">
        <v>26</v>
      </c>
      <c r="P624" t="s">
        <v>27</v>
      </c>
      <c r="Q624" t="s">
        <v>335</v>
      </c>
      <c r="R624" t="s">
        <v>330</v>
      </c>
    </row>
    <row r="625" spans="1:18" x14ac:dyDescent="0.3">
      <c r="A625">
        <v>1082638</v>
      </c>
      <c r="B625" t="s">
        <v>62</v>
      </c>
      <c r="C625" t="s">
        <v>352</v>
      </c>
      <c r="D625" s="1">
        <v>42863</v>
      </c>
      <c r="E625" t="s">
        <v>232</v>
      </c>
      <c r="F625" t="s">
        <v>64</v>
      </c>
      <c r="G625">
        <v>0</v>
      </c>
      <c r="H625" t="s">
        <v>266</v>
      </c>
      <c r="I625" t="s">
        <v>49</v>
      </c>
      <c r="J625" t="s">
        <v>49</v>
      </c>
      <c r="K625" t="s">
        <v>35</v>
      </c>
      <c r="L625" t="s">
        <v>266</v>
      </c>
      <c r="M625" t="s">
        <v>43</v>
      </c>
      <c r="N625">
        <v>7</v>
      </c>
      <c r="O625" t="s">
        <v>26</v>
      </c>
      <c r="P625" t="s">
        <v>27</v>
      </c>
      <c r="Q625" t="s">
        <v>343</v>
      </c>
      <c r="R625" t="s">
        <v>123</v>
      </c>
    </row>
    <row r="626" spans="1:18" x14ac:dyDescent="0.3">
      <c r="A626">
        <v>1082639</v>
      </c>
      <c r="B626" t="s">
        <v>30</v>
      </c>
      <c r="C626" t="s">
        <v>352</v>
      </c>
      <c r="D626" s="1">
        <v>42864</v>
      </c>
      <c r="E626" t="s">
        <v>297</v>
      </c>
      <c r="F626" t="s">
        <v>328</v>
      </c>
      <c r="G626">
        <v>0</v>
      </c>
      <c r="H626" t="s">
        <v>33</v>
      </c>
      <c r="I626" t="s">
        <v>23</v>
      </c>
      <c r="J626" t="s">
        <v>23</v>
      </c>
      <c r="K626" t="s">
        <v>24</v>
      </c>
      <c r="L626" t="s">
        <v>33</v>
      </c>
      <c r="M626" t="s">
        <v>25</v>
      </c>
      <c r="N626">
        <v>14</v>
      </c>
      <c r="O626" t="s">
        <v>26</v>
      </c>
      <c r="P626" t="s">
        <v>27</v>
      </c>
      <c r="Q626" t="s">
        <v>335</v>
      </c>
      <c r="R626" t="s">
        <v>143</v>
      </c>
    </row>
    <row r="627" spans="1:18" x14ac:dyDescent="0.3">
      <c r="A627">
        <v>1082640</v>
      </c>
      <c r="B627" t="s">
        <v>349</v>
      </c>
      <c r="C627" t="s">
        <v>352</v>
      </c>
      <c r="D627" s="1">
        <v>42865</v>
      </c>
      <c r="E627" t="s">
        <v>316</v>
      </c>
      <c r="F627" t="s">
        <v>350</v>
      </c>
      <c r="G627">
        <v>0</v>
      </c>
      <c r="H627" t="s">
        <v>329</v>
      </c>
      <c r="I627" t="s">
        <v>41</v>
      </c>
      <c r="J627" t="s">
        <v>41</v>
      </c>
      <c r="K627" t="s">
        <v>24</v>
      </c>
      <c r="L627" t="s">
        <v>41</v>
      </c>
      <c r="M627" t="s">
        <v>43</v>
      </c>
      <c r="N627">
        <v>2</v>
      </c>
      <c r="O627" t="s">
        <v>26</v>
      </c>
      <c r="P627" t="s">
        <v>27</v>
      </c>
      <c r="Q627" t="s">
        <v>361</v>
      </c>
      <c r="R627" t="s">
        <v>238</v>
      </c>
    </row>
    <row r="628" spans="1:18" x14ac:dyDescent="0.3">
      <c r="A628">
        <v>1082641</v>
      </c>
      <c r="B628" t="s">
        <v>46</v>
      </c>
      <c r="C628" t="s">
        <v>352</v>
      </c>
      <c r="D628" s="1">
        <v>42866</v>
      </c>
      <c r="E628" t="s">
        <v>231</v>
      </c>
      <c r="F628" t="s">
        <v>48</v>
      </c>
      <c r="G628">
        <v>0</v>
      </c>
      <c r="H628" t="s">
        <v>49</v>
      </c>
      <c r="I628" t="s">
        <v>33</v>
      </c>
      <c r="J628" t="s">
        <v>49</v>
      </c>
      <c r="K628" t="s">
        <v>24</v>
      </c>
      <c r="L628" t="s">
        <v>33</v>
      </c>
      <c r="M628" t="s">
        <v>25</v>
      </c>
      <c r="N628">
        <v>7</v>
      </c>
      <c r="O628" t="s">
        <v>26</v>
      </c>
      <c r="P628" t="s">
        <v>27</v>
      </c>
      <c r="Q628" t="s">
        <v>357</v>
      </c>
      <c r="R628" t="s">
        <v>335</v>
      </c>
    </row>
    <row r="629" spans="1:18" x14ac:dyDescent="0.3">
      <c r="A629">
        <v>1082642</v>
      </c>
      <c r="B629" t="s">
        <v>38</v>
      </c>
      <c r="C629" t="s">
        <v>352</v>
      </c>
      <c r="D629" s="1">
        <v>42867</v>
      </c>
      <c r="E629" t="s">
        <v>302</v>
      </c>
      <c r="F629" t="s">
        <v>40</v>
      </c>
      <c r="G629">
        <v>0</v>
      </c>
      <c r="H629" t="s">
        <v>41</v>
      </c>
      <c r="I629" t="s">
        <v>353</v>
      </c>
      <c r="J629" t="s">
        <v>41</v>
      </c>
      <c r="K629" t="s">
        <v>35</v>
      </c>
      <c r="L629" t="s">
        <v>41</v>
      </c>
      <c r="M629" t="s">
        <v>25</v>
      </c>
      <c r="N629">
        <v>7</v>
      </c>
      <c r="O629" t="s">
        <v>26</v>
      </c>
      <c r="P629" t="s">
        <v>27</v>
      </c>
      <c r="Q629" t="s">
        <v>343</v>
      </c>
      <c r="R629" t="s">
        <v>274</v>
      </c>
    </row>
    <row r="630" spans="1:18" x14ac:dyDescent="0.3">
      <c r="A630">
        <v>1082643</v>
      </c>
      <c r="B630" t="s">
        <v>349</v>
      </c>
      <c r="C630" t="s">
        <v>352</v>
      </c>
      <c r="D630" s="1">
        <v>42868</v>
      </c>
      <c r="E630" t="s">
        <v>368</v>
      </c>
      <c r="F630" t="s">
        <v>350</v>
      </c>
      <c r="G630">
        <v>0</v>
      </c>
      <c r="H630" t="s">
        <v>329</v>
      </c>
      <c r="I630" t="s">
        <v>266</v>
      </c>
      <c r="J630" t="s">
        <v>266</v>
      </c>
      <c r="K630" t="s">
        <v>24</v>
      </c>
      <c r="L630" t="s">
        <v>266</v>
      </c>
      <c r="M630" t="s">
        <v>43</v>
      </c>
      <c r="N630">
        <v>8</v>
      </c>
      <c r="O630" t="s">
        <v>26</v>
      </c>
      <c r="P630" t="s">
        <v>27</v>
      </c>
      <c r="Q630" t="s">
        <v>238</v>
      </c>
      <c r="R630" t="s">
        <v>331</v>
      </c>
    </row>
    <row r="631" spans="1:18" x14ac:dyDescent="0.3">
      <c r="A631">
        <v>1082644</v>
      </c>
      <c r="B631" t="s">
        <v>52</v>
      </c>
      <c r="C631" t="s">
        <v>352</v>
      </c>
      <c r="D631" s="1">
        <v>42868</v>
      </c>
      <c r="E631" t="s">
        <v>187</v>
      </c>
      <c r="F631" t="s">
        <v>54</v>
      </c>
      <c r="G631">
        <v>0</v>
      </c>
      <c r="H631" t="s">
        <v>23</v>
      </c>
      <c r="I631" t="s">
        <v>49</v>
      </c>
      <c r="J631" t="s">
        <v>23</v>
      </c>
      <c r="K631" t="s">
        <v>24</v>
      </c>
      <c r="L631" t="s">
        <v>49</v>
      </c>
      <c r="M631" t="s">
        <v>25</v>
      </c>
      <c r="N631">
        <v>9</v>
      </c>
      <c r="O631" t="s">
        <v>26</v>
      </c>
      <c r="P631" t="s">
        <v>27</v>
      </c>
      <c r="Q631" t="s">
        <v>335</v>
      </c>
      <c r="R631" t="s">
        <v>143</v>
      </c>
    </row>
    <row r="632" spans="1:18" x14ac:dyDescent="0.3">
      <c r="A632">
        <v>1082645</v>
      </c>
      <c r="B632" t="s">
        <v>244</v>
      </c>
      <c r="C632" t="s">
        <v>352</v>
      </c>
      <c r="D632" s="1">
        <v>42869</v>
      </c>
      <c r="E632" t="s">
        <v>201</v>
      </c>
      <c r="F632" t="s">
        <v>308</v>
      </c>
      <c r="G632">
        <v>0</v>
      </c>
      <c r="H632" t="s">
        <v>353</v>
      </c>
      <c r="I632" t="s">
        <v>33</v>
      </c>
      <c r="J632" t="s">
        <v>353</v>
      </c>
      <c r="K632" t="s">
        <v>24</v>
      </c>
      <c r="L632" t="s">
        <v>353</v>
      </c>
      <c r="M632" t="s">
        <v>43</v>
      </c>
      <c r="N632">
        <v>9</v>
      </c>
      <c r="O632" t="s">
        <v>26</v>
      </c>
      <c r="P632" t="s">
        <v>27</v>
      </c>
      <c r="Q632" t="s">
        <v>340</v>
      </c>
      <c r="R632" t="s">
        <v>357</v>
      </c>
    </row>
    <row r="633" spans="1:18" x14ac:dyDescent="0.3">
      <c r="A633">
        <v>1082646</v>
      </c>
      <c r="B633" t="s">
        <v>38</v>
      </c>
      <c r="C633" t="s">
        <v>352</v>
      </c>
      <c r="D633" s="1">
        <v>42869</v>
      </c>
      <c r="E633" t="s">
        <v>369</v>
      </c>
      <c r="F633" t="s">
        <v>40</v>
      </c>
      <c r="G633">
        <v>0</v>
      </c>
      <c r="H633" t="s">
        <v>41</v>
      </c>
      <c r="I633" t="s">
        <v>22</v>
      </c>
      <c r="J633" t="s">
        <v>22</v>
      </c>
      <c r="K633" t="s">
        <v>35</v>
      </c>
      <c r="L633" t="s">
        <v>22</v>
      </c>
      <c r="M633" t="s">
        <v>25</v>
      </c>
      <c r="N633">
        <v>10</v>
      </c>
      <c r="O633" t="s">
        <v>26</v>
      </c>
      <c r="P633" t="s">
        <v>27</v>
      </c>
      <c r="Q633" t="s">
        <v>274</v>
      </c>
      <c r="R633" t="s">
        <v>258</v>
      </c>
    </row>
    <row r="634" spans="1:18" x14ac:dyDescent="0.3">
      <c r="A634">
        <v>1082647</v>
      </c>
      <c r="B634" t="s">
        <v>46</v>
      </c>
      <c r="C634" t="s">
        <v>352</v>
      </c>
      <c r="D634" s="1">
        <v>42871</v>
      </c>
      <c r="E634" t="s">
        <v>370</v>
      </c>
      <c r="F634" t="s">
        <v>48</v>
      </c>
      <c r="G634">
        <v>0</v>
      </c>
      <c r="H634" t="s">
        <v>49</v>
      </c>
      <c r="I634" t="s">
        <v>353</v>
      </c>
      <c r="J634" t="s">
        <v>49</v>
      </c>
      <c r="K634" t="s">
        <v>24</v>
      </c>
      <c r="L634" t="s">
        <v>353</v>
      </c>
      <c r="M634" t="s">
        <v>25</v>
      </c>
      <c r="N634">
        <v>20</v>
      </c>
      <c r="O634" t="s">
        <v>26</v>
      </c>
      <c r="P634" t="s">
        <v>27</v>
      </c>
      <c r="Q634" t="s">
        <v>143</v>
      </c>
      <c r="R634" t="s">
        <v>258</v>
      </c>
    </row>
    <row r="635" spans="1:18" x14ac:dyDescent="0.3">
      <c r="A635">
        <v>1082648</v>
      </c>
      <c r="B635" t="s">
        <v>18</v>
      </c>
      <c r="C635" t="s">
        <v>352</v>
      </c>
      <c r="D635" s="1">
        <v>42872</v>
      </c>
      <c r="E635" t="s">
        <v>320</v>
      </c>
      <c r="F635" t="s">
        <v>21</v>
      </c>
      <c r="G635">
        <v>0</v>
      </c>
      <c r="H635" t="s">
        <v>266</v>
      </c>
      <c r="I635" t="s">
        <v>23</v>
      </c>
      <c r="J635" t="s">
        <v>23</v>
      </c>
      <c r="K635" t="s">
        <v>24</v>
      </c>
      <c r="L635" t="s">
        <v>23</v>
      </c>
      <c r="M635" t="s">
        <v>43</v>
      </c>
      <c r="N635">
        <v>7</v>
      </c>
      <c r="O635" t="s">
        <v>26</v>
      </c>
      <c r="P635" t="s">
        <v>97</v>
      </c>
      <c r="Q635" t="s">
        <v>238</v>
      </c>
      <c r="R635" t="s">
        <v>331</v>
      </c>
    </row>
    <row r="636" spans="1:18" x14ac:dyDescent="0.3">
      <c r="A636">
        <v>1082649</v>
      </c>
      <c r="B636" t="s">
        <v>18</v>
      </c>
      <c r="C636" t="s">
        <v>352</v>
      </c>
      <c r="D636" s="1">
        <v>42874</v>
      </c>
      <c r="E636" t="s">
        <v>371</v>
      </c>
      <c r="F636" t="s">
        <v>21</v>
      </c>
      <c r="G636">
        <v>0</v>
      </c>
      <c r="H636" t="s">
        <v>49</v>
      </c>
      <c r="I636" t="s">
        <v>23</v>
      </c>
      <c r="J636" t="s">
        <v>49</v>
      </c>
      <c r="K636" t="s">
        <v>24</v>
      </c>
      <c r="L636" t="s">
        <v>49</v>
      </c>
      <c r="M636" t="s">
        <v>43</v>
      </c>
      <c r="N636">
        <v>6</v>
      </c>
      <c r="O636" t="s">
        <v>26</v>
      </c>
      <c r="P636" t="s">
        <v>27</v>
      </c>
      <c r="Q636" t="s">
        <v>281</v>
      </c>
      <c r="R636" t="s">
        <v>331</v>
      </c>
    </row>
    <row r="637" spans="1:18" x14ac:dyDescent="0.3">
      <c r="A637">
        <v>1082650</v>
      </c>
      <c r="B637" t="s">
        <v>62</v>
      </c>
      <c r="C637" t="s">
        <v>352</v>
      </c>
      <c r="D637" s="1">
        <v>42876</v>
      </c>
      <c r="E637" t="s">
        <v>347</v>
      </c>
      <c r="F637" t="s">
        <v>64</v>
      </c>
      <c r="G637">
        <v>0</v>
      </c>
      <c r="H637" t="s">
        <v>49</v>
      </c>
      <c r="I637" t="s">
        <v>353</v>
      </c>
      <c r="J637" t="s">
        <v>49</v>
      </c>
      <c r="K637" t="s">
        <v>35</v>
      </c>
      <c r="L637" t="s">
        <v>49</v>
      </c>
      <c r="M637" t="s">
        <v>25</v>
      </c>
      <c r="N637">
        <v>1</v>
      </c>
      <c r="O637" t="s">
        <v>26</v>
      </c>
      <c r="P637" t="s">
        <v>27</v>
      </c>
      <c r="Q637" t="s">
        <v>281</v>
      </c>
      <c r="R637" t="s">
        <v>143</v>
      </c>
    </row>
    <row r="638" spans="1:18" x14ac:dyDescent="0.3">
      <c r="A638">
        <v>1136561</v>
      </c>
      <c r="B638" t="s">
        <v>46</v>
      </c>
      <c r="C638" t="s">
        <v>372</v>
      </c>
      <c r="D638" s="1">
        <v>43197</v>
      </c>
      <c r="E638" t="s">
        <v>99</v>
      </c>
      <c r="F638" t="s">
        <v>48</v>
      </c>
      <c r="G638">
        <v>0</v>
      </c>
      <c r="H638" t="s">
        <v>49</v>
      </c>
      <c r="I638" t="s">
        <v>34</v>
      </c>
      <c r="J638" t="s">
        <v>34</v>
      </c>
      <c r="K638" t="s">
        <v>24</v>
      </c>
      <c r="L638" t="s">
        <v>34</v>
      </c>
      <c r="M638" t="s">
        <v>43</v>
      </c>
      <c r="N638">
        <v>1</v>
      </c>
      <c r="O638" t="s">
        <v>26</v>
      </c>
      <c r="P638" t="s">
        <v>27</v>
      </c>
      <c r="Q638" t="s">
        <v>310</v>
      </c>
      <c r="R638" t="s">
        <v>335</v>
      </c>
    </row>
    <row r="639" spans="1:18" x14ac:dyDescent="0.3">
      <c r="A639">
        <v>1136562</v>
      </c>
      <c r="B639" t="s">
        <v>30</v>
      </c>
      <c r="C639" t="s">
        <v>372</v>
      </c>
      <c r="D639" s="1">
        <v>43198</v>
      </c>
      <c r="E639" t="s">
        <v>373</v>
      </c>
      <c r="F639" t="s">
        <v>328</v>
      </c>
      <c r="G639">
        <v>0</v>
      </c>
      <c r="H639" t="s">
        <v>33</v>
      </c>
      <c r="I639" t="s">
        <v>41</v>
      </c>
      <c r="J639" t="s">
        <v>33</v>
      </c>
      <c r="K639" t="s">
        <v>24</v>
      </c>
      <c r="L639" t="s">
        <v>33</v>
      </c>
      <c r="M639" t="s">
        <v>43</v>
      </c>
      <c r="N639">
        <v>6</v>
      </c>
      <c r="O639" t="s">
        <v>26</v>
      </c>
      <c r="P639" t="s">
        <v>27</v>
      </c>
      <c r="Q639" t="s">
        <v>343</v>
      </c>
      <c r="R639" t="s">
        <v>218</v>
      </c>
    </row>
    <row r="640" spans="1:18" x14ac:dyDescent="0.3">
      <c r="A640">
        <v>1136563</v>
      </c>
      <c r="B640" t="s">
        <v>52</v>
      </c>
      <c r="C640" t="s">
        <v>372</v>
      </c>
      <c r="D640" s="1">
        <v>43198</v>
      </c>
      <c r="E640" t="s">
        <v>253</v>
      </c>
      <c r="F640" t="s">
        <v>54</v>
      </c>
      <c r="G640">
        <v>0</v>
      </c>
      <c r="H640" t="s">
        <v>23</v>
      </c>
      <c r="I640" t="s">
        <v>22</v>
      </c>
      <c r="J640" t="s">
        <v>23</v>
      </c>
      <c r="K640" t="s">
        <v>24</v>
      </c>
      <c r="L640" t="s">
        <v>23</v>
      </c>
      <c r="M640" t="s">
        <v>43</v>
      </c>
      <c r="N640">
        <v>4</v>
      </c>
      <c r="O640" t="s">
        <v>26</v>
      </c>
      <c r="P640" t="s">
        <v>27</v>
      </c>
      <c r="Q640" t="s">
        <v>258</v>
      </c>
      <c r="R640" t="s">
        <v>357</v>
      </c>
    </row>
    <row r="641" spans="1:18" x14ac:dyDescent="0.3">
      <c r="A641">
        <v>1136564</v>
      </c>
      <c r="B641" t="s">
        <v>62</v>
      </c>
      <c r="C641" t="s">
        <v>372</v>
      </c>
      <c r="D641" s="1">
        <v>43199</v>
      </c>
      <c r="E641" t="s">
        <v>232</v>
      </c>
      <c r="F641" t="s">
        <v>64</v>
      </c>
      <c r="G641">
        <v>0</v>
      </c>
      <c r="H641" t="s">
        <v>266</v>
      </c>
      <c r="I641" t="s">
        <v>42</v>
      </c>
      <c r="J641" t="s">
        <v>266</v>
      </c>
      <c r="K641" t="s">
        <v>24</v>
      </c>
      <c r="L641" t="s">
        <v>266</v>
      </c>
      <c r="M641" t="s">
        <v>43</v>
      </c>
      <c r="N641">
        <v>9</v>
      </c>
      <c r="O641" t="s">
        <v>26</v>
      </c>
      <c r="P641" t="s">
        <v>27</v>
      </c>
      <c r="Q641" t="s">
        <v>243</v>
      </c>
      <c r="R641" t="s">
        <v>281</v>
      </c>
    </row>
    <row r="642" spans="1:18" x14ac:dyDescent="0.3">
      <c r="A642">
        <v>1136565</v>
      </c>
      <c r="B642" t="s">
        <v>67</v>
      </c>
      <c r="C642" t="s">
        <v>372</v>
      </c>
      <c r="D642" s="1">
        <v>43200</v>
      </c>
      <c r="E642" t="s">
        <v>374</v>
      </c>
      <c r="F642" t="s">
        <v>69</v>
      </c>
      <c r="G642">
        <v>0</v>
      </c>
      <c r="H642" t="s">
        <v>34</v>
      </c>
      <c r="I642" t="s">
        <v>23</v>
      </c>
      <c r="J642" t="s">
        <v>34</v>
      </c>
      <c r="K642" t="s">
        <v>24</v>
      </c>
      <c r="L642" t="s">
        <v>34</v>
      </c>
      <c r="M642" t="s">
        <v>43</v>
      </c>
      <c r="N642">
        <v>5</v>
      </c>
      <c r="O642" t="s">
        <v>26</v>
      </c>
      <c r="P642" t="s">
        <v>27</v>
      </c>
      <c r="Q642" t="s">
        <v>310</v>
      </c>
      <c r="R642" t="s">
        <v>238</v>
      </c>
    </row>
    <row r="643" spans="1:18" x14ac:dyDescent="0.3">
      <c r="A643">
        <v>1136566</v>
      </c>
      <c r="B643" t="s">
        <v>58</v>
      </c>
      <c r="C643" t="s">
        <v>372</v>
      </c>
      <c r="D643" s="1">
        <v>43201</v>
      </c>
      <c r="E643" t="s">
        <v>278</v>
      </c>
      <c r="F643" t="s">
        <v>60</v>
      </c>
      <c r="G643">
        <v>0</v>
      </c>
      <c r="H643" t="s">
        <v>42</v>
      </c>
      <c r="I643" t="s">
        <v>41</v>
      </c>
      <c r="J643" t="s">
        <v>41</v>
      </c>
      <c r="K643" t="s">
        <v>24</v>
      </c>
      <c r="L643" t="s">
        <v>42</v>
      </c>
      <c r="M643" t="s">
        <v>25</v>
      </c>
      <c r="N643">
        <v>10</v>
      </c>
      <c r="O643" t="s">
        <v>26</v>
      </c>
      <c r="P643" t="s">
        <v>97</v>
      </c>
      <c r="Q643" t="s">
        <v>343</v>
      </c>
      <c r="R643" t="s">
        <v>331</v>
      </c>
    </row>
    <row r="644" spans="1:18" x14ac:dyDescent="0.3">
      <c r="A644">
        <v>1136567</v>
      </c>
      <c r="B644" t="s">
        <v>62</v>
      </c>
      <c r="C644" t="s">
        <v>372</v>
      </c>
      <c r="D644" s="1">
        <v>43202</v>
      </c>
      <c r="E644" t="s">
        <v>356</v>
      </c>
      <c r="F644" t="s">
        <v>64</v>
      </c>
      <c r="G644">
        <v>0</v>
      </c>
      <c r="H644" t="s">
        <v>266</v>
      </c>
      <c r="I644" t="s">
        <v>49</v>
      </c>
      <c r="J644" t="s">
        <v>266</v>
      </c>
      <c r="K644" t="s">
        <v>24</v>
      </c>
      <c r="L644" t="s">
        <v>266</v>
      </c>
      <c r="M644" t="s">
        <v>43</v>
      </c>
      <c r="N644">
        <v>1</v>
      </c>
      <c r="O644" t="s">
        <v>26</v>
      </c>
      <c r="P644" t="s">
        <v>27</v>
      </c>
      <c r="Q644" t="s">
        <v>281</v>
      </c>
      <c r="R644" t="s">
        <v>274</v>
      </c>
    </row>
    <row r="645" spans="1:18" x14ac:dyDescent="0.3">
      <c r="A645">
        <v>1136568</v>
      </c>
      <c r="B645" t="s">
        <v>354</v>
      </c>
      <c r="C645" t="s">
        <v>372</v>
      </c>
      <c r="D645" s="1">
        <v>43203</v>
      </c>
      <c r="E645" t="s">
        <v>263</v>
      </c>
      <c r="F645" t="s">
        <v>355</v>
      </c>
      <c r="G645">
        <v>0</v>
      </c>
      <c r="H645" t="s">
        <v>22</v>
      </c>
      <c r="I645" t="s">
        <v>33</v>
      </c>
      <c r="J645" t="s">
        <v>22</v>
      </c>
      <c r="K645" t="s">
        <v>24</v>
      </c>
      <c r="L645" t="s">
        <v>22</v>
      </c>
      <c r="M645" t="s">
        <v>43</v>
      </c>
      <c r="N645">
        <v>4</v>
      </c>
      <c r="O645" t="s">
        <v>26</v>
      </c>
      <c r="P645" t="s">
        <v>27</v>
      </c>
      <c r="Q645" t="s">
        <v>357</v>
      </c>
      <c r="R645" t="s">
        <v>143</v>
      </c>
    </row>
    <row r="646" spans="1:18" x14ac:dyDescent="0.3">
      <c r="A646">
        <v>1136569</v>
      </c>
      <c r="B646" t="s">
        <v>46</v>
      </c>
      <c r="C646" t="s">
        <v>372</v>
      </c>
      <c r="D646" s="1">
        <v>43204</v>
      </c>
      <c r="E646" t="s">
        <v>375</v>
      </c>
      <c r="F646" t="s">
        <v>48</v>
      </c>
      <c r="G646">
        <v>0</v>
      </c>
      <c r="H646" t="s">
        <v>49</v>
      </c>
      <c r="I646" t="s">
        <v>41</v>
      </c>
      <c r="J646" t="s">
        <v>41</v>
      </c>
      <c r="K646" t="s">
        <v>24</v>
      </c>
      <c r="L646" t="s">
        <v>41</v>
      </c>
      <c r="M646" t="s">
        <v>43</v>
      </c>
      <c r="N646">
        <v>7</v>
      </c>
      <c r="O646" t="s">
        <v>26</v>
      </c>
      <c r="P646" t="s">
        <v>27</v>
      </c>
      <c r="Q646" t="s">
        <v>343</v>
      </c>
      <c r="R646" t="s">
        <v>331</v>
      </c>
    </row>
    <row r="647" spans="1:18" x14ac:dyDescent="0.3">
      <c r="A647">
        <v>1136570</v>
      </c>
      <c r="B647" t="s">
        <v>52</v>
      </c>
      <c r="C647" t="s">
        <v>372</v>
      </c>
      <c r="D647" s="1">
        <v>43204</v>
      </c>
      <c r="E647" t="s">
        <v>376</v>
      </c>
      <c r="F647" t="s">
        <v>54</v>
      </c>
      <c r="G647">
        <v>0</v>
      </c>
      <c r="H647" t="s">
        <v>23</v>
      </c>
      <c r="I647" t="s">
        <v>266</v>
      </c>
      <c r="J647" t="s">
        <v>266</v>
      </c>
      <c r="K647" t="s">
        <v>24</v>
      </c>
      <c r="L647" t="s">
        <v>266</v>
      </c>
      <c r="M647" t="s">
        <v>43</v>
      </c>
      <c r="N647">
        <v>5</v>
      </c>
      <c r="O647" t="s">
        <v>26</v>
      </c>
      <c r="P647" t="s">
        <v>27</v>
      </c>
      <c r="Q647" t="s">
        <v>238</v>
      </c>
      <c r="R647" t="s">
        <v>335</v>
      </c>
    </row>
    <row r="648" spans="1:18" x14ac:dyDescent="0.3">
      <c r="A648">
        <v>1136571</v>
      </c>
      <c r="B648" t="s">
        <v>354</v>
      </c>
      <c r="C648" t="s">
        <v>372</v>
      </c>
      <c r="D648" s="1">
        <v>43205</v>
      </c>
      <c r="E648" t="s">
        <v>278</v>
      </c>
      <c r="F648" t="s">
        <v>355</v>
      </c>
      <c r="G648">
        <v>0</v>
      </c>
      <c r="H648" t="s">
        <v>22</v>
      </c>
      <c r="I648" t="s">
        <v>42</v>
      </c>
      <c r="J648" t="s">
        <v>22</v>
      </c>
      <c r="K648" t="s">
        <v>24</v>
      </c>
      <c r="L648" t="s">
        <v>42</v>
      </c>
      <c r="M648" t="s">
        <v>25</v>
      </c>
      <c r="N648">
        <v>19</v>
      </c>
      <c r="O648" t="s">
        <v>26</v>
      </c>
      <c r="P648" t="s">
        <v>27</v>
      </c>
      <c r="Q648" t="s">
        <v>258</v>
      </c>
      <c r="R648" t="s">
        <v>143</v>
      </c>
    </row>
    <row r="649" spans="1:18" x14ac:dyDescent="0.3">
      <c r="A649">
        <v>1136572</v>
      </c>
      <c r="B649" t="s">
        <v>30</v>
      </c>
      <c r="C649" t="s">
        <v>372</v>
      </c>
      <c r="D649" s="1">
        <v>43205</v>
      </c>
      <c r="E649" t="s">
        <v>121</v>
      </c>
      <c r="F649" t="s">
        <v>328</v>
      </c>
      <c r="G649">
        <v>0</v>
      </c>
      <c r="H649" t="s">
        <v>33</v>
      </c>
      <c r="I649" t="s">
        <v>34</v>
      </c>
      <c r="J649" t="s">
        <v>34</v>
      </c>
      <c r="K649" t="s">
        <v>24</v>
      </c>
      <c r="L649" t="s">
        <v>33</v>
      </c>
      <c r="M649" t="s">
        <v>25</v>
      </c>
      <c r="N649">
        <v>4</v>
      </c>
      <c r="O649" t="s">
        <v>26</v>
      </c>
      <c r="P649" t="s">
        <v>27</v>
      </c>
      <c r="Q649" t="s">
        <v>243</v>
      </c>
      <c r="R649" t="s">
        <v>274</v>
      </c>
    </row>
    <row r="650" spans="1:18" x14ac:dyDescent="0.3">
      <c r="A650">
        <v>1136573</v>
      </c>
      <c r="B650" t="s">
        <v>52</v>
      </c>
      <c r="C650" t="s">
        <v>372</v>
      </c>
      <c r="D650" s="1">
        <v>43206</v>
      </c>
      <c r="E650" t="s">
        <v>358</v>
      </c>
      <c r="F650" t="s">
        <v>54</v>
      </c>
      <c r="G650">
        <v>0</v>
      </c>
      <c r="H650" t="s">
        <v>23</v>
      </c>
      <c r="I650" t="s">
        <v>41</v>
      </c>
      <c r="J650" t="s">
        <v>41</v>
      </c>
      <c r="K650" t="s">
        <v>24</v>
      </c>
      <c r="L650" t="s">
        <v>23</v>
      </c>
      <c r="M650" t="s">
        <v>25</v>
      </c>
      <c r="N650">
        <v>71</v>
      </c>
      <c r="O650" t="s">
        <v>26</v>
      </c>
      <c r="P650" t="s">
        <v>27</v>
      </c>
      <c r="Q650" t="s">
        <v>238</v>
      </c>
      <c r="R650" t="s">
        <v>335</v>
      </c>
    </row>
    <row r="651" spans="1:18" x14ac:dyDescent="0.3">
      <c r="A651">
        <v>1136574</v>
      </c>
      <c r="B651" t="s">
        <v>46</v>
      </c>
      <c r="C651" t="s">
        <v>372</v>
      </c>
      <c r="D651" s="1">
        <v>43207</v>
      </c>
      <c r="E651" t="s">
        <v>150</v>
      </c>
      <c r="F651" t="s">
        <v>48</v>
      </c>
      <c r="G651">
        <v>0</v>
      </c>
      <c r="H651" t="s">
        <v>49</v>
      </c>
      <c r="I651" t="s">
        <v>22</v>
      </c>
      <c r="J651" t="s">
        <v>22</v>
      </c>
      <c r="K651" t="s">
        <v>24</v>
      </c>
      <c r="L651" t="s">
        <v>49</v>
      </c>
      <c r="M651" t="s">
        <v>25</v>
      </c>
      <c r="N651">
        <v>46</v>
      </c>
      <c r="O651" t="s">
        <v>26</v>
      </c>
      <c r="P651" t="s">
        <v>27</v>
      </c>
      <c r="Q651" t="s">
        <v>218</v>
      </c>
      <c r="R651" t="s">
        <v>331</v>
      </c>
    </row>
    <row r="652" spans="1:18" x14ac:dyDescent="0.3">
      <c r="A652">
        <v>1136575</v>
      </c>
      <c r="B652" t="s">
        <v>58</v>
      </c>
      <c r="C652" t="s">
        <v>372</v>
      </c>
      <c r="D652" s="1">
        <v>43208</v>
      </c>
      <c r="E652" t="s">
        <v>358</v>
      </c>
      <c r="F652" t="s">
        <v>60</v>
      </c>
      <c r="G652">
        <v>0</v>
      </c>
      <c r="H652" t="s">
        <v>42</v>
      </c>
      <c r="I652" t="s">
        <v>23</v>
      </c>
      <c r="J652" t="s">
        <v>23</v>
      </c>
      <c r="K652" t="s">
        <v>24</v>
      </c>
      <c r="L652" t="s">
        <v>23</v>
      </c>
      <c r="M652" t="s">
        <v>43</v>
      </c>
      <c r="N652">
        <v>7</v>
      </c>
      <c r="O652" t="s">
        <v>26</v>
      </c>
      <c r="P652" t="s">
        <v>27</v>
      </c>
      <c r="Q652" t="s">
        <v>357</v>
      </c>
      <c r="R652" t="s">
        <v>143</v>
      </c>
    </row>
    <row r="653" spans="1:18" x14ac:dyDescent="0.3">
      <c r="A653">
        <v>1136576</v>
      </c>
      <c r="B653" t="s">
        <v>30</v>
      </c>
      <c r="C653" t="s">
        <v>372</v>
      </c>
      <c r="D653" s="1">
        <v>43209</v>
      </c>
      <c r="E653" t="s">
        <v>121</v>
      </c>
      <c r="F653" t="s">
        <v>328</v>
      </c>
      <c r="G653">
        <v>0</v>
      </c>
      <c r="H653" t="s">
        <v>33</v>
      </c>
      <c r="I653" t="s">
        <v>266</v>
      </c>
      <c r="J653" t="s">
        <v>33</v>
      </c>
      <c r="K653" t="s">
        <v>35</v>
      </c>
      <c r="L653" t="s">
        <v>33</v>
      </c>
      <c r="M653" t="s">
        <v>25</v>
      </c>
      <c r="N653">
        <v>15</v>
      </c>
      <c r="O653" t="s">
        <v>26</v>
      </c>
      <c r="P653" t="s">
        <v>27</v>
      </c>
      <c r="Q653" t="s">
        <v>281</v>
      </c>
      <c r="R653" t="s">
        <v>238</v>
      </c>
    </row>
    <row r="654" spans="1:18" x14ac:dyDescent="0.3">
      <c r="A654">
        <v>1136577</v>
      </c>
      <c r="B654" t="s">
        <v>244</v>
      </c>
      <c r="C654" t="s">
        <v>372</v>
      </c>
      <c r="D654" s="1">
        <v>43210</v>
      </c>
      <c r="E654" t="s">
        <v>59</v>
      </c>
      <c r="F654" t="s">
        <v>308</v>
      </c>
      <c r="G654">
        <v>0</v>
      </c>
      <c r="H654" t="s">
        <v>34</v>
      </c>
      <c r="I654" t="s">
        <v>42</v>
      </c>
      <c r="J654" t="s">
        <v>42</v>
      </c>
      <c r="K654" t="s">
        <v>24</v>
      </c>
      <c r="L654" t="s">
        <v>34</v>
      </c>
      <c r="M654" t="s">
        <v>25</v>
      </c>
      <c r="N654">
        <v>64</v>
      </c>
      <c r="O654" t="s">
        <v>26</v>
      </c>
      <c r="P654" t="s">
        <v>27</v>
      </c>
      <c r="Q654" t="s">
        <v>343</v>
      </c>
      <c r="R654" t="s">
        <v>331</v>
      </c>
    </row>
    <row r="655" spans="1:18" x14ac:dyDescent="0.3">
      <c r="A655">
        <v>1136578</v>
      </c>
      <c r="B655" t="s">
        <v>52</v>
      </c>
      <c r="C655" t="s">
        <v>372</v>
      </c>
      <c r="D655" s="1">
        <v>43211</v>
      </c>
      <c r="E655" t="s">
        <v>373</v>
      </c>
      <c r="F655" t="s">
        <v>54</v>
      </c>
      <c r="G655">
        <v>0</v>
      </c>
      <c r="H655" t="s">
        <v>23</v>
      </c>
      <c r="I655" t="s">
        <v>33</v>
      </c>
      <c r="J655" t="s">
        <v>33</v>
      </c>
      <c r="K655" t="s">
        <v>24</v>
      </c>
      <c r="L655" t="s">
        <v>33</v>
      </c>
      <c r="M655" t="s">
        <v>43</v>
      </c>
      <c r="N655">
        <v>9</v>
      </c>
      <c r="O655" t="s">
        <v>26</v>
      </c>
      <c r="P655" t="s">
        <v>97</v>
      </c>
      <c r="Q655" t="s">
        <v>258</v>
      </c>
      <c r="R655" t="s">
        <v>357</v>
      </c>
    </row>
    <row r="656" spans="1:18" x14ac:dyDescent="0.3">
      <c r="A656">
        <v>1136579</v>
      </c>
      <c r="B656" t="s">
        <v>354</v>
      </c>
      <c r="C656" t="s">
        <v>372</v>
      </c>
      <c r="D656" s="1">
        <v>43211</v>
      </c>
      <c r="E656" t="s">
        <v>124</v>
      </c>
      <c r="F656" t="s">
        <v>355</v>
      </c>
      <c r="G656">
        <v>0</v>
      </c>
      <c r="H656" t="s">
        <v>22</v>
      </c>
      <c r="I656" t="s">
        <v>41</v>
      </c>
      <c r="J656" t="s">
        <v>22</v>
      </c>
      <c r="K656" t="s">
        <v>24</v>
      </c>
      <c r="L656" t="s">
        <v>22</v>
      </c>
      <c r="M656" t="s">
        <v>43</v>
      </c>
      <c r="N656">
        <v>6</v>
      </c>
      <c r="O656" t="s">
        <v>26</v>
      </c>
      <c r="P656" t="s">
        <v>27</v>
      </c>
      <c r="Q656" t="s">
        <v>310</v>
      </c>
      <c r="R656" t="s">
        <v>274</v>
      </c>
    </row>
    <row r="657" spans="1:18" x14ac:dyDescent="0.3">
      <c r="A657">
        <v>1136580</v>
      </c>
      <c r="B657" t="s">
        <v>62</v>
      </c>
      <c r="C657" t="s">
        <v>372</v>
      </c>
      <c r="D657" s="1">
        <v>43212</v>
      </c>
      <c r="E657" t="s">
        <v>187</v>
      </c>
      <c r="F657" t="s">
        <v>64</v>
      </c>
      <c r="G657">
        <v>0</v>
      </c>
      <c r="H657" t="s">
        <v>266</v>
      </c>
      <c r="I657" t="s">
        <v>34</v>
      </c>
      <c r="J657" t="s">
        <v>266</v>
      </c>
      <c r="K657" t="s">
        <v>24</v>
      </c>
      <c r="L657" t="s">
        <v>34</v>
      </c>
      <c r="M657" t="s">
        <v>25</v>
      </c>
      <c r="N657">
        <v>4</v>
      </c>
      <c r="O657" t="s">
        <v>26</v>
      </c>
      <c r="P657" t="s">
        <v>27</v>
      </c>
      <c r="Q657" t="s">
        <v>243</v>
      </c>
      <c r="R657" t="s">
        <v>238</v>
      </c>
    </row>
    <row r="658" spans="1:18" x14ac:dyDescent="0.3">
      <c r="A658">
        <v>1136581</v>
      </c>
      <c r="B658" t="s">
        <v>58</v>
      </c>
      <c r="C658" t="s">
        <v>372</v>
      </c>
      <c r="D658" s="1">
        <v>43212</v>
      </c>
      <c r="E658" t="s">
        <v>377</v>
      </c>
      <c r="F658" t="s">
        <v>60</v>
      </c>
      <c r="G658">
        <v>0</v>
      </c>
      <c r="H658" t="s">
        <v>42</v>
      </c>
      <c r="I658" t="s">
        <v>49</v>
      </c>
      <c r="J658" t="s">
        <v>49</v>
      </c>
      <c r="K658" t="s">
        <v>35</v>
      </c>
      <c r="L658" t="s">
        <v>42</v>
      </c>
      <c r="M658" t="s">
        <v>43</v>
      </c>
      <c r="N658">
        <v>3</v>
      </c>
      <c r="O658" t="s">
        <v>26</v>
      </c>
      <c r="P658" t="s">
        <v>27</v>
      </c>
      <c r="Q658" t="s">
        <v>343</v>
      </c>
      <c r="R658" t="s">
        <v>218</v>
      </c>
    </row>
    <row r="659" spans="1:18" x14ac:dyDescent="0.3">
      <c r="A659">
        <v>1136582</v>
      </c>
      <c r="B659" t="s">
        <v>38</v>
      </c>
      <c r="C659" t="s">
        <v>372</v>
      </c>
      <c r="D659" s="1">
        <v>43213</v>
      </c>
      <c r="E659" t="s">
        <v>378</v>
      </c>
      <c r="F659" t="s">
        <v>40</v>
      </c>
      <c r="G659">
        <v>0</v>
      </c>
      <c r="H659" t="s">
        <v>41</v>
      </c>
      <c r="I659" t="s">
        <v>33</v>
      </c>
      <c r="J659" t="s">
        <v>41</v>
      </c>
      <c r="K659" t="s">
        <v>24</v>
      </c>
      <c r="L659" t="s">
        <v>33</v>
      </c>
      <c r="M659" t="s">
        <v>25</v>
      </c>
      <c r="N659">
        <v>4</v>
      </c>
      <c r="O659" t="s">
        <v>26</v>
      </c>
      <c r="P659" t="s">
        <v>27</v>
      </c>
      <c r="Q659" t="s">
        <v>335</v>
      </c>
      <c r="R659" t="s">
        <v>274</v>
      </c>
    </row>
    <row r="660" spans="1:18" x14ac:dyDescent="0.3">
      <c r="A660">
        <v>1136583</v>
      </c>
      <c r="B660" t="s">
        <v>46</v>
      </c>
      <c r="C660" t="s">
        <v>372</v>
      </c>
      <c r="D660" s="1">
        <v>43214</v>
      </c>
      <c r="E660" t="s">
        <v>356</v>
      </c>
      <c r="F660" t="s">
        <v>48</v>
      </c>
      <c r="G660">
        <v>0</v>
      </c>
      <c r="H660" t="s">
        <v>49</v>
      </c>
      <c r="I660" t="s">
        <v>266</v>
      </c>
      <c r="J660" t="s">
        <v>49</v>
      </c>
      <c r="K660" t="s">
        <v>24</v>
      </c>
      <c r="L660" t="s">
        <v>266</v>
      </c>
      <c r="M660" t="s">
        <v>25</v>
      </c>
      <c r="N660">
        <v>31</v>
      </c>
      <c r="O660" t="s">
        <v>26</v>
      </c>
      <c r="P660" t="s">
        <v>27</v>
      </c>
      <c r="Q660" t="s">
        <v>258</v>
      </c>
      <c r="R660" t="s">
        <v>143</v>
      </c>
    </row>
    <row r="661" spans="1:18" x14ac:dyDescent="0.3">
      <c r="A661">
        <v>1136584</v>
      </c>
      <c r="B661" t="s">
        <v>354</v>
      </c>
      <c r="C661" t="s">
        <v>372</v>
      </c>
      <c r="D661" s="1">
        <v>43215</v>
      </c>
      <c r="E661" t="s">
        <v>78</v>
      </c>
      <c r="F661" t="s">
        <v>355</v>
      </c>
      <c r="G661">
        <v>0</v>
      </c>
      <c r="H661" t="s">
        <v>22</v>
      </c>
      <c r="I661" t="s">
        <v>34</v>
      </c>
      <c r="J661" t="s">
        <v>34</v>
      </c>
      <c r="K661" t="s">
        <v>24</v>
      </c>
      <c r="L661" t="s">
        <v>34</v>
      </c>
      <c r="M661" t="s">
        <v>43</v>
      </c>
      <c r="N661">
        <v>5</v>
      </c>
      <c r="O661" t="s">
        <v>26</v>
      </c>
      <c r="P661" t="s">
        <v>27</v>
      </c>
      <c r="Q661" t="s">
        <v>281</v>
      </c>
      <c r="R661" t="s">
        <v>330</v>
      </c>
    </row>
    <row r="662" spans="1:18" x14ac:dyDescent="0.3">
      <c r="A662">
        <v>1136585</v>
      </c>
      <c r="B662" t="s">
        <v>62</v>
      </c>
      <c r="C662" t="s">
        <v>372</v>
      </c>
      <c r="D662" s="1">
        <v>43216</v>
      </c>
      <c r="E662" t="s">
        <v>378</v>
      </c>
      <c r="F662" t="s">
        <v>64</v>
      </c>
      <c r="G662">
        <v>0</v>
      </c>
      <c r="H662" t="s">
        <v>266</v>
      </c>
      <c r="I662" t="s">
        <v>33</v>
      </c>
      <c r="J662" t="s">
        <v>33</v>
      </c>
      <c r="K662" t="s">
        <v>24</v>
      </c>
      <c r="L662" t="s">
        <v>266</v>
      </c>
      <c r="M662" t="s">
        <v>25</v>
      </c>
      <c r="N662">
        <v>13</v>
      </c>
      <c r="O662" t="s">
        <v>26</v>
      </c>
      <c r="P662" t="s">
        <v>27</v>
      </c>
      <c r="Q662" t="s">
        <v>361</v>
      </c>
      <c r="R662" t="s">
        <v>274</v>
      </c>
    </row>
    <row r="663" spans="1:18" x14ac:dyDescent="0.3">
      <c r="A663">
        <v>1136586</v>
      </c>
      <c r="B663" t="s">
        <v>38</v>
      </c>
      <c r="C663" t="s">
        <v>372</v>
      </c>
      <c r="D663" s="1">
        <v>43217</v>
      </c>
      <c r="E663" t="s">
        <v>316</v>
      </c>
      <c r="F663" t="s">
        <v>40</v>
      </c>
      <c r="G663">
        <v>0</v>
      </c>
      <c r="H663" t="s">
        <v>41</v>
      </c>
      <c r="I663" t="s">
        <v>23</v>
      </c>
      <c r="J663" t="s">
        <v>23</v>
      </c>
      <c r="K663" t="s">
        <v>24</v>
      </c>
      <c r="L663" t="s">
        <v>41</v>
      </c>
      <c r="M663" t="s">
        <v>25</v>
      </c>
      <c r="N663">
        <v>55</v>
      </c>
      <c r="O663" t="s">
        <v>26</v>
      </c>
      <c r="P663" t="s">
        <v>27</v>
      </c>
      <c r="Q663" t="s">
        <v>258</v>
      </c>
      <c r="R663" t="s">
        <v>143</v>
      </c>
    </row>
    <row r="664" spans="1:18" x14ac:dyDescent="0.3">
      <c r="A664">
        <v>1136587</v>
      </c>
      <c r="B664" t="s">
        <v>244</v>
      </c>
      <c r="C664" t="s">
        <v>372</v>
      </c>
      <c r="D664" s="1">
        <v>43218</v>
      </c>
      <c r="E664" t="s">
        <v>150</v>
      </c>
      <c r="F664" t="s">
        <v>308</v>
      </c>
      <c r="G664">
        <v>0</v>
      </c>
      <c r="H664" t="s">
        <v>34</v>
      </c>
      <c r="I664" t="s">
        <v>49</v>
      </c>
      <c r="J664" t="s">
        <v>49</v>
      </c>
      <c r="K664" t="s">
        <v>24</v>
      </c>
      <c r="L664" t="s">
        <v>49</v>
      </c>
      <c r="M664" t="s">
        <v>43</v>
      </c>
      <c r="N664">
        <v>8</v>
      </c>
      <c r="O664" t="s">
        <v>26</v>
      </c>
      <c r="P664" t="s">
        <v>27</v>
      </c>
      <c r="Q664" t="s">
        <v>310</v>
      </c>
      <c r="R664" t="s">
        <v>331</v>
      </c>
    </row>
    <row r="665" spans="1:18" x14ac:dyDescent="0.3">
      <c r="A665">
        <v>1136588</v>
      </c>
      <c r="B665" t="s">
        <v>58</v>
      </c>
      <c r="C665" t="s">
        <v>372</v>
      </c>
      <c r="D665" s="1">
        <v>43219</v>
      </c>
      <c r="E665" t="s">
        <v>363</v>
      </c>
      <c r="F665" t="s">
        <v>60</v>
      </c>
      <c r="G665">
        <v>0</v>
      </c>
      <c r="H665" t="s">
        <v>42</v>
      </c>
      <c r="I665" t="s">
        <v>266</v>
      </c>
      <c r="J665" t="s">
        <v>266</v>
      </c>
      <c r="K665" t="s">
        <v>35</v>
      </c>
      <c r="L665" t="s">
        <v>266</v>
      </c>
      <c r="M665" t="s">
        <v>25</v>
      </c>
      <c r="N665">
        <v>11</v>
      </c>
      <c r="O665" t="s">
        <v>26</v>
      </c>
      <c r="P665" t="s">
        <v>27</v>
      </c>
      <c r="Q665" t="s">
        <v>248</v>
      </c>
      <c r="R665" t="s">
        <v>335</v>
      </c>
    </row>
    <row r="666" spans="1:18" x14ac:dyDescent="0.3">
      <c r="A666">
        <v>1136589</v>
      </c>
      <c r="B666" t="s">
        <v>354</v>
      </c>
      <c r="C666" t="s">
        <v>372</v>
      </c>
      <c r="D666" s="1">
        <v>43219</v>
      </c>
      <c r="E666" t="s">
        <v>296</v>
      </c>
      <c r="F666" t="s">
        <v>355</v>
      </c>
      <c r="G666">
        <v>0</v>
      </c>
      <c r="H666" t="s">
        <v>22</v>
      </c>
      <c r="I666" t="s">
        <v>23</v>
      </c>
      <c r="J666" t="s">
        <v>23</v>
      </c>
      <c r="K666" t="s">
        <v>24</v>
      </c>
      <c r="L666" t="s">
        <v>23</v>
      </c>
      <c r="M666" t="s">
        <v>43</v>
      </c>
      <c r="N666">
        <v>6</v>
      </c>
      <c r="O666" t="s">
        <v>26</v>
      </c>
      <c r="P666" t="s">
        <v>27</v>
      </c>
      <c r="Q666" t="s">
        <v>281</v>
      </c>
      <c r="R666" t="s">
        <v>238</v>
      </c>
    </row>
    <row r="667" spans="1:18" x14ac:dyDescent="0.3">
      <c r="A667">
        <v>1136590</v>
      </c>
      <c r="B667" t="s">
        <v>244</v>
      </c>
      <c r="C667" t="s">
        <v>372</v>
      </c>
      <c r="D667" s="1">
        <v>43220</v>
      </c>
      <c r="E667" t="s">
        <v>59</v>
      </c>
      <c r="F667" t="s">
        <v>308</v>
      </c>
      <c r="G667">
        <v>0</v>
      </c>
      <c r="H667" t="s">
        <v>34</v>
      </c>
      <c r="I667" t="s">
        <v>41</v>
      </c>
      <c r="J667" t="s">
        <v>41</v>
      </c>
      <c r="K667" t="s">
        <v>24</v>
      </c>
      <c r="L667" t="s">
        <v>34</v>
      </c>
      <c r="M667" t="s">
        <v>25</v>
      </c>
      <c r="N667">
        <v>13</v>
      </c>
      <c r="O667" t="s">
        <v>26</v>
      </c>
      <c r="P667" t="s">
        <v>27</v>
      </c>
      <c r="Q667" t="s">
        <v>340</v>
      </c>
      <c r="R667" t="s">
        <v>258</v>
      </c>
    </row>
    <row r="668" spans="1:18" x14ac:dyDescent="0.3">
      <c r="A668">
        <v>1136591</v>
      </c>
      <c r="B668" t="s">
        <v>354</v>
      </c>
      <c r="C668" t="s">
        <v>372</v>
      </c>
      <c r="D668" s="1">
        <v>43221</v>
      </c>
      <c r="E668" t="s">
        <v>379</v>
      </c>
      <c r="F668" t="s">
        <v>355</v>
      </c>
      <c r="G668">
        <v>0</v>
      </c>
      <c r="H668" t="s">
        <v>22</v>
      </c>
      <c r="I668" t="s">
        <v>49</v>
      </c>
      <c r="J668" t="s">
        <v>49</v>
      </c>
      <c r="K668" t="s">
        <v>24</v>
      </c>
      <c r="L668" t="s">
        <v>22</v>
      </c>
      <c r="M668" t="s">
        <v>25</v>
      </c>
      <c r="N668">
        <v>14</v>
      </c>
      <c r="O668" t="s">
        <v>26</v>
      </c>
      <c r="P668" t="s">
        <v>27</v>
      </c>
      <c r="Q668" t="s">
        <v>123</v>
      </c>
      <c r="R668" t="s">
        <v>331</v>
      </c>
    </row>
    <row r="669" spans="1:18" x14ac:dyDescent="0.3">
      <c r="A669">
        <v>1136592</v>
      </c>
      <c r="B669" t="s">
        <v>38</v>
      </c>
      <c r="C669" t="s">
        <v>372</v>
      </c>
      <c r="D669" s="1">
        <v>43222</v>
      </c>
      <c r="E669" t="s">
        <v>344</v>
      </c>
      <c r="F669" t="s">
        <v>40</v>
      </c>
      <c r="G669">
        <v>0</v>
      </c>
      <c r="H669" t="s">
        <v>41</v>
      </c>
      <c r="I669" t="s">
        <v>42</v>
      </c>
      <c r="J669" t="s">
        <v>42</v>
      </c>
      <c r="K669" t="s">
        <v>24</v>
      </c>
      <c r="L669" t="s">
        <v>41</v>
      </c>
      <c r="M669" t="s">
        <v>25</v>
      </c>
      <c r="N669">
        <v>4</v>
      </c>
      <c r="O669" t="s">
        <v>26</v>
      </c>
      <c r="P669" t="s">
        <v>97</v>
      </c>
      <c r="Q669" t="s">
        <v>330</v>
      </c>
      <c r="R669" t="s">
        <v>274</v>
      </c>
    </row>
    <row r="670" spans="1:18" x14ac:dyDescent="0.3">
      <c r="A670">
        <v>1136593</v>
      </c>
      <c r="B670" t="s">
        <v>52</v>
      </c>
      <c r="C670" t="s">
        <v>372</v>
      </c>
      <c r="D670" s="1">
        <v>43223</v>
      </c>
      <c r="E670" t="s">
        <v>253</v>
      </c>
      <c r="F670" t="s">
        <v>54</v>
      </c>
      <c r="G670">
        <v>0</v>
      </c>
      <c r="H670" t="s">
        <v>23</v>
      </c>
      <c r="I670" t="s">
        <v>34</v>
      </c>
      <c r="J670" t="s">
        <v>23</v>
      </c>
      <c r="K670" t="s">
        <v>24</v>
      </c>
      <c r="L670" t="s">
        <v>23</v>
      </c>
      <c r="M670" t="s">
        <v>43</v>
      </c>
      <c r="N670">
        <v>6</v>
      </c>
      <c r="O670" t="s">
        <v>26</v>
      </c>
      <c r="P670" t="s">
        <v>27</v>
      </c>
      <c r="Q670" t="s">
        <v>130</v>
      </c>
      <c r="R670" t="s">
        <v>357</v>
      </c>
    </row>
    <row r="671" spans="1:18" x14ac:dyDescent="0.3">
      <c r="A671">
        <v>1136594</v>
      </c>
      <c r="B671" t="s">
        <v>229</v>
      </c>
      <c r="C671" t="s">
        <v>372</v>
      </c>
      <c r="D671" s="1">
        <v>43224</v>
      </c>
      <c r="E671" t="s">
        <v>338</v>
      </c>
      <c r="F671" t="s">
        <v>230</v>
      </c>
      <c r="G671">
        <v>0</v>
      </c>
      <c r="H671" t="s">
        <v>33</v>
      </c>
      <c r="I671" t="s">
        <v>49</v>
      </c>
      <c r="J671" t="s">
        <v>49</v>
      </c>
      <c r="K671" t="s">
        <v>24</v>
      </c>
      <c r="L671" t="s">
        <v>49</v>
      </c>
      <c r="M671" t="s">
        <v>43</v>
      </c>
      <c r="N671">
        <v>6</v>
      </c>
      <c r="O671" t="s">
        <v>26</v>
      </c>
      <c r="P671" t="s">
        <v>27</v>
      </c>
      <c r="Q671" t="s">
        <v>340</v>
      </c>
      <c r="R671" t="s">
        <v>143</v>
      </c>
    </row>
    <row r="672" spans="1:18" x14ac:dyDescent="0.3">
      <c r="A672">
        <v>1136595</v>
      </c>
      <c r="B672" t="s">
        <v>244</v>
      </c>
      <c r="C672" t="s">
        <v>372</v>
      </c>
      <c r="D672" s="1">
        <v>43225</v>
      </c>
      <c r="E672" t="s">
        <v>241</v>
      </c>
      <c r="F672" t="s">
        <v>308</v>
      </c>
      <c r="G672">
        <v>0</v>
      </c>
      <c r="H672" t="s">
        <v>34</v>
      </c>
      <c r="I672" t="s">
        <v>22</v>
      </c>
      <c r="J672" t="s">
        <v>34</v>
      </c>
      <c r="K672" t="s">
        <v>24</v>
      </c>
      <c r="L672" t="s">
        <v>34</v>
      </c>
      <c r="M672" t="s">
        <v>43</v>
      </c>
      <c r="N672">
        <v>6</v>
      </c>
      <c r="O672" t="s">
        <v>26</v>
      </c>
      <c r="P672" t="s">
        <v>27</v>
      </c>
      <c r="Q672" t="s">
        <v>331</v>
      </c>
      <c r="R672" t="s">
        <v>361</v>
      </c>
    </row>
    <row r="673" spans="1:18" x14ac:dyDescent="0.3">
      <c r="A673">
        <v>1136596</v>
      </c>
      <c r="B673" t="s">
        <v>62</v>
      </c>
      <c r="C673" t="s">
        <v>372</v>
      </c>
      <c r="D673" s="1">
        <v>43225</v>
      </c>
      <c r="E673" t="s">
        <v>356</v>
      </c>
      <c r="F673" t="s">
        <v>64</v>
      </c>
      <c r="G673">
        <v>0</v>
      </c>
      <c r="H673" t="s">
        <v>266</v>
      </c>
      <c r="I673" t="s">
        <v>41</v>
      </c>
      <c r="J673" t="s">
        <v>41</v>
      </c>
      <c r="K673" t="s">
        <v>35</v>
      </c>
      <c r="L673" t="s">
        <v>266</v>
      </c>
      <c r="M673" t="s">
        <v>43</v>
      </c>
      <c r="N673">
        <v>7</v>
      </c>
      <c r="O673" t="s">
        <v>26</v>
      </c>
      <c r="P673" t="s">
        <v>27</v>
      </c>
      <c r="Q673" t="s">
        <v>248</v>
      </c>
      <c r="R673" t="s">
        <v>274</v>
      </c>
    </row>
    <row r="674" spans="1:18" x14ac:dyDescent="0.3">
      <c r="A674">
        <v>1136597</v>
      </c>
      <c r="B674" t="s">
        <v>46</v>
      </c>
      <c r="C674" t="s">
        <v>372</v>
      </c>
      <c r="D674" s="1">
        <v>43226</v>
      </c>
      <c r="E674" t="s">
        <v>322</v>
      </c>
      <c r="F674" t="s">
        <v>48</v>
      </c>
      <c r="G674">
        <v>0</v>
      </c>
      <c r="H674" t="s">
        <v>49</v>
      </c>
      <c r="I674" t="s">
        <v>23</v>
      </c>
      <c r="J674" t="s">
        <v>23</v>
      </c>
      <c r="K674" t="s">
        <v>24</v>
      </c>
      <c r="L674" t="s">
        <v>49</v>
      </c>
      <c r="M674" t="s">
        <v>25</v>
      </c>
      <c r="N674">
        <v>13</v>
      </c>
      <c r="O674" t="s">
        <v>26</v>
      </c>
      <c r="P674" t="s">
        <v>27</v>
      </c>
      <c r="Q674" t="s">
        <v>130</v>
      </c>
      <c r="R674" t="s">
        <v>357</v>
      </c>
    </row>
    <row r="675" spans="1:18" x14ac:dyDescent="0.3">
      <c r="A675">
        <v>1136598</v>
      </c>
      <c r="B675" t="s">
        <v>229</v>
      </c>
      <c r="C675" t="s">
        <v>372</v>
      </c>
      <c r="D675" s="1">
        <v>43226</v>
      </c>
      <c r="E675" t="s">
        <v>380</v>
      </c>
      <c r="F675" t="s">
        <v>230</v>
      </c>
      <c r="G675">
        <v>0</v>
      </c>
      <c r="H675" t="s">
        <v>33</v>
      </c>
      <c r="I675" t="s">
        <v>42</v>
      </c>
      <c r="J675" t="s">
        <v>33</v>
      </c>
      <c r="K675" t="s">
        <v>24</v>
      </c>
      <c r="L675" t="s">
        <v>33</v>
      </c>
      <c r="M675" t="s">
        <v>43</v>
      </c>
      <c r="N675">
        <v>6</v>
      </c>
      <c r="O675" t="s">
        <v>26</v>
      </c>
      <c r="P675" t="s">
        <v>27</v>
      </c>
      <c r="Q675" t="s">
        <v>258</v>
      </c>
      <c r="R675" t="s">
        <v>143</v>
      </c>
    </row>
    <row r="676" spans="1:18" x14ac:dyDescent="0.3">
      <c r="A676">
        <v>1136599</v>
      </c>
      <c r="B676" t="s">
        <v>62</v>
      </c>
      <c r="C676" t="s">
        <v>372</v>
      </c>
      <c r="D676" s="1">
        <v>43227</v>
      </c>
      <c r="E676" t="s">
        <v>363</v>
      </c>
      <c r="F676" t="s">
        <v>64</v>
      </c>
      <c r="G676">
        <v>0</v>
      </c>
      <c r="H676" t="s">
        <v>266</v>
      </c>
      <c r="I676" t="s">
        <v>22</v>
      </c>
      <c r="J676" t="s">
        <v>22</v>
      </c>
      <c r="K676" t="s">
        <v>24</v>
      </c>
      <c r="L676" t="s">
        <v>266</v>
      </c>
      <c r="M676" t="s">
        <v>25</v>
      </c>
      <c r="N676">
        <v>5</v>
      </c>
      <c r="O676" t="s">
        <v>26</v>
      </c>
      <c r="P676" t="s">
        <v>27</v>
      </c>
      <c r="Q676" t="s">
        <v>248</v>
      </c>
      <c r="R676" t="s">
        <v>330</v>
      </c>
    </row>
    <row r="677" spans="1:18" x14ac:dyDescent="0.3">
      <c r="A677">
        <v>1136600</v>
      </c>
      <c r="B677" t="s">
        <v>58</v>
      </c>
      <c r="C677" t="s">
        <v>372</v>
      </c>
      <c r="D677" s="1">
        <v>43228</v>
      </c>
      <c r="E677" t="s">
        <v>364</v>
      </c>
      <c r="F677" t="s">
        <v>60</v>
      </c>
      <c r="G677">
        <v>0</v>
      </c>
      <c r="H677" t="s">
        <v>42</v>
      </c>
      <c r="I677" t="s">
        <v>33</v>
      </c>
      <c r="J677" t="s">
        <v>42</v>
      </c>
      <c r="K677" t="s">
        <v>35</v>
      </c>
      <c r="L677" t="s">
        <v>42</v>
      </c>
      <c r="M677" t="s">
        <v>25</v>
      </c>
      <c r="N677">
        <v>15</v>
      </c>
      <c r="O677" t="s">
        <v>26</v>
      </c>
      <c r="P677" t="s">
        <v>27</v>
      </c>
      <c r="Q677" t="s">
        <v>123</v>
      </c>
      <c r="R677" t="s">
        <v>331</v>
      </c>
    </row>
    <row r="678" spans="1:18" x14ac:dyDescent="0.3">
      <c r="A678">
        <v>1136601</v>
      </c>
      <c r="B678" t="s">
        <v>52</v>
      </c>
      <c r="C678" t="s">
        <v>372</v>
      </c>
      <c r="D678" s="1">
        <v>43229</v>
      </c>
      <c r="E678" t="s">
        <v>381</v>
      </c>
      <c r="F678" t="s">
        <v>54</v>
      </c>
      <c r="G678">
        <v>0</v>
      </c>
      <c r="H678" t="s">
        <v>23</v>
      </c>
      <c r="I678" t="s">
        <v>49</v>
      </c>
      <c r="J678" t="s">
        <v>23</v>
      </c>
      <c r="K678" t="s">
        <v>24</v>
      </c>
      <c r="L678" t="s">
        <v>49</v>
      </c>
      <c r="M678" t="s">
        <v>25</v>
      </c>
      <c r="N678">
        <v>102</v>
      </c>
      <c r="O678" t="s">
        <v>26</v>
      </c>
      <c r="P678" t="s">
        <v>27</v>
      </c>
      <c r="Q678" t="s">
        <v>343</v>
      </c>
      <c r="R678" t="s">
        <v>238</v>
      </c>
    </row>
    <row r="679" spans="1:18" x14ac:dyDescent="0.3">
      <c r="A679">
        <v>1136602</v>
      </c>
      <c r="B679" t="s">
        <v>38</v>
      </c>
      <c r="C679" t="s">
        <v>372</v>
      </c>
      <c r="D679" s="1">
        <v>43230</v>
      </c>
      <c r="E679" t="s">
        <v>232</v>
      </c>
      <c r="F679" t="s">
        <v>40</v>
      </c>
      <c r="G679">
        <v>0</v>
      </c>
      <c r="H679" t="s">
        <v>41</v>
      </c>
      <c r="I679" t="s">
        <v>266</v>
      </c>
      <c r="J679" t="s">
        <v>41</v>
      </c>
      <c r="K679" t="s">
        <v>35</v>
      </c>
      <c r="L679" t="s">
        <v>266</v>
      </c>
      <c r="M679" t="s">
        <v>43</v>
      </c>
      <c r="N679">
        <v>9</v>
      </c>
      <c r="O679" t="s">
        <v>26</v>
      </c>
      <c r="P679" t="s">
        <v>27</v>
      </c>
      <c r="Q679" t="s">
        <v>340</v>
      </c>
      <c r="R679" t="s">
        <v>258</v>
      </c>
    </row>
    <row r="680" spans="1:18" x14ac:dyDescent="0.3">
      <c r="A680">
        <v>1136603</v>
      </c>
      <c r="B680" t="s">
        <v>58</v>
      </c>
      <c r="C680" t="s">
        <v>372</v>
      </c>
      <c r="D680" s="1">
        <v>43231</v>
      </c>
      <c r="E680" t="s">
        <v>364</v>
      </c>
      <c r="F680" t="s">
        <v>60</v>
      </c>
      <c r="G680">
        <v>0</v>
      </c>
      <c r="H680" t="s">
        <v>42</v>
      </c>
      <c r="I680" t="s">
        <v>34</v>
      </c>
      <c r="J680" t="s">
        <v>34</v>
      </c>
      <c r="K680" t="s">
        <v>35</v>
      </c>
      <c r="L680" t="s">
        <v>42</v>
      </c>
      <c r="M680" t="s">
        <v>43</v>
      </c>
      <c r="N680">
        <v>4</v>
      </c>
      <c r="O680" t="s">
        <v>26</v>
      </c>
      <c r="P680" t="s">
        <v>27</v>
      </c>
      <c r="Q680" t="s">
        <v>123</v>
      </c>
      <c r="R680" t="s">
        <v>361</v>
      </c>
    </row>
    <row r="681" spans="1:18" x14ac:dyDescent="0.3">
      <c r="A681">
        <v>1136604</v>
      </c>
      <c r="B681" t="s">
        <v>229</v>
      </c>
      <c r="C681" t="s">
        <v>372</v>
      </c>
      <c r="D681" s="1">
        <v>43232</v>
      </c>
      <c r="E681" t="s">
        <v>253</v>
      </c>
      <c r="F681" t="s">
        <v>230</v>
      </c>
      <c r="G681">
        <v>0</v>
      </c>
      <c r="H681" t="s">
        <v>33</v>
      </c>
      <c r="I681" t="s">
        <v>23</v>
      </c>
      <c r="J681" t="s">
        <v>33</v>
      </c>
      <c r="K681" t="s">
        <v>24</v>
      </c>
      <c r="L681" t="s">
        <v>23</v>
      </c>
      <c r="M681" t="s">
        <v>25</v>
      </c>
      <c r="N681">
        <v>31</v>
      </c>
      <c r="O681" t="s">
        <v>26</v>
      </c>
      <c r="P681" t="s">
        <v>27</v>
      </c>
      <c r="Q681" t="s">
        <v>330</v>
      </c>
      <c r="R681" t="s">
        <v>274</v>
      </c>
    </row>
    <row r="682" spans="1:18" x14ac:dyDescent="0.3">
      <c r="A682">
        <v>1136605</v>
      </c>
      <c r="B682" t="s">
        <v>38</v>
      </c>
      <c r="C682" t="s">
        <v>372</v>
      </c>
      <c r="D682" s="1">
        <v>43232</v>
      </c>
      <c r="E682" t="s">
        <v>124</v>
      </c>
      <c r="F682" t="s">
        <v>40</v>
      </c>
      <c r="G682">
        <v>0</v>
      </c>
      <c r="H682" t="s">
        <v>41</v>
      </c>
      <c r="I682" t="s">
        <v>22</v>
      </c>
      <c r="J682" t="s">
        <v>22</v>
      </c>
      <c r="K682" t="s">
        <v>24</v>
      </c>
      <c r="L682" t="s">
        <v>22</v>
      </c>
      <c r="M682" t="s">
        <v>43</v>
      </c>
      <c r="N682">
        <v>5</v>
      </c>
      <c r="O682" t="s">
        <v>26</v>
      </c>
      <c r="P682" t="s">
        <v>27</v>
      </c>
      <c r="Q682" t="s">
        <v>343</v>
      </c>
      <c r="R682" t="s">
        <v>130</v>
      </c>
    </row>
    <row r="683" spans="1:18" x14ac:dyDescent="0.3">
      <c r="A683">
        <v>1136606</v>
      </c>
      <c r="B683" t="s">
        <v>244</v>
      </c>
      <c r="C683" t="s">
        <v>372</v>
      </c>
      <c r="D683" s="1">
        <v>43233</v>
      </c>
      <c r="E683" t="s">
        <v>187</v>
      </c>
      <c r="F683" t="s">
        <v>308</v>
      </c>
      <c r="G683">
        <v>0</v>
      </c>
      <c r="H683" t="s">
        <v>34</v>
      </c>
      <c r="I683" t="s">
        <v>266</v>
      </c>
      <c r="J683" t="s">
        <v>34</v>
      </c>
      <c r="K683" t="s">
        <v>24</v>
      </c>
      <c r="L683" t="s">
        <v>34</v>
      </c>
      <c r="M683" t="s">
        <v>43</v>
      </c>
      <c r="N683">
        <v>8</v>
      </c>
      <c r="O683" t="s">
        <v>26</v>
      </c>
      <c r="P683" t="s">
        <v>27</v>
      </c>
      <c r="Q683" t="s">
        <v>123</v>
      </c>
      <c r="R683" t="s">
        <v>361</v>
      </c>
    </row>
    <row r="684" spans="1:18" x14ac:dyDescent="0.3">
      <c r="A684">
        <v>1136607</v>
      </c>
      <c r="B684" t="s">
        <v>46</v>
      </c>
      <c r="C684" t="s">
        <v>372</v>
      </c>
      <c r="D684" s="1">
        <v>43233</v>
      </c>
      <c r="E684" t="s">
        <v>364</v>
      </c>
      <c r="F684" t="s">
        <v>48</v>
      </c>
      <c r="G684">
        <v>0</v>
      </c>
      <c r="H684" t="s">
        <v>49</v>
      </c>
      <c r="I684" t="s">
        <v>42</v>
      </c>
      <c r="J684" t="s">
        <v>42</v>
      </c>
      <c r="K684" t="s">
        <v>24</v>
      </c>
      <c r="L684" t="s">
        <v>42</v>
      </c>
      <c r="M684" t="s">
        <v>43</v>
      </c>
      <c r="N684">
        <v>7</v>
      </c>
      <c r="O684" t="s">
        <v>26</v>
      </c>
      <c r="P684" t="s">
        <v>27</v>
      </c>
      <c r="Q684" t="s">
        <v>331</v>
      </c>
      <c r="R684" t="s">
        <v>143</v>
      </c>
    </row>
    <row r="685" spans="1:18" x14ac:dyDescent="0.3">
      <c r="A685">
        <v>1136608</v>
      </c>
      <c r="B685" t="s">
        <v>229</v>
      </c>
      <c r="C685" t="s">
        <v>372</v>
      </c>
      <c r="D685" s="1">
        <v>43234</v>
      </c>
      <c r="E685" t="s">
        <v>263</v>
      </c>
      <c r="F685" t="s">
        <v>230</v>
      </c>
      <c r="G685">
        <v>0</v>
      </c>
      <c r="H685" t="s">
        <v>33</v>
      </c>
      <c r="I685" t="s">
        <v>22</v>
      </c>
      <c r="J685" t="s">
        <v>22</v>
      </c>
      <c r="K685" t="s">
        <v>24</v>
      </c>
      <c r="L685" t="s">
        <v>22</v>
      </c>
      <c r="M685" t="s">
        <v>43</v>
      </c>
      <c r="N685">
        <v>10</v>
      </c>
      <c r="O685" t="s">
        <v>26</v>
      </c>
      <c r="P685" t="s">
        <v>27</v>
      </c>
      <c r="Q685" t="s">
        <v>248</v>
      </c>
      <c r="R685" t="s">
        <v>330</v>
      </c>
    </row>
    <row r="686" spans="1:18" x14ac:dyDescent="0.3">
      <c r="A686">
        <v>1136609</v>
      </c>
      <c r="B686" t="s">
        <v>52</v>
      </c>
      <c r="C686" t="s">
        <v>372</v>
      </c>
      <c r="D686" s="1">
        <v>43235</v>
      </c>
      <c r="E686" t="s">
        <v>382</v>
      </c>
      <c r="F686" t="s">
        <v>54</v>
      </c>
      <c r="G686">
        <v>0</v>
      </c>
      <c r="H686" t="s">
        <v>23</v>
      </c>
      <c r="I686" t="s">
        <v>42</v>
      </c>
      <c r="J686" t="s">
        <v>23</v>
      </c>
      <c r="K686" t="s">
        <v>24</v>
      </c>
      <c r="L686" t="s">
        <v>23</v>
      </c>
      <c r="M686" t="s">
        <v>43</v>
      </c>
      <c r="N686">
        <v>6</v>
      </c>
      <c r="O686" t="s">
        <v>26</v>
      </c>
      <c r="P686" t="s">
        <v>27</v>
      </c>
      <c r="Q686" t="s">
        <v>130</v>
      </c>
      <c r="R686" t="s">
        <v>238</v>
      </c>
    </row>
    <row r="687" spans="1:18" x14ac:dyDescent="0.3">
      <c r="A687">
        <v>1136610</v>
      </c>
      <c r="B687" t="s">
        <v>46</v>
      </c>
      <c r="C687" t="s">
        <v>372</v>
      </c>
      <c r="D687" s="1">
        <v>43236</v>
      </c>
      <c r="E687" t="s">
        <v>359</v>
      </c>
      <c r="F687" t="s">
        <v>48</v>
      </c>
      <c r="G687">
        <v>0</v>
      </c>
      <c r="H687" t="s">
        <v>49</v>
      </c>
      <c r="I687" t="s">
        <v>33</v>
      </c>
      <c r="J687" t="s">
        <v>33</v>
      </c>
      <c r="K687" t="s">
        <v>24</v>
      </c>
      <c r="L687" t="s">
        <v>49</v>
      </c>
      <c r="M687" t="s">
        <v>25</v>
      </c>
      <c r="N687">
        <v>3</v>
      </c>
      <c r="O687" t="s">
        <v>26</v>
      </c>
      <c r="P687" t="s">
        <v>27</v>
      </c>
      <c r="Q687" t="s">
        <v>123</v>
      </c>
      <c r="R687" t="s">
        <v>331</v>
      </c>
    </row>
    <row r="688" spans="1:18" x14ac:dyDescent="0.3">
      <c r="A688">
        <v>1136611</v>
      </c>
      <c r="B688" t="s">
        <v>354</v>
      </c>
      <c r="C688" t="s">
        <v>372</v>
      </c>
      <c r="D688" s="1">
        <v>43237</v>
      </c>
      <c r="E688" t="s">
        <v>124</v>
      </c>
      <c r="F688" t="s">
        <v>355</v>
      </c>
      <c r="G688">
        <v>0</v>
      </c>
      <c r="H688" t="s">
        <v>22</v>
      </c>
      <c r="I688" t="s">
        <v>266</v>
      </c>
      <c r="J688" t="s">
        <v>266</v>
      </c>
      <c r="K688" t="s">
        <v>24</v>
      </c>
      <c r="L688" t="s">
        <v>22</v>
      </c>
      <c r="M688" t="s">
        <v>25</v>
      </c>
      <c r="N688">
        <v>14</v>
      </c>
      <c r="O688" t="s">
        <v>26</v>
      </c>
      <c r="P688" t="s">
        <v>27</v>
      </c>
      <c r="Q688" t="s">
        <v>340</v>
      </c>
      <c r="R688" t="s">
        <v>143</v>
      </c>
    </row>
    <row r="689" spans="1:18" x14ac:dyDescent="0.3">
      <c r="A689">
        <v>1136612</v>
      </c>
      <c r="B689" t="s">
        <v>38</v>
      </c>
      <c r="C689" t="s">
        <v>372</v>
      </c>
      <c r="D689" s="1">
        <v>43238</v>
      </c>
      <c r="E689" t="s">
        <v>369</v>
      </c>
      <c r="F689" t="s">
        <v>40</v>
      </c>
      <c r="G689">
        <v>0</v>
      </c>
      <c r="H689" t="s">
        <v>41</v>
      </c>
      <c r="I689" t="s">
        <v>34</v>
      </c>
      <c r="J689" t="s">
        <v>34</v>
      </c>
      <c r="K689" t="s">
        <v>24</v>
      </c>
      <c r="L689" t="s">
        <v>41</v>
      </c>
      <c r="M689" t="s">
        <v>25</v>
      </c>
      <c r="N689">
        <v>34</v>
      </c>
      <c r="O689" t="s">
        <v>26</v>
      </c>
      <c r="P689" t="s">
        <v>27</v>
      </c>
      <c r="Q689" t="s">
        <v>243</v>
      </c>
      <c r="R689" t="s">
        <v>130</v>
      </c>
    </row>
    <row r="690" spans="1:18" x14ac:dyDescent="0.3">
      <c r="A690">
        <v>1136613</v>
      </c>
      <c r="B690" t="s">
        <v>58</v>
      </c>
      <c r="C690" t="s">
        <v>372</v>
      </c>
      <c r="D690" s="1">
        <v>43239</v>
      </c>
      <c r="E690" t="s">
        <v>383</v>
      </c>
      <c r="F690" t="s">
        <v>60</v>
      </c>
      <c r="G690">
        <v>0</v>
      </c>
      <c r="H690" t="s">
        <v>42</v>
      </c>
      <c r="I690" t="s">
        <v>22</v>
      </c>
      <c r="J690" t="s">
        <v>42</v>
      </c>
      <c r="K690" t="s">
        <v>35</v>
      </c>
      <c r="L690" t="s">
        <v>42</v>
      </c>
      <c r="M690" t="s">
        <v>25</v>
      </c>
      <c r="N690">
        <v>30</v>
      </c>
      <c r="O690" t="s">
        <v>26</v>
      </c>
      <c r="P690" t="s">
        <v>27</v>
      </c>
      <c r="Q690" t="s">
        <v>248</v>
      </c>
      <c r="R690" t="s">
        <v>330</v>
      </c>
    </row>
    <row r="691" spans="1:18" x14ac:dyDescent="0.3">
      <c r="A691">
        <v>1136614</v>
      </c>
      <c r="B691" t="s">
        <v>62</v>
      </c>
      <c r="C691" t="s">
        <v>372</v>
      </c>
      <c r="D691" s="1">
        <v>43239</v>
      </c>
      <c r="E691" t="s">
        <v>296</v>
      </c>
      <c r="F691" t="s">
        <v>64</v>
      </c>
      <c r="G691">
        <v>0</v>
      </c>
      <c r="H691" t="s">
        <v>266</v>
      </c>
      <c r="I691" t="s">
        <v>23</v>
      </c>
      <c r="J691" t="s">
        <v>266</v>
      </c>
      <c r="K691" t="s">
        <v>35</v>
      </c>
      <c r="L691" t="s">
        <v>23</v>
      </c>
      <c r="M691" t="s">
        <v>43</v>
      </c>
      <c r="N691">
        <v>5</v>
      </c>
      <c r="O691" t="s">
        <v>26</v>
      </c>
      <c r="P691" t="s">
        <v>27</v>
      </c>
      <c r="Q691" t="s">
        <v>238</v>
      </c>
      <c r="R691" t="s">
        <v>143</v>
      </c>
    </row>
    <row r="692" spans="1:18" x14ac:dyDescent="0.3">
      <c r="A692">
        <v>1136615</v>
      </c>
      <c r="B692" t="s">
        <v>38</v>
      </c>
      <c r="C692" t="s">
        <v>372</v>
      </c>
      <c r="D692" s="1">
        <v>43240</v>
      </c>
      <c r="E692" t="s">
        <v>95</v>
      </c>
      <c r="F692" t="s">
        <v>40</v>
      </c>
      <c r="G692">
        <v>0</v>
      </c>
      <c r="H692" t="s">
        <v>41</v>
      </c>
      <c r="I692" t="s">
        <v>49</v>
      </c>
      <c r="J692" t="s">
        <v>41</v>
      </c>
      <c r="K692" t="s">
        <v>35</v>
      </c>
      <c r="L692" t="s">
        <v>41</v>
      </c>
      <c r="M692" t="s">
        <v>25</v>
      </c>
      <c r="N692">
        <v>11</v>
      </c>
      <c r="O692" t="s">
        <v>26</v>
      </c>
      <c r="P692" t="s">
        <v>27</v>
      </c>
      <c r="Q692" t="s">
        <v>130</v>
      </c>
      <c r="R692" t="s">
        <v>274</v>
      </c>
    </row>
    <row r="693" spans="1:18" x14ac:dyDescent="0.3">
      <c r="A693">
        <v>1136616</v>
      </c>
      <c r="B693" t="s">
        <v>244</v>
      </c>
      <c r="C693" t="s">
        <v>372</v>
      </c>
      <c r="D693" s="1">
        <v>43240</v>
      </c>
      <c r="E693" t="s">
        <v>384</v>
      </c>
      <c r="F693" t="s">
        <v>308</v>
      </c>
      <c r="G693">
        <v>0</v>
      </c>
      <c r="H693" t="s">
        <v>34</v>
      </c>
      <c r="I693" t="s">
        <v>33</v>
      </c>
      <c r="J693" t="s">
        <v>34</v>
      </c>
      <c r="K693" t="s">
        <v>24</v>
      </c>
      <c r="L693" t="s">
        <v>34</v>
      </c>
      <c r="M693" t="s">
        <v>43</v>
      </c>
      <c r="N693">
        <v>5</v>
      </c>
      <c r="O693" t="s">
        <v>26</v>
      </c>
      <c r="P693" t="s">
        <v>27</v>
      </c>
      <c r="Q693" t="s">
        <v>331</v>
      </c>
      <c r="R693" t="s">
        <v>361</v>
      </c>
    </row>
    <row r="694" spans="1:18" x14ac:dyDescent="0.3">
      <c r="A694">
        <v>1136617</v>
      </c>
      <c r="B694" t="s">
        <v>46</v>
      </c>
      <c r="C694" t="s">
        <v>372</v>
      </c>
      <c r="D694" s="1">
        <v>43242</v>
      </c>
      <c r="E694" t="s">
        <v>249</v>
      </c>
      <c r="F694" t="s">
        <v>48</v>
      </c>
      <c r="G694">
        <v>0</v>
      </c>
      <c r="H694" t="s">
        <v>266</v>
      </c>
      <c r="I694" t="s">
        <v>34</v>
      </c>
      <c r="J694" t="s">
        <v>34</v>
      </c>
      <c r="K694" t="s">
        <v>24</v>
      </c>
      <c r="L694" t="s">
        <v>34</v>
      </c>
      <c r="M694" t="s">
        <v>43</v>
      </c>
      <c r="N694">
        <v>2</v>
      </c>
      <c r="O694" t="s">
        <v>26</v>
      </c>
      <c r="P694" t="s">
        <v>27</v>
      </c>
      <c r="Q694" t="s">
        <v>258</v>
      </c>
      <c r="R694" t="s">
        <v>123</v>
      </c>
    </row>
    <row r="695" spans="1:18" x14ac:dyDescent="0.3">
      <c r="A695">
        <v>1136618</v>
      </c>
      <c r="B695" t="s">
        <v>52</v>
      </c>
      <c r="C695" t="s">
        <v>372</v>
      </c>
      <c r="D695" s="1">
        <v>43243</v>
      </c>
      <c r="E695" t="s">
        <v>314</v>
      </c>
      <c r="F695" t="s">
        <v>54</v>
      </c>
      <c r="G695">
        <v>0</v>
      </c>
      <c r="H695" t="s">
        <v>23</v>
      </c>
      <c r="I695" t="s">
        <v>42</v>
      </c>
      <c r="J695" t="s">
        <v>42</v>
      </c>
      <c r="K695" t="s">
        <v>24</v>
      </c>
      <c r="L695" t="s">
        <v>23</v>
      </c>
      <c r="M695" t="s">
        <v>25</v>
      </c>
      <c r="N695">
        <v>25</v>
      </c>
      <c r="O695" t="s">
        <v>26</v>
      </c>
      <c r="P695" t="s">
        <v>27</v>
      </c>
      <c r="Q695" t="s">
        <v>238</v>
      </c>
      <c r="R695" t="s">
        <v>331</v>
      </c>
    </row>
    <row r="696" spans="1:18" x14ac:dyDescent="0.3">
      <c r="A696">
        <v>1136619</v>
      </c>
      <c r="B696" t="s">
        <v>52</v>
      </c>
      <c r="C696" t="s">
        <v>372</v>
      </c>
      <c r="D696" s="1">
        <v>43245</v>
      </c>
      <c r="E696" t="s">
        <v>356</v>
      </c>
      <c r="F696" t="s">
        <v>54</v>
      </c>
      <c r="G696">
        <v>0</v>
      </c>
      <c r="H696" t="s">
        <v>23</v>
      </c>
      <c r="I696" t="s">
        <v>266</v>
      </c>
      <c r="J696" t="s">
        <v>23</v>
      </c>
      <c r="K696" t="s">
        <v>24</v>
      </c>
      <c r="L696" t="s">
        <v>266</v>
      </c>
      <c r="M696" t="s">
        <v>25</v>
      </c>
      <c r="N696">
        <v>14</v>
      </c>
      <c r="O696" t="s">
        <v>26</v>
      </c>
      <c r="P696" t="s">
        <v>27</v>
      </c>
      <c r="Q696" t="s">
        <v>130</v>
      </c>
      <c r="R696" t="s">
        <v>331</v>
      </c>
    </row>
    <row r="697" spans="1:18" x14ac:dyDescent="0.3">
      <c r="A697">
        <v>1136620</v>
      </c>
      <c r="B697" t="s">
        <v>46</v>
      </c>
      <c r="C697" t="s">
        <v>372</v>
      </c>
      <c r="D697" s="1">
        <v>43247</v>
      </c>
      <c r="E697" t="s">
        <v>59</v>
      </c>
      <c r="F697" t="s">
        <v>48</v>
      </c>
      <c r="G697">
        <v>0</v>
      </c>
      <c r="H697" t="s">
        <v>34</v>
      </c>
      <c r="I697" t="s">
        <v>266</v>
      </c>
      <c r="J697" t="s">
        <v>34</v>
      </c>
      <c r="K697" t="s">
        <v>24</v>
      </c>
      <c r="L697" t="s">
        <v>34</v>
      </c>
      <c r="M697" t="s">
        <v>43</v>
      </c>
      <c r="N697">
        <v>8</v>
      </c>
      <c r="O697" t="s">
        <v>26</v>
      </c>
      <c r="P697" t="s">
        <v>27</v>
      </c>
      <c r="Q697" t="s">
        <v>123</v>
      </c>
      <c r="R697" t="s">
        <v>143</v>
      </c>
    </row>
    <row r="698" spans="1:18" x14ac:dyDescent="0.3">
      <c r="A698">
        <v>1175356</v>
      </c>
      <c r="B698" t="s">
        <v>67</v>
      </c>
      <c r="C698" t="s">
        <v>385</v>
      </c>
      <c r="D698" s="1">
        <v>43547</v>
      </c>
      <c r="E698" t="s">
        <v>157</v>
      </c>
      <c r="F698" t="s">
        <v>69</v>
      </c>
      <c r="G698">
        <v>0</v>
      </c>
      <c r="H698" t="s">
        <v>34</v>
      </c>
      <c r="I698" t="s">
        <v>22</v>
      </c>
      <c r="J698" t="s">
        <v>34</v>
      </c>
      <c r="K698" t="s">
        <v>24</v>
      </c>
      <c r="L698" t="s">
        <v>34</v>
      </c>
      <c r="M698" t="s">
        <v>43</v>
      </c>
      <c r="N698">
        <v>7</v>
      </c>
      <c r="O698" t="s">
        <v>26</v>
      </c>
      <c r="P698" t="s">
        <v>27</v>
      </c>
      <c r="Q698" t="s">
        <v>340</v>
      </c>
      <c r="R698" t="s">
        <v>248</v>
      </c>
    </row>
    <row r="699" spans="1:18" x14ac:dyDescent="0.3">
      <c r="A699">
        <v>1175357</v>
      </c>
      <c r="B699" t="s">
        <v>52</v>
      </c>
      <c r="C699" t="s">
        <v>385</v>
      </c>
      <c r="D699" s="1">
        <v>43548</v>
      </c>
      <c r="E699" t="s">
        <v>314</v>
      </c>
      <c r="F699" t="s">
        <v>54</v>
      </c>
      <c r="G699">
        <v>0</v>
      </c>
      <c r="H699" t="s">
        <v>23</v>
      </c>
      <c r="I699" t="s">
        <v>266</v>
      </c>
      <c r="J699" t="s">
        <v>23</v>
      </c>
      <c r="K699" t="s">
        <v>24</v>
      </c>
      <c r="L699" t="s">
        <v>23</v>
      </c>
      <c r="M699" t="s">
        <v>43</v>
      </c>
      <c r="N699">
        <v>6</v>
      </c>
      <c r="O699" t="s">
        <v>26</v>
      </c>
      <c r="P699" t="s">
        <v>27</v>
      </c>
      <c r="Q699" t="s">
        <v>310</v>
      </c>
      <c r="R699" t="s">
        <v>238</v>
      </c>
    </row>
    <row r="700" spans="1:18" x14ac:dyDescent="0.3">
      <c r="A700">
        <v>1175358</v>
      </c>
      <c r="B700" t="s">
        <v>46</v>
      </c>
      <c r="C700" t="s">
        <v>385</v>
      </c>
      <c r="D700" s="1">
        <v>43548</v>
      </c>
      <c r="E700" t="s">
        <v>344</v>
      </c>
      <c r="F700" t="s">
        <v>48</v>
      </c>
      <c r="G700">
        <v>0</v>
      </c>
      <c r="H700" t="s">
        <v>49</v>
      </c>
      <c r="I700" t="s">
        <v>386</v>
      </c>
      <c r="J700" t="s">
        <v>49</v>
      </c>
      <c r="K700" t="s">
        <v>24</v>
      </c>
      <c r="L700" t="s">
        <v>386</v>
      </c>
      <c r="M700" t="s">
        <v>25</v>
      </c>
      <c r="N700">
        <v>37</v>
      </c>
      <c r="O700" t="s">
        <v>26</v>
      </c>
      <c r="P700" t="s">
        <v>27</v>
      </c>
      <c r="Q700" t="s">
        <v>361</v>
      </c>
      <c r="R700" t="s">
        <v>143</v>
      </c>
    </row>
    <row r="701" spans="1:18" x14ac:dyDescent="0.3">
      <c r="A701">
        <v>1175359</v>
      </c>
      <c r="B701" t="s">
        <v>58</v>
      </c>
      <c r="C701" t="s">
        <v>385</v>
      </c>
      <c r="D701" s="1">
        <v>43549</v>
      </c>
      <c r="E701" t="s">
        <v>121</v>
      </c>
      <c r="F701" t="s">
        <v>60</v>
      </c>
      <c r="G701">
        <v>0</v>
      </c>
      <c r="H701" t="s">
        <v>42</v>
      </c>
      <c r="I701" t="s">
        <v>33</v>
      </c>
      <c r="J701" t="s">
        <v>42</v>
      </c>
      <c r="K701" t="s">
        <v>24</v>
      </c>
      <c r="L701" t="s">
        <v>33</v>
      </c>
      <c r="M701" t="s">
        <v>25</v>
      </c>
      <c r="N701">
        <v>14</v>
      </c>
      <c r="O701" t="s">
        <v>26</v>
      </c>
      <c r="P701" t="s">
        <v>27</v>
      </c>
      <c r="Q701" t="s">
        <v>343</v>
      </c>
      <c r="R701" t="s">
        <v>258</v>
      </c>
    </row>
    <row r="702" spans="1:18" x14ac:dyDescent="0.3">
      <c r="A702">
        <v>1175360</v>
      </c>
      <c r="B702" t="s">
        <v>38</v>
      </c>
      <c r="C702" t="s">
        <v>385</v>
      </c>
      <c r="D702" s="1">
        <v>43550</v>
      </c>
      <c r="E702" t="s">
        <v>59</v>
      </c>
      <c r="F702" t="s">
        <v>40</v>
      </c>
      <c r="G702">
        <v>0</v>
      </c>
      <c r="H702" t="s">
        <v>386</v>
      </c>
      <c r="I702" t="s">
        <v>34</v>
      </c>
      <c r="J702" t="s">
        <v>386</v>
      </c>
      <c r="K702" t="s">
        <v>35</v>
      </c>
      <c r="L702" t="s">
        <v>34</v>
      </c>
      <c r="M702" t="s">
        <v>43</v>
      </c>
      <c r="N702">
        <v>6</v>
      </c>
      <c r="O702" t="s">
        <v>26</v>
      </c>
      <c r="P702" t="s">
        <v>27</v>
      </c>
      <c r="Q702" t="s">
        <v>123</v>
      </c>
      <c r="R702" t="s">
        <v>331</v>
      </c>
    </row>
    <row r="703" spans="1:18" x14ac:dyDescent="0.3">
      <c r="A703">
        <v>1175361</v>
      </c>
      <c r="B703" t="s">
        <v>52</v>
      </c>
      <c r="C703" t="s">
        <v>385</v>
      </c>
      <c r="D703" s="1">
        <v>43551</v>
      </c>
      <c r="E703" t="s">
        <v>314</v>
      </c>
      <c r="F703" t="s">
        <v>54</v>
      </c>
      <c r="G703">
        <v>0</v>
      </c>
      <c r="H703" t="s">
        <v>23</v>
      </c>
      <c r="I703" t="s">
        <v>33</v>
      </c>
      <c r="J703" t="s">
        <v>33</v>
      </c>
      <c r="K703" t="s">
        <v>24</v>
      </c>
      <c r="L703" t="s">
        <v>23</v>
      </c>
      <c r="M703" t="s">
        <v>25</v>
      </c>
      <c r="N703">
        <v>28</v>
      </c>
      <c r="O703" t="s">
        <v>26</v>
      </c>
      <c r="P703" t="s">
        <v>27</v>
      </c>
      <c r="Q703" t="s">
        <v>243</v>
      </c>
      <c r="R703" t="s">
        <v>238</v>
      </c>
    </row>
    <row r="704" spans="1:18" x14ac:dyDescent="0.3">
      <c r="A704">
        <v>1175362</v>
      </c>
      <c r="B704" t="s">
        <v>354</v>
      </c>
      <c r="C704" t="s">
        <v>385</v>
      </c>
      <c r="D704" s="1">
        <v>43552</v>
      </c>
      <c r="E704" t="s">
        <v>359</v>
      </c>
      <c r="F704" t="s">
        <v>355</v>
      </c>
      <c r="G704">
        <v>0</v>
      </c>
      <c r="H704" t="s">
        <v>22</v>
      </c>
      <c r="I704" t="s">
        <v>49</v>
      </c>
      <c r="J704" t="s">
        <v>22</v>
      </c>
      <c r="K704" t="s">
        <v>24</v>
      </c>
      <c r="L704" t="s">
        <v>49</v>
      </c>
      <c r="M704" t="s">
        <v>25</v>
      </c>
      <c r="N704">
        <v>6</v>
      </c>
      <c r="O704" t="s">
        <v>26</v>
      </c>
      <c r="P704" t="s">
        <v>27</v>
      </c>
      <c r="Q704" t="s">
        <v>274</v>
      </c>
      <c r="R704" t="s">
        <v>143</v>
      </c>
    </row>
    <row r="705" spans="1:18" x14ac:dyDescent="0.3">
      <c r="A705">
        <v>1175363</v>
      </c>
      <c r="B705" t="s">
        <v>62</v>
      </c>
      <c r="C705" t="s">
        <v>385</v>
      </c>
      <c r="D705" s="1">
        <v>43553</v>
      </c>
      <c r="E705" t="s">
        <v>356</v>
      </c>
      <c r="F705" t="s">
        <v>64</v>
      </c>
      <c r="G705">
        <v>0</v>
      </c>
      <c r="H705" t="s">
        <v>266</v>
      </c>
      <c r="I705" t="s">
        <v>42</v>
      </c>
      <c r="J705" t="s">
        <v>42</v>
      </c>
      <c r="K705" t="s">
        <v>35</v>
      </c>
      <c r="L705" t="s">
        <v>266</v>
      </c>
      <c r="M705" t="s">
        <v>43</v>
      </c>
      <c r="N705">
        <v>5</v>
      </c>
      <c r="O705" t="s">
        <v>26</v>
      </c>
      <c r="P705" t="s">
        <v>27</v>
      </c>
      <c r="Q705" t="s">
        <v>258</v>
      </c>
      <c r="R705" t="s">
        <v>248</v>
      </c>
    </row>
    <row r="706" spans="1:18" x14ac:dyDescent="0.3">
      <c r="A706">
        <v>1175364</v>
      </c>
      <c r="B706" t="s">
        <v>30</v>
      </c>
      <c r="C706" t="s">
        <v>385</v>
      </c>
      <c r="D706" s="1">
        <v>43554</v>
      </c>
      <c r="E706" t="s">
        <v>315</v>
      </c>
      <c r="F706" t="s">
        <v>328</v>
      </c>
      <c r="G706">
        <v>0</v>
      </c>
      <c r="H706" t="s">
        <v>33</v>
      </c>
      <c r="I706" t="s">
        <v>49</v>
      </c>
      <c r="J706" t="s">
        <v>33</v>
      </c>
      <c r="K706" t="s">
        <v>24</v>
      </c>
      <c r="L706" t="s">
        <v>33</v>
      </c>
      <c r="M706" t="s">
        <v>43</v>
      </c>
      <c r="N706">
        <v>8</v>
      </c>
      <c r="O706" t="s">
        <v>26</v>
      </c>
      <c r="P706" t="s">
        <v>27</v>
      </c>
      <c r="Q706" t="s">
        <v>243</v>
      </c>
      <c r="R706" t="s">
        <v>310</v>
      </c>
    </row>
    <row r="707" spans="1:18" x14ac:dyDescent="0.3">
      <c r="A707">
        <v>1175365</v>
      </c>
      <c r="B707" t="s">
        <v>38</v>
      </c>
      <c r="C707" t="s">
        <v>385</v>
      </c>
      <c r="D707" s="1">
        <v>43554</v>
      </c>
      <c r="E707" t="s">
        <v>387</v>
      </c>
      <c r="F707" t="s">
        <v>40</v>
      </c>
      <c r="G707">
        <v>0</v>
      </c>
      <c r="H707" t="s">
        <v>386</v>
      </c>
      <c r="I707" t="s">
        <v>23</v>
      </c>
      <c r="J707" t="s">
        <v>386</v>
      </c>
      <c r="K707" t="s">
        <v>24</v>
      </c>
      <c r="L707" t="s">
        <v>386</v>
      </c>
      <c r="M707" t="s">
        <v>125</v>
      </c>
      <c r="N707" t="s">
        <v>27</v>
      </c>
      <c r="O707" t="s">
        <v>126</v>
      </c>
      <c r="P707" t="s">
        <v>27</v>
      </c>
      <c r="Q707" t="s">
        <v>340</v>
      </c>
      <c r="R707" t="s">
        <v>331</v>
      </c>
    </row>
    <row r="708" spans="1:18" x14ac:dyDescent="0.3">
      <c r="A708">
        <v>1175366</v>
      </c>
      <c r="B708" t="s">
        <v>62</v>
      </c>
      <c r="C708" t="s">
        <v>385</v>
      </c>
      <c r="D708" s="1">
        <v>43555</v>
      </c>
      <c r="E708" t="s">
        <v>388</v>
      </c>
      <c r="F708" t="s">
        <v>64</v>
      </c>
      <c r="G708">
        <v>0</v>
      </c>
      <c r="H708" t="s">
        <v>266</v>
      </c>
      <c r="I708" t="s">
        <v>22</v>
      </c>
      <c r="J708" t="s">
        <v>22</v>
      </c>
      <c r="K708" t="s">
        <v>24</v>
      </c>
      <c r="L708" t="s">
        <v>266</v>
      </c>
      <c r="M708" t="s">
        <v>25</v>
      </c>
      <c r="N708">
        <v>118</v>
      </c>
      <c r="O708" t="s">
        <v>26</v>
      </c>
      <c r="P708" t="s">
        <v>27</v>
      </c>
      <c r="Q708" t="s">
        <v>343</v>
      </c>
      <c r="R708" t="s">
        <v>143</v>
      </c>
    </row>
    <row r="709" spans="1:18" x14ac:dyDescent="0.3">
      <c r="A709">
        <v>1175367</v>
      </c>
      <c r="B709" t="s">
        <v>67</v>
      </c>
      <c r="C709" t="s">
        <v>385</v>
      </c>
      <c r="D709" s="1">
        <v>43555</v>
      </c>
      <c r="E709" t="s">
        <v>78</v>
      </c>
      <c r="F709" t="s">
        <v>69</v>
      </c>
      <c r="G709">
        <v>0</v>
      </c>
      <c r="H709" t="s">
        <v>34</v>
      </c>
      <c r="I709" t="s">
        <v>42</v>
      </c>
      <c r="J709" t="s">
        <v>42</v>
      </c>
      <c r="K709" t="s">
        <v>24</v>
      </c>
      <c r="L709" t="s">
        <v>34</v>
      </c>
      <c r="M709" t="s">
        <v>25</v>
      </c>
      <c r="N709">
        <v>8</v>
      </c>
      <c r="O709" t="s">
        <v>26</v>
      </c>
      <c r="P709" t="s">
        <v>27</v>
      </c>
      <c r="Q709" t="s">
        <v>361</v>
      </c>
      <c r="R709" t="s">
        <v>274</v>
      </c>
    </row>
    <row r="710" spans="1:18" x14ac:dyDescent="0.3">
      <c r="A710">
        <v>1175368</v>
      </c>
      <c r="B710" t="s">
        <v>30</v>
      </c>
      <c r="C710" t="s">
        <v>385</v>
      </c>
      <c r="D710" s="1">
        <v>43556</v>
      </c>
      <c r="E710" t="s">
        <v>389</v>
      </c>
      <c r="F710" t="s">
        <v>328</v>
      </c>
      <c r="G710">
        <v>0</v>
      </c>
      <c r="H710" t="s">
        <v>33</v>
      </c>
      <c r="I710" t="s">
        <v>386</v>
      </c>
      <c r="J710" t="s">
        <v>386</v>
      </c>
      <c r="K710" t="s">
        <v>24</v>
      </c>
      <c r="L710" t="s">
        <v>33</v>
      </c>
      <c r="M710" t="s">
        <v>25</v>
      </c>
      <c r="N710">
        <v>14</v>
      </c>
      <c r="O710" t="s">
        <v>26</v>
      </c>
      <c r="P710" t="s">
        <v>27</v>
      </c>
      <c r="Q710" t="s">
        <v>310</v>
      </c>
      <c r="R710" t="s">
        <v>238</v>
      </c>
    </row>
    <row r="711" spans="1:18" x14ac:dyDescent="0.3">
      <c r="A711">
        <v>1175369</v>
      </c>
      <c r="B711" t="s">
        <v>58</v>
      </c>
      <c r="C711" t="s">
        <v>385</v>
      </c>
      <c r="D711" s="1">
        <v>43557</v>
      </c>
      <c r="E711" t="s">
        <v>383</v>
      </c>
      <c r="F711" t="s">
        <v>60</v>
      </c>
      <c r="G711">
        <v>0</v>
      </c>
      <c r="H711" t="s">
        <v>42</v>
      </c>
      <c r="I711" t="s">
        <v>22</v>
      </c>
      <c r="J711" t="s">
        <v>42</v>
      </c>
      <c r="K711" t="s">
        <v>24</v>
      </c>
      <c r="L711" t="s">
        <v>42</v>
      </c>
      <c r="M711" t="s">
        <v>43</v>
      </c>
      <c r="N711">
        <v>7</v>
      </c>
      <c r="O711" t="s">
        <v>26</v>
      </c>
      <c r="P711" t="s">
        <v>27</v>
      </c>
      <c r="Q711" t="s">
        <v>340</v>
      </c>
      <c r="R711" t="s">
        <v>123</v>
      </c>
    </row>
    <row r="712" spans="1:18" x14ac:dyDescent="0.3">
      <c r="A712">
        <v>1175370</v>
      </c>
      <c r="B712" t="s">
        <v>46</v>
      </c>
      <c r="C712" t="s">
        <v>385</v>
      </c>
      <c r="D712" s="1">
        <v>43558</v>
      </c>
      <c r="E712" t="s">
        <v>322</v>
      </c>
      <c r="F712" t="s">
        <v>48</v>
      </c>
      <c r="G712">
        <v>0</v>
      </c>
      <c r="H712" t="s">
        <v>49</v>
      </c>
      <c r="I712" t="s">
        <v>34</v>
      </c>
      <c r="J712" t="s">
        <v>34</v>
      </c>
      <c r="K712" t="s">
        <v>24</v>
      </c>
      <c r="L712" t="s">
        <v>49</v>
      </c>
      <c r="M712" t="s">
        <v>25</v>
      </c>
      <c r="N712">
        <v>37</v>
      </c>
      <c r="O712" t="s">
        <v>26</v>
      </c>
      <c r="P712" t="s">
        <v>27</v>
      </c>
      <c r="Q712" t="s">
        <v>218</v>
      </c>
      <c r="R712" t="s">
        <v>248</v>
      </c>
    </row>
    <row r="713" spans="1:18" x14ac:dyDescent="0.3">
      <c r="A713">
        <v>1175371</v>
      </c>
      <c r="B713" t="s">
        <v>38</v>
      </c>
      <c r="C713" t="s">
        <v>385</v>
      </c>
      <c r="D713" s="1">
        <v>43559</v>
      </c>
      <c r="E713" t="s">
        <v>388</v>
      </c>
      <c r="F713" t="s">
        <v>40</v>
      </c>
      <c r="G713">
        <v>0</v>
      </c>
      <c r="H713" t="s">
        <v>386</v>
      </c>
      <c r="I713" t="s">
        <v>266</v>
      </c>
      <c r="J713" t="s">
        <v>266</v>
      </c>
      <c r="K713" t="s">
        <v>24</v>
      </c>
      <c r="L713" t="s">
        <v>266</v>
      </c>
      <c r="M713" t="s">
        <v>43</v>
      </c>
      <c r="N713">
        <v>5</v>
      </c>
      <c r="O713" t="s">
        <v>26</v>
      </c>
      <c r="P713" t="s">
        <v>27</v>
      </c>
      <c r="Q713" t="s">
        <v>343</v>
      </c>
      <c r="R713" t="s">
        <v>258</v>
      </c>
    </row>
    <row r="714" spans="1:18" x14ac:dyDescent="0.3">
      <c r="A714">
        <v>1175372</v>
      </c>
      <c r="B714" t="s">
        <v>354</v>
      </c>
      <c r="C714" t="s">
        <v>385</v>
      </c>
      <c r="D714" s="1">
        <v>43560</v>
      </c>
      <c r="E714" t="s">
        <v>314</v>
      </c>
      <c r="F714" t="s">
        <v>355</v>
      </c>
      <c r="G714">
        <v>0</v>
      </c>
      <c r="H714" t="s">
        <v>22</v>
      </c>
      <c r="I714" t="s">
        <v>23</v>
      </c>
      <c r="J714" t="s">
        <v>23</v>
      </c>
      <c r="K714" t="s">
        <v>24</v>
      </c>
      <c r="L714" t="s">
        <v>23</v>
      </c>
      <c r="M714" t="s">
        <v>43</v>
      </c>
      <c r="N714">
        <v>5</v>
      </c>
      <c r="O714" t="s">
        <v>26</v>
      </c>
      <c r="P714" t="s">
        <v>27</v>
      </c>
      <c r="Q714" t="s">
        <v>310</v>
      </c>
      <c r="R714" t="s">
        <v>238</v>
      </c>
    </row>
    <row r="715" spans="1:18" x14ac:dyDescent="0.3">
      <c r="A715">
        <v>1178393</v>
      </c>
      <c r="B715" t="s">
        <v>67</v>
      </c>
      <c r="C715" t="s">
        <v>385</v>
      </c>
      <c r="D715" s="1">
        <v>43561</v>
      </c>
      <c r="E715" t="s">
        <v>157</v>
      </c>
      <c r="F715" t="s">
        <v>69</v>
      </c>
      <c r="G715">
        <v>0</v>
      </c>
      <c r="H715" t="s">
        <v>34</v>
      </c>
      <c r="I715" t="s">
        <v>33</v>
      </c>
      <c r="J715" t="s">
        <v>34</v>
      </c>
      <c r="K715" t="s">
        <v>35</v>
      </c>
      <c r="L715" t="s">
        <v>34</v>
      </c>
      <c r="M715" t="s">
        <v>25</v>
      </c>
      <c r="N715">
        <v>22</v>
      </c>
      <c r="O715" t="s">
        <v>26</v>
      </c>
      <c r="P715" t="s">
        <v>27</v>
      </c>
      <c r="Q715" t="s">
        <v>343</v>
      </c>
      <c r="R715" t="s">
        <v>218</v>
      </c>
    </row>
    <row r="716" spans="1:18" x14ac:dyDescent="0.3">
      <c r="A716">
        <v>1178394</v>
      </c>
      <c r="B716" t="s">
        <v>62</v>
      </c>
      <c r="C716" t="s">
        <v>385</v>
      </c>
      <c r="D716" s="1">
        <v>43561</v>
      </c>
      <c r="E716" t="s">
        <v>390</v>
      </c>
      <c r="F716" t="s">
        <v>64</v>
      </c>
      <c r="G716">
        <v>0</v>
      </c>
      <c r="H716" t="s">
        <v>266</v>
      </c>
      <c r="I716" t="s">
        <v>49</v>
      </c>
      <c r="J716" t="s">
        <v>266</v>
      </c>
      <c r="K716" t="s">
        <v>24</v>
      </c>
      <c r="L716" t="s">
        <v>49</v>
      </c>
      <c r="M716" t="s">
        <v>25</v>
      </c>
      <c r="N716">
        <v>40</v>
      </c>
      <c r="O716" t="s">
        <v>26</v>
      </c>
      <c r="P716" t="s">
        <v>27</v>
      </c>
      <c r="Q716" t="s">
        <v>340</v>
      </c>
      <c r="R716" t="s">
        <v>331</v>
      </c>
    </row>
    <row r="717" spans="1:18" x14ac:dyDescent="0.3">
      <c r="A717">
        <v>1178395</v>
      </c>
      <c r="B717" t="s">
        <v>354</v>
      </c>
      <c r="C717" t="s">
        <v>385</v>
      </c>
      <c r="D717" s="1">
        <v>43562</v>
      </c>
      <c r="E717" t="s">
        <v>391</v>
      </c>
      <c r="F717" t="s">
        <v>355</v>
      </c>
      <c r="G717">
        <v>0</v>
      </c>
      <c r="H717" t="s">
        <v>22</v>
      </c>
      <c r="I717" t="s">
        <v>386</v>
      </c>
      <c r="J717" t="s">
        <v>386</v>
      </c>
      <c r="K717" t="s">
        <v>24</v>
      </c>
      <c r="L717" t="s">
        <v>386</v>
      </c>
      <c r="M717" t="s">
        <v>43</v>
      </c>
      <c r="N717">
        <v>4</v>
      </c>
      <c r="O717" t="s">
        <v>26</v>
      </c>
      <c r="P717" t="s">
        <v>27</v>
      </c>
      <c r="Q717" t="s">
        <v>361</v>
      </c>
      <c r="R717" t="s">
        <v>143</v>
      </c>
    </row>
    <row r="718" spans="1:18" x14ac:dyDescent="0.3">
      <c r="A718">
        <v>1178396</v>
      </c>
      <c r="B718" t="s">
        <v>58</v>
      </c>
      <c r="C718" t="s">
        <v>385</v>
      </c>
      <c r="D718" s="1">
        <v>43562</v>
      </c>
      <c r="E718" t="s">
        <v>392</v>
      </c>
      <c r="F718" t="s">
        <v>60</v>
      </c>
      <c r="G718">
        <v>0</v>
      </c>
      <c r="H718" t="s">
        <v>42</v>
      </c>
      <c r="I718" t="s">
        <v>23</v>
      </c>
      <c r="J718" t="s">
        <v>23</v>
      </c>
      <c r="K718" t="s">
        <v>24</v>
      </c>
      <c r="L718" t="s">
        <v>23</v>
      </c>
      <c r="M718" t="s">
        <v>43</v>
      </c>
      <c r="N718">
        <v>8</v>
      </c>
      <c r="O718" t="s">
        <v>26</v>
      </c>
      <c r="P718" t="s">
        <v>27</v>
      </c>
      <c r="Q718" t="s">
        <v>310</v>
      </c>
      <c r="R718" t="s">
        <v>238</v>
      </c>
    </row>
    <row r="719" spans="1:18" x14ac:dyDescent="0.3">
      <c r="A719">
        <v>1178397</v>
      </c>
      <c r="B719" t="s">
        <v>30</v>
      </c>
      <c r="C719" t="s">
        <v>385</v>
      </c>
      <c r="D719" s="1">
        <v>43563</v>
      </c>
      <c r="E719" t="s">
        <v>373</v>
      </c>
      <c r="F719" t="s">
        <v>328</v>
      </c>
      <c r="G719">
        <v>0</v>
      </c>
      <c r="H719" t="s">
        <v>33</v>
      </c>
      <c r="I719" t="s">
        <v>266</v>
      </c>
      <c r="J719" t="s">
        <v>33</v>
      </c>
      <c r="K719" t="s">
        <v>24</v>
      </c>
      <c r="L719" t="s">
        <v>33</v>
      </c>
      <c r="M719" t="s">
        <v>43</v>
      </c>
      <c r="N719">
        <v>6</v>
      </c>
      <c r="O719" t="s">
        <v>26</v>
      </c>
      <c r="P719" t="s">
        <v>27</v>
      </c>
      <c r="Q719" t="s">
        <v>340</v>
      </c>
      <c r="R719" t="s">
        <v>123</v>
      </c>
    </row>
    <row r="720" spans="1:18" x14ac:dyDescent="0.3">
      <c r="A720">
        <v>1178398</v>
      </c>
      <c r="B720" t="s">
        <v>67</v>
      </c>
      <c r="C720" t="s">
        <v>385</v>
      </c>
      <c r="D720" s="1">
        <v>43564</v>
      </c>
      <c r="E720" t="s">
        <v>393</v>
      </c>
      <c r="F720" t="s">
        <v>69</v>
      </c>
      <c r="G720">
        <v>0</v>
      </c>
      <c r="H720" t="s">
        <v>34</v>
      </c>
      <c r="I720" t="s">
        <v>23</v>
      </c>
      <c r="J720" t="s">
        <v>34</v>
      </c>
      <c r="K720" t="s">
        <v>24</v>
      </c>
      <c r="L720" t="s">
        <v>34</v>
      </c>
      <c r="M720" t="s">
        <v>43</v>
      </c>
      <c r="N720">
        <v>7</v>
      </c>
      <c r="O720" t="s">
        <v>26</v>
      </c>
      <c r="P720" t="s">
        <v>27</v>
      </c>
      <c r="Q720" t="s">
        <v>218</v>
      </c>
      <c r="R720" t="s">
        <v>258</v>
      </c>
    </row>
    <row r="721" spans="1:18" x14ac:dyDescent="0.3">
      <c r="A721">
        <v>1178399</v>
      </c>
      <c r="B721" t="s">
        <v>46</v>
      </c>
      <c r="C721" t="s">
        <v>385</v>
      </c>
      <c r="D721" s="1">
        <v>43565</v>
      </c>
      <c r="E721" t="s">
        <v>196</v>
      </c>
      <c r="F721" t="s">
        <v>48</v>
      </c>
      <c r="G721">
        <v>0</v>
      </c>
      <c r="H721" t="s">
        <v>49</v>
      </c>
      <c r="I721" t="s">
        <v>33</v>
      </c>
      <c r="J721" t="s">
        <v>49</v>
      </c>
      <c r="K721" t="s">
        <v>24</v>
      </c>
      <c r="L721" t="s">
        <v>49</v>
      </c>
      <c r="M721" t="s">
        <v>43</v>
      </c>
      <c r="N721">
        <v>3</v>
      </c>
      <c r="O721" t="s">
        <v>26</v>
      </c>
      <c r="P721" t="s">
        <v>27</v>
      </c>
      <c r="Q721" t="s">
        <v>361</v>
      </c>
      <c r="R721" t="s">
        <v>143</v>
      </c>
    </row>
    <row r="722" spans="1:18" x14ac:dyDescent="0.3">
      <c r="A722">
        <v>1178400</v>
      </c>
      <c r="B722" t="s">
        <v>58</v>
      </c>
      <c r="C722" t="s">
        <v>385</v>
      </c>
      <c r="D722" s="1">
        <v>43566</v>
      </c>
      <c r="E722" t="s">
        <v>78</v>
      </c>
      <c r="F722" t="s">
        <v>60</v>
      </c>
      <c r="G722">
        <v>0</v>
      </c>
      <c r="H722" t="s">
        <v>42</v>
      </c>
      <c r="I722" t="s">
        <v>34</v>
      </c>
      <c r="J722" t="s">
        <v>34</v>
      </c>
      <c r="K722" t="s">
        <v>24</v>
      </c>
      <c r="L722" t="s">
        <v>34</v>
      </c>
      <c r="M722" t="s">
        <v>43</v>
      </c>
      <c r="N722">
        <v>4</v>
      </c>
      <c r="O722" t="s">
        <v>26</v>
      </c>
      <c r="P722" t="s">
        <v>27</v>
      </c>
      <c r="Q722" t="s">
        <v>394</v>
      </c>
      <c r="R722" t="s">
        <v>248</v>
      </c>
    </row>
    <row r="723" spans="1:18" x14ac:dyDescent="0.3">
      <c r="A723">
        <v>1178401</v>
      </c>
      <c r="B723" t="s">
        <v>52</v>
      </c>
      <c r="C723" t="s">
        <v>385</v>
      </c>
      <c r="D723" s="1">
        <v>43567</v>
      </c>
      <c r="E723" t="s">
        <v>232</v>
      </c>
      <c r="F723" t="s">
        <v>54</v>
      </c>
      <c r="G723">
        <v>0</v>
      </c>
      <c r="H723" t="s">
        <v>23</v>
      </c>
      <c r="I723" t="s">
        <v>386</v>
      </c>
      <c r="J723" t="s">
        <v>386</v>
      </c>
      <c r="K723" t="s">
        <v>24</v>
      </c>
      <c r="L723" t="s">
        <v>386</v>
      </c>
      <c r="M723" t="s">
        <v>43</v>
      </c>
      <c r="N723">
        <v>7</v>
      </c>
      <c r="O723" t="s">
        <v>26</v>
      </c>
      <c r="P723" t="s">
        <v>27</v>
      </c>
      <c r="Q723" t="s">
        <v>361</v>
      </c>
      <c r="R723" t="s">
        <v>274</v>
      </c>
    </row>
    <row r="724" spans="1:18" x14ac:dyDescent="0.3">
      <c r="A724">
        <v>1178402</v>
      </c>
      <c r="B724" t="s">
        <v>46</v>
      </c>
      <c r="C724" t="s">
        <v>385</v>
      </c>
      <c r="D724" s="1">
        <v>43568</v>
      </c>
      <c r="E724" t="s">
        <v>364</v>
      </c>
      <c r="F724" t="s">
        <v>48</v>
      </c>
      <c r="G724">
        <v>0</v>
      </c>
      <c r="H724" t="s">
        <v>49</v>
      </c>
      <c r="I724" t="s">
        <v>42</v>
      </c>
      <c r="J724" t="s">
        <v>42</v>
      </c>
      <c r="K724" t="s">
        <v>24</v>
      </c>
      <c r="L724" t="s">
        <v>42</v>
      </c>
      <c r="M724" t="s">
        <v>43</v>
      </c>
      <c r="N724">
        <v>4</v>
      </c>
      <c r="O724" t="s">
        <v>26</v>
      </c>
      <c r="P724" t="s">
        <v>27</v>
      </c>
      <c r="Q724" t="s">
        <v>331</v>
      </c>
      <c r="R724" t="s">
        <v>335</v>
      </c>
    </row>
    <row r="725" spans="1:18" x14ac:dyDescent="0.3">
      <c r="A725">
        <v>1178403</v>
      </c>
      <c r="B725" t="s">
        <v>30</v>
      </c>
      <c r="C725" t="s">
        <v>385</v>
      </c>
      <c r="D725" s="1">
        <v>43568</v>
      </c>
      <c r="E725" t="s">
        <v>124</v>
      </c>
      <c r="F725" t="s">
        <v>328</v>
      </c>
      <c r="G725">
        <v>0</v>
      </c>
      <c r="H725" t="s">
        <v>33</v>
      </c>
      <c r="I725" t="s">
        <v>22</v>
      </c>
      <c r="J725" t="s">
        <v>22</v>
      </c>
      <c r="K725" t="s">
        <v>24</v>
      </c>
      <c r="L725" t="s">
        <v>22</v>
      </c>
      <c r="M725" t="s">
        <v>43</v>
      </c>
      <c r="N725">
        <v>8</v>
      </c>
      <c r="O725" t="s">
        <v>26</v>
      </c>
      <c r="P725" t="s">
        <v>27</v>
      </c>
      <c r="Q725" t="s">
        <v>394</v>
      </c>
      <c r="R725" t="s">
        <v>143</v>
      </c>
    </row>
    <row r="726" spans="1:18" x14ac:dyDescent="0.3">
      <c r="A726">
        <v>1178404</v>
      </c>
      <c r="B726" t="s">
        <v>52</v>
      </c>
      <c r="C726" t="s">
        <v>385</v>
      </c>
      <c r="D726" s="1">
        <v>43569</v>
      </c>
      <c r="E726" t="s">
        <v>395</v>
      </c>
      <c r="F726" t="s">
        <v>54</v>
      </c>
      <c r="G726">
        <v>0</v>
      </c>
      <c r="H726" t="s">
        <v>23</v>
      </c>
      <c r="I726" t="s">
        <v>34</v>
      </c>
      <c r="J726" t="s">
        <v>34</v>
      </c>
      <c r="K726" t="s">
        <v>24</v>
      </c>
      <c r="L726" t="s">
        <v>34</v>
      </c>
      <c r="M726" t="s">
        <v>43</v>
      </c>
      <c r="N726">
        <v>5</v>
      </c>
      <c r="O726" t="s">
        <v>26</v>
      </c>
      <c r="P726" t="s">
        <v>27</v>
      </c>
      <c r="Q726" t="s">
        <v>218</v>
      </c>
      <c r="R726" t="s">
        <v>274</v>
      </c>
    </row>
    <row r="727" spans="1:18" x14ac:dyDescent="0.3">
      <c r="A727">
        <v>1178405</v>
      </c>
      <c r="B727" t="s">
        <v>62</v>
      </c>
      <c r="C727" t="s">
        <v>385</v>
      </c>
      <c r="D727" s="1">
        <v>43569</v>
      </c>
      <c r="E727" t="s">
        <v>396</v>
      </c>
      <c r="F727" t="s">
        <v>64</v>
      </c>
      <c r="G727">
        <v>0</v>
      </c>
      <c r="H727" t="s">
        <v>266</v>
      </c>
      <c r="I727" t="s">
        <v>386</v>
      </c>
      <c r="J727" t="s">
        <v>266</v>
      </c>
      <c r="K727" t="s">
        <v>24</v>
      </c>
      <c r="L727" t="s">
        <v>386</v>
      </c>
      <c r="M727" t="s">
        <v>25</v>
      </c>
      <c r="N727">
        <v>39</v>
      </c>
      <c r="O727" t="s">
        <v>26</v>
      </c>
      <c r="P727" t="s">
        <v>27</v>
      </c>
      <c r="Q727" t="s">
        <v>248</v>
      </c>
      <c r="R727" t="s">
        <v>238</v>
      </c>
    </row>
    <row r="728" spans="1:18" x14ac:dyDescent="0.3">
      <c r="A728">
        <v>1178406</v>
      </c>
      <c r="B728" t="s">
        <v>46</v>
      </c>
      <c r="C728" t="s">
        <v>385</v>
      </c>
      <c r="D728" s="1">
        <v>43570</v>
      </c>
      <c r="E728" t="s">
        <v>184</v>
      </c>
      <c r="F728" t="s">
        <v>48</v>
      </c>
      <c r="G728">
        <v>0</v>
      </c>
      <c r="H728" t="s">
        <v>49</v>
      </c>
      <c r="I728" t="s">
        <v>22</v>
      </c>
      <c r="J728" t="s">
        <v>49</v>
      </c>
      <c r="K728" t="s">
        <v>24</v>
      </c>
      <c r="L728" t="s">
        <v>49</v>
      </c>
      <c r="M728" t="s">
        <v>43</v>
      </c>
      <c r="N728">
        <v>5</v>
      </c>
      <c r="O728" t="s">
        <v>26</v>
      </c>
      <c r="P728" t="s">
        <v>27</v>
      </c>
      <c r="Q728" t="s">
        <v>123</v>
      </c>
      <c r="R728" t="s">
        <v>331</v>
      </c>
    </row>
    <row r="729" spans="1:18" x14ac:dyDescent="0.3">
      <c r="A729">
        <v>1178407</v>
      </c>
      <c r="B729" t="s">
        <v>30</v>
      </c>
      <c r="C729" t="s">
        <v>385</v>
      </c>
      <c r="D729" s="1">
        <v>43571</v>
      </c>
      <c r="E729" t="s">
        <v>197</v>
      </c>
      <c r="F729" t="s">
        <v>328</v>
      </c>
      <c r="G729">
        <v>0</v>
      </c>
      <c r="H729" t="s">
        <v>33</v>
      </c>
      <c r="I729" t="s">
        <v>42</v>
      </c>
      <c r="J729" t="s">
        <v>42</v>
      </c>
      <c r="K729" t="s">
        <v>24</v>
      </c>
      <c r="L729" t="s">
        <v>33</v>
      </c>
      <c r="M729" t="s">
        <v>25</v>
      </c>
      <c r="N729">
        <v>12</v>
      </c>
      <c r="O729" t="s">
        <v>26</v>
      </c>
      <c r="P729" t="s">
        <v>27</v>
      </c>
      <c r="Q729" t="s">
        <v>243</v>
      </c>
      <c r="R729" t="s">
        <v>238</v>
      </c>
    </row>
    <row r="730" spans="1:18" x14ac:dyDescent="0.3">
      <c r="A730">
        <v>1178408</v>
      </c>
      <c r="B730" t="s">
        <v>62</v>
      </c>
      <c r="C730" t="s">
        <v>385</v>
      </c>
      <c r="D730" s="1">
        <v>43572</v>
      </c>
      <c r="E730" t="s">
        <v>183</v>
      </c>
      <c r="F730" t="s">
        <v>64</v>
      </c>
      <c r="G730">
        <v>0</v>
      </c>
      <c r="H730" t="s">
        <v>266</v>
      </c>
      <c r="I730" t="s">
        <v>34</v>
      </c>
      <c r="J730" t="s">
        <v>34</v>
      </c>
      <c r="K730" t="s">
        <v>35</v>
      </c>
      <c r="L730" t="s">
        <v>266</v>
      </c>
      <c r="M730" t="s">
        <v>43</v>
      </c>
      <c r="N730">
        <v>6</v>
      </c>
      <c r="O730" t="s">
        <v>26</v>
      </c>
      <c r="P730" t="s">
        <v>27</v>
      </c>
      <c r="Q730" t="s">
        <v>394</v>
      </c>
      <c r="R730" t="s">
        <v>397</v>
      </c>
    </row>
    <row r="731" spans="1:18" x14ac:dyDescent="0.3">
      <c r="A731">
        <v>1178409</v>
      </c>
      <c r="B731" t="s">
        <v>38</v>
      </c>
      <c r="C731" t="s">
        <v>385</v>
      </c>
      <c r="D731" s="1">
        <v>43573</v>
      </c>
      <c r="E731" t="s">
        <v>322</v>
      </c>
      <c r="F731" t="s">
        <v>40</v>
      </c>
      <c r="G731">
        <v>0</v>
      </c>
      <c r="H731" t="s">
        <v>386</v>
      </c>
      <c r="I731" t="s">
        <v>49</v>
      </c>
      <c r="J731" t="s">
        <v>49</v>
      </c>
      <c r="K731" t="s">
        <v>35</v>
      </c>
      <c r="L731" t="s">
        <v>49</v>
      </c>
      <c r="M731" t="s">
        <v>25</v>
      </c>
      <c r="N731">
        <v>40</v>
      </c>
      <c r="O731" t="s">
        <v>26</v>
      </c>
      <c r="P731" t="s">
        <v>27</v>
      </c>
      <c r="Q731" t="s">
        <v>248</v>
      </c>
      <c r="R731" t="s">
        <v>281</v>
      </c>
    </row>
    <row r="732" spans="1:18" x14ac:dyDescent="0.3">
      <c r="A732">
        <v>1178410</v>
      </c>
      <c r="B732" t="s">
        <v>52</v>
      </c>
      <c r="C732" t="s">
        <v>385</v>
      </c>
      <c r="D732" s="1">
        <v>43574</v>
      </c>
      <c r="E732" t="s">
        <v>220</v>
      </c>
      <c r="F732" t="s">
        <v>54</v>
      </c>
      <c r="G732">
        <v>0</v>
      </c>
      <c r="H732" t="s">
        <v>23</v>
      </c>
      <c r="I732" t="s">
        <v>22</v>
      </c>
      <c r="J732" t="s">
        <v>23</v>
      </c>
      <c r="K732" t="s">
        <v>24</v>
      </c>
      <c r="L732" t="s">
        <v>22</v>
      </c>
      <c r="M732" t="s">
        <v>25</v>
      </c>
      <c r="N732">
        <v>10</v>
      </c>
      <c r="O732" t="s">
        <v>26</v>
      </c>
      <c r="P732" t="s">
        <v>27</v>
      </c>
      <c r="Q732" t="s">
        <v>397</v>
      </c>
      <c r="R732" t="s">
        <v>331</v>
      </c>
    </row>
    <row r="733" spans="1:18" x14ac:dyDescent="0.3">
      <c r="A733">
        <v>1178411</v>
      </c>
      <c r="B733" t="s">
        <v>58</v>
      </c>
      <c r="C733" t="s">
        <v>385</v>
      </c>
      <c r="D733" s="1">
        <v>43575</v>
      </c>
      <c r="E733" t="s">
        <v>237</v>
      </c>
      <c r="F733" t="s">
        <v>60</v>
      </c>
      <c r="G733">
        <v>0</v>
      </c>
      <c r="H733" t="s">
        <v>42</v>
      </c>
      <c r="I733" t="s">
        <v>49</v>
      </c>
      <c r="J733" t="s">
        <v>42</v>
      </c>
      <c r="K733" t="s">
        <v>24</v>
      </c>
      <c r="L733" t="s">
        <v>42</v>
      </c>
      <c r="M733" t="s">
        <v>43</v>
      </c>
      <c r="N733">
        <v>5</v>
      </c>
      <c r="O733" t="s">
        <v>26</v>
      </c>
      <c r="P733" t="s">
        <v>27</v>
      </c>
      <c r="Q733" t="s">
        <v>361</v>
      </c>
      <c r="R733" t="s">
        <v>143</v>
      </c>
    </row>
    <row r="734" spans="1:18" x14ac:dyDescent="0.3">
      <c r="A734">
        <v>1178412</v>
      </c>
      <c r="B734" t="s">
        <v>38</v>
      </c>
      <c r="C734" t="s">
        <v>385</v>
      </c>
      <c r="D734" s="1">
        <v>43575</v>
      </c>
      <c r="E734" t="s">
        <v>316</v>
      </c>
      <c r="F734" t="s">
        <v>40</v>
      </c>
      <c r="G734">
        <v>0</v>
      </c>
      <c r="H734" t="s">
        <v>386</v>
      </c>
      <c r="I734" t="s">
        <v>33</v>
      </c>
      <c r="J734" t="s">
        <v>386</v>
      </c>
      <c r="K734" t="s">
        <v>24</v>
      </c>
      <c r="L734" t="s">
        <v>386</v>
      </c>
      <c r="M734" t="s">
        <v>43</v>
      </c>
      <c r="N734">
        <v>5</v>
      </c>
      <c r="O734" t="s">
        <v>26</v>
      </c>
      <c r="P734" t="s">
        <v>27</v>
      </c>
      <c r="Q734" t="s">
        <v>394</v>
      </c>
      <c r="R734" t="s">
        <v>258</v>
      </c>
    </row>
    <row r="735" spans="1:18" x14ac:dyDescent="0.3">
      <c r="A735">
        <v>1178413</v>
      </c>
      <c r="B735" t="s">
        <v>62</v>
      </c>
      <c r="C735" t="s">
        <v>385</v>
      </c>
      <c r="D735" s="1">
        <v>43576</v>
      </c>
      <c r="E735" t="s">
        <v>398</v>
      </c>
      <c r="F735" t="s">
        <v>64</v>
      </c>
      <c r="G735">
        <v>0</v>
      </c>
      <c r="H735" t="s">
        <v>266</v>
      </c>
      <c r="I735" t="s">
        <v>23</v>
      </c>
      <c r="J735" t="s">
        <v>266</v>
      </c>
      <c r="K735" t="s">
        <v>24</v>
      </c>
      <c r="L735" t="s">
        <v>266</v>
      </c>
      <c r="M735" t="s">
        <v>43</v>
      </c>
      <c r="N735">
        <v>9</v>
      </c>
      <c r="O735" t="s">
        <v>26</v>
      </c>
      <c r="P735" t="s">
        <v>27</v>
      </c>
      <c r="Q735" t="s">
        <v>281</v>
      </c>
      <c r="R735" t="s">
        <v>331</v>
      </c>
    </row>
    <row r="736" spans="1:18" x14ac:dyDescent="0.3">
      <c r="A736">
        <v>1178414</v>
      </c>
      <c r="B736" t="s">
        <v>354</v>
      </c>
      <c r="C736" t="s">
        <v>385</v>
      </c>
      <c r="D736" s="1">
        <v>43576</v>
      </c>
      <c r="E736" t="s">
        <v>283</v>
      </c>
      <c r="F736" t="s">
        <v>355</v>
      </c>
      <c r="G736">
        <v>0</v>
      </c>
      <c r="H736" t="s">
        <v>22</v>
      </c>
      <c r="I736" t="s">
        <v>34</v>
      </c>
      <c r="J736" t="s">
        <v>34</v>
      </c>
      <c r="K736" t="s">
        <v>24</v>
      </c>
      <c r="L736" t="s">
        <v>22</v>
      </c>
      <c r="M736" t="s">
        <v>25</v>
      </c>
      <c r="N736">
        <v>1</v>
      </c>
      <c r="O736" t="s">
        <v>26</v>
      </c>
      <c r="P736" t="s">
        <v>27</v>
      </c>
      <c r="Q736" t="s">
        <v>218</v>
      </c>
      <c r="R736" t="s">
        <v>243</v>
      </c>
    </row>
    <row r="737" spans="1:18" x14ac:dyDescent="0.3">
      <c r="A737">
        <v>1178415</v>
      </c>
      <c r="B737" t="s">
        <v>58</v>
      </c>
      <c r="C737" t="s">
        <v>385</v>
      </c>
      <c r="D737" s="1">
        <v>43577</v>
      </c>
      <c r="E737" t="s">
        <v>344</v>
      </c>
      <c r="F737" t="s">
        <v>60</v>
      </c>
      <c r="G737">
        <v>0</v>
      </c>
      <c r="H737" t="s">
        <v>42</v>
      </c>
      <c r="I737" t="s">
        <v>386</v>
      </c>
      <c r="J737" t="s">
        <v>386</v>
      </c>
      <c r="K737" t="s">
        <v>24</v>
      </c>
      <c r="L737" t="s">
        <v>386</v>
      </c>
      <c r="M737" t="s">
        <v>43</v>
      </c>
      <c r="N737">
        <v>6</v>
      </c>
      <c r="O737" t="s">
        <v>26</v>
      </c>
      <c r="P737" t="s">
        <v>27</v>
      </c>
      <c r="Q737" t="s">
        <v>335</v>
      </c>
      <c r="R737" t="s">
        <v>143</v>
      </c>
    </row>
    <row r="738" spans="1:18" x14ac:dyDescent="0.3">
      <c r="A738">
        <v>1178416</v>
      </c>
      <c r="B738" t="s">
        <v>67</v>
      </c>
      <c r="C738" t="s">
        <v>385</v>
      </c>
      <c r="D738" s="1">
        <v>43578</v>
      </c>
      <c r="E738" t="s">
        <v>59</v>
      </c>
      <c r="F738" t="s">
        <v>69</v>
      </c>
      <c r="G738">
        <v>0</v>
      </c>
      <c r="H738" t="s">
        <v>34</v>
      </c>
      <c r="I738" t="s">
        <v>266</v>
      </c>
      <c r="J738" t="s">
        <v>34</v>
      </c>
      <c r="K738" t="s">
        <v>24</v>
      </c>
      <c r="L738" t="s">
        <v>34</v>
      </c>
      <c r="M738" t="s">
        <v>43</v>
      </c>
      <c r="N738">
        <v>6</v>
      </c>
      <c r="O738" t="s">
        <v>26</v>
      </c>
      <c r="P738" t="s">
        <v>27</v>
      </c>
      <c r="Q738" t="s">
        <v>281</v>
      </c>
      <c r="R738" t="s">
        <v>238</v>
      </c>
    </row>
    <row r="739" spans="1:18" x14ac:dyDescent="0.3">
      <c r="A739">
        <v>1178417</v>
      </c>
      <c r="B739" t="s">
        <v>354</v>
      </c>
      <c r="C739" t="s">
        <v>385</v>
      </c>
      <c r="D739" s="1">
        <v>43579</v>
      </c>
      <c r="E739" t="s">
        <v>124</v>
      </c>
      <c r="F739" t="s">
        <v>355</v>
      </c>
      <c r="G739">
        <v>0</v>
      </c>
      <c r="H739" t="s">
        <v>22</v>
      </c>
      <c r="I739" t="s">
        <v>33</v>
      </c>
      <c r="J739" t="s">
        <v>33</v>
      </c>
      <c r="K739" t="s">
        <v>24</v>
      </c>
      <c r="L739" t="s">
        <v>22</v>
      </c>
      <c r="M739" t="s">
        <v>25</v>
      </c>
      <c r="N739">
        <v>17</v>
      </c>
      <c r="O739" t="s">
        <v>26</v>
      </c>
      <c r="P739" t="s">
        <v>27</v>
      </c>
      <c r="Q739" t="s">
        <v>258</v>
      </c>
      <c r="R739" t="s">
        <v>248</v>
      </c>
    </row>
    <row r="740" spans="1:18" x14ac:dyDescent="0.3">
      <c r="A740">
        <v>1178418</v>
      </c>
      <c r="B740" t="s">
        <v>52</v>
      </c>
      <c r="C740" t="s">
        <v>385</v>
      </c>
      <c r="D740" s="1">
        <v>43580</v>
      </c>
      <c r="E740" t="s">
        <v>318</v>
      </c>
      <c r="F740" t="s">
        <v>54</v>
      </c>
      <c r="G740">
        <v>0</v>
      </c>
      <c r="H740" t="s">
        <v>23</v>
      </c>
      <c r="I740" t="s">
        <v>42</v>
      </c>
      <c r="J740" t="s">
        <v>42</v>
      </c>
      <c r="K740" t="s">
        <v>24</v>
      </c>
      <c r="L740" t="s">
        <v>42</v>
      </c>
      <c r="M740" t="s">
        <v>43</v>
      </c>
      <c r="N740">
        <v>3</v>
      </c>
      <c r="O740" t="s">
        <v>26</v>
      </c>
      <c r="P740" t="s">
        <v>27</v>
      </c>
      <c r="Q740" t="s">
        <v>340</v>
      </c>
      <c r="R740" t="s">
        <v>397</v>
      </c>
    </row>
    <row r="741" spans="1:18" x14ac:dyDescent="0.3">
      <c r="A741">
        <v>1178419</v>
      </c>
      <c r="B741" t="s">
        <v>67</v>
      </c>
      <c r="C741" t="s">
        <v>385</v>
      </c>
      <c r="D741" s="1">
        <v>43581</v>
      </c>
      <c r="E741" t="s">
        <v>150</v>
      </c>
      <c r="F741" t="s">
        <v>69</v>
      </c>
      <c r="G741">
        <v>0</v>
      </c>
      <c r="H741" t="s">
        <v>34</v>
      </c>
      <c r="I741" t="s">
        <v>49</v>
      </c>
      <c r="J741" t="s">
        <v>34</v>
      </c>
      <c r="K741" t="s">
        <v>24</v>
      </c>
      <c r="L741" t="s">
        <v>49</v>
      </c>
      <c r="M741" t="s">
        <v>25</v>
      </c>
      <c r="N741">
        <v>46</v>
      </c>
      <c r="O741" t="s">
        <v>26</v>
      </c>
      <c r="P741" t="s">
        <v>27</v>
      </c>
      <c r="Q741" t="s">
        <v>281</v>
      </c>
      <c r="R741" t="s">
        <v>238</v>
      </c>
    </row>
    <row r="742" spans="1:18" x14ac:dyDescent="0.3">
      <c r="A742">
        <v>1178420</v>
      </c>
      <c r="B742" t="s">
        <v>58</v>
      </c>
      <c r="C742" t="s">
        <v>385</v>
      </c>
      <c r="D742" s="1">
        <v>43582</v>
      </c>
      <c r="E742" t="s">
        <v>201</v>
      </c>
      <c r="F742" t="s">
        <v>60</v>
      </c>
      <c r="G742">
        <v>0</v>
      </c>
      <c r="H742" t="s">
        <v>42</v>
      </c>
      <c r="I742" t="s">
        <v>266</v>
      </c>
      <c r="J742" t="s">
        <v>42</v>
      </c>
      <c r="K742" t="s">
        <v>24</v>
      </c>
      <c r="L742" t="s">
        <v>42</v>
      </c>
      <c r="M742" t="s">
        <v>43</v>
      </c>
      <c r="N742">
        <v>7</v>
      </c>
      <c r="O742" t="s">
        <v>26</v>
      </c>
      <c r="P742" t="s">
        <v>27</v>
      </c>
      <c r="Q742" t="s">
        <v>361</v>
      </c>
      <c r="R742" t="s">
        <v>335</v>
      </c>
    </row>
    <row r="743" spans="1:18" x14ac:dyDescent="0.3">
      <c r="A743">
        <v>1178421</v>
      </c>
      <c r="B743" t="s">
        <v>38</v>
      </c>
      <c r="C743" t="s">
        <v>385</v>
      </c>
      <c r="D743" s="1">
        <v>43583</v>
      </c>
      <c r="E743" t="s">
        <v>232</v>
      </c>
      <c r="F743" t="s">
        <v>40</v>
      </c>
      <c r="G743">
        <v>0</v>
      </c>
      <c r="H743" t="s">
        <v>386</v>
      </c>
      <c r="I743" t="s">
        <v>22</v>
      </c>
      <c r="J743" t="s">
        <v>386</v>
      </c>
      <c r="K743" t="s">
        <v>35</v>
      </c>
      <c r="L743" t="s">
        <v>386</v>
      </c>
      <c r="M743" t="s">
        <v>25</v>
      </c>
      <c r="N743">
        <v>16</v>
      </c>
      <c r="O743" t="s">
        <v>26</v>
      </c>
      <c r="P743" t="s">
        <v>27</v>
      </c>
      <c r="Q743" t="s">
        <v>343</v>
      </c>
      <c r="R743" t="s">
        <v>248</v>
      </c>
    </row>
    <row r="744" spans="1:18" x14ac:dyDescent="0.3">
      <c r="A744">
        <v>1178422</v>
      </c>
      <c r="B744" t="s">
        <v>52</v>
      </c>
      <c r="C744" t="s">
        <v>385</v>
      </c>
      <c r="D744" s="1">
        <v>43583</v>
      </c>
      <c r="E744" t="s">
        <v>314</v>
      </c>
      <c r="F744" t="s">
        <v>54</v>
      </c>
      <c r="G744">
        <v>0</v>
      </c>
      <c r="H744" t="s">
        <v>23</v>
      </c>
      <c r="I744" t="s">
        <v>49</v>
      </c>
      <c r="J744" t="s">
        <v>49</v>
      </c>
      <c r="K744" t="s">
        <v>24</v>
      </c>
      <c r="L744" t="s">
        <v>23</v>
      </c>
      <c r="M744" t="s">
        <v>25</v>
      </c>
      <c r="N744">
        <v>34</v>
      </c>
      <c r="O744" t="s">
        <v>26</v>
      </c>
      <c r="P744" t="s">
        <v>27</v>
      </c>
      <c r="Q744" t="s">
        <v>397</v>
      </c>
      <c r="R744" t="s">
        <v>331</v>
      </c>
    </row>
    <row r="745" spans="1:18" x14ac:dyDescent="0.3">
      <c r="A745">
        <v>1178423</v>
      </c>
      <c r="B745" t="s">
        <v>62</v>
      </c>
      <c r="C745" t="s">
        <v>385</v>
      </c>
      <c r="D745" s="1">
        <v>43584</v>
      </c>
      <c r="E745" t="s">
        <v>183</v>
      </c>
      <c r="F745" t="s">
        <v>64</v>
      </c>
      <c r="G745">
        <v>0</v>
      </c>
      <c r="H745" t="s">
        <v>266</v>
      </c>
      <c r="I745" t="s">
        <v>33</v>
      </c>
      <c r="J745" t="s">
        <v>33</v>
      </c>
      <c r="K745" t="s">
        <v>24</v>
      </c>
      <c r="L745" t="s">
        <v>266</v>
      </c>
      <c r="M745" t="s">
        <v>25</v>
      </c>
      <c r="N745">
        <v>45</v>
      </c>
      <c r="O745" t="s">
        <v>26</v>
      </c>
      <c r="P745" t="s">
        <v>27</v>
      </c>
      <c r="Q745" t="s">
        <v>274</v>
      </c>
      <c r="R745" t="s">
        <v>143</v>
      </c>
    </row>
    <row r="746" spans="1:18" x14ac:dyDescent="0.3">
      <c r="A746">
        <v>1178424</v>
      </c>
      <c r="B746" t="s">
        <v>354</v>
      </c>
      <c r="C746" t="s">
        <v>385</v>
      </c>
      <c r="D746" s="1">
        <v>43585</v>
      </c>
      <c r="E746" t="s">
        <v>27</v>
      </c>
      <c r="F746" t="s">
        <v>355</v>
      </c>
      <c r="G746">
        <v>0</v>
      </c>
      <c r="H746" t="s">
        <v>22</v>
      </c>
      <c r="I746" t="s">
        <v>42</v>
      </c>
      <c r="J746" t="s">
        <v>42</v>
      </c>
      <c r="K746" t="s">
        <v>24</v>
      </c>
      <c r="L746" t="s">
        <v>27</v>
      </c>
      <c r="M746" t="s">
        <v>27</v>
      </c>
      <c r="N746" t="s">
        <v>27</v>
      </c>
      <c r="O746" t="s">
        <v>27</v>
      </c>
      <c r="P746" t="s">
        <v>27</v>
      </c>
      <c r="Q746" t="s">
        <v>394</v>
      </c>
      <c r="R746" t="s">
        <v>281</v>
      </c>
    </row>
    <row r="747" spans="1:18" x14ac:dyDescent="0.3">
      <c r="A747">
        <v>1178425</v>
      </c>
      <c r="B747" t="s">
        <v>67</v>
      </c>
      <c r="C747" t="s">
        <v>385</v>
      </c>
      <c r="D747" s="1">
        <v>43586</v>
      </c>
      <c r="E747" t="s">
        <v>78</v>
      </c>
      <c r="F747" t="s">
        <v>69</v>
      </c>
      <c r="G747">
        <v>0</v>
      </c>
      <c r="H747" t="s">
        <v>34</v>
      </c>
      <c r="I747" t="s">
        <v>386</v>
      </c>
      <c r="J747" t="s">
        <v>386</v>
      </c>
      <c r="K747" t="s">
        <v>24</v>
      </c>
      <c r="L747" t="s">
        <v>34</v>
      </c>
      <c r="M747" t="s">
        <v>25</v>
      </c>
      <c r="N747">
        <v>80</v>
      </c>
      <c r="O747" t="s">
        <v>26</v>
      </c>
      <c r="P747" t="s">
        <v>27</v>
      </c>
      <c r="Q747" t="s">
        <v>340</v>
      </c>
      <c r="R747" t="s">
        <v>331</v>
      </c>
    </row>
    <row r="748" spans="1:18" x14ac:dyDescent="0.3">
      <c r="A748">
        <v>1178426</v>
      </c>
      <c r="B748" t="s">
        <v>46</v>
      </c>
      <c r="C748" t="s">
        <v>385</v>
      </c>
      <c r="D748" s="1">
        <v>43587</v>
      </c>
      <c r="E748" t="s">
        <v>359</v>
      </c>
      <c r="F748" t="s">
        <v>48</v>
      </c>
      <c r="G748">
        <v>0</v>
      </c>
      <c r="H748" t="s">
        <v>49</v>
      </c>
      <c r="I748" t="s">
        <v>266</v>
      </c>
      <c r="J748" t="s">
        <v>49</v>
      </c>
      <c r="K748" t="s">
        <v>35</v>
      </c>
      <c r="L748" t="s">
        <v>49</v>
      </c>
      <c r="M748" t="s">
        <v>125</v>
      </c>
      <c r="N748" t="s">
        <v>27</v>
      </c>
      <c r="O748" t="s">
        <v>126</v>
      </c>
      <c r="P748" t="s">
        <v>27</v>
      </c>
      <c r="Q748" t="s">
        <v>274</v>
      </c>
      <c r="R748" t="s">
        <v>143</v>
      </c>
    </row>
    <row r="749" spans="1:18" x14ac:dyDescent="0.3">
      <c r="A749">
        <v>1178427</v>
      </c>
      <c r="B749" t="s">
        <v>30</v>
      </c>
      <c r="C749" t="s">
        <v>385</v>
      </c>
      <c r="D749" s="1">
        <v>43588</v>
      </c>
      <c r="E749" t="s">
        <v>399</v>
      </c>
      <c r="F749" t="s">
        <v>328</v>
      </c>
      <c r="G749">
        <v>0</v>
      </c>
      <c r="H749" t="s">
        <v>33</v>
      </c>
      <c r="I749" t="s">
        <v>23</v>
      </c>
      <c r="J749" t="s">
        <v>23</v>
      </c>
      <c r="K749" t="s">
        <v>24</v>
      </c>
      <c r="L749" t="s">
        <v>23</v>
      </c>
      <c r="M749" t="s">
        <v>43</v>
      </c>
      <c r="N749">
        <v>7</v>
      </c>
      <c r="O749" t="s">
        <v>26</v>
      </c>
      <c r="P749" t="s">
        <v>27</v>
      </c>
      <c r="Q749" t="s">
        <v>258</v>
      </c>
      <c r="R749" t="s">
        <v>248</v>
      </c>
    </row>
    <row r="750" spans="1:18" x14ac:dyDescent="0.3">
      <c r="A750">
        <v>1178428</v>
      </c>
      <c r="B750" t="s">
        <v>38</v>
      </c>
      <c r="C750" t="s">
        <v>385</v>
      </c>
      <c r="D750" s="1">
        <v>43589</v>
      </c>
      <c r="E750" t="s">
        <v>95</v>
      </c>
      <c r="F750" t="s">
        <v>40</v>
      </c>
      <c r="G750">
        <v>0</v>
      </c>
      <c r="H750" t="s">
        <v>386</v>
      </c>
      <c r="I750" t="s">
        <v>42</v>
      </c>
      <c r="J750" t="s">
        <v>42</v>
      </c>
      <c r="K750" t="s">
        <v>35</v>
      </c>
      <c r="L750" t="s">
        <v>386</v>
      </c>
      <c r="M750" t="s">
        <v>43</v>
      </c>
      <c r="N750">
        <v>5</v>
      </c>
      <c r="O750" t="s">
        <v>26</v>
      </c>
      <c r="P750" t="s">
        <v>27</v>
      </c>
      <c r="Q750" t="s">
        <v>340</v>
      </c>
      <c r="R750" t="s">
        <v>397</v>
      </c>
    </row>
    <row r="751" spans="1:18" x14ac:dyDescent="0.3">
      <c r="A751">
        <v>1178429</v>
      </c>
      <c r="B751" t="s">
        <v>354</v>
      </c>
      <c r="C751" t="s">
        <v>385</v>
      </c>
      <c r="D751" s="1">
        <v>43589</v>
      </c>
      <c r="E751" t="s">
        <v>400</v>
      </c>
      <c r="F751" t="s">
        <v>355</v>
      </c>
      <c r="G751">
        <v>0</v>
      </c>
      <c r="H751" t="s">
        <v>22</v>
      </c>
      <c r="I751" t="s">
        <v>266</v>
      </c>
      <c r="J751" t="s">
        <v>22</v>
      </c>
      <c r="K751" t="s">
        <v>24</v>
      </c>
      <c r="L751" t="s">
        <v>22</v>
      </c>
      <c r="M751" t="s">
        <v>43</v>
      </c>
      <c r="N751">
        <v>4</v>
      </c>
      <c r="O751" t="s">
        <v>26</v>
      </c>
      <c r="P751" t="s">
        <v>27</v>
      </c>
      <c r="Q751" t="s">
        <v>281</v>
      </c>
      <c r="R751" t="s">
        <v>238</v>
      </c>
    </row>
    <row r="752" spans="1:18" x14ac:dyDescent="0.3">
      <c r="A752">
        <v>1178430</v>
      </c>
      <c r="B752" t="s">
        <v>30</v>
      </c>
      <c r="C752" t="s">
        <v>385</v>
      </c>
      <c r="D752" s="1">
        <v>43590</v>
      </c>
      <c r="E752" t="s">
        <v>373</v>
      </c>
      <c r="F752" t="s">
        <v>328</v>
      </c>
      <c r="G752">
        <v>0</v>
      </c>
      <c r="H752" t="s">
        <v>33</v>
      </c>
      <c r="I752" t="s">
        <v>34</v>
      </c>
      <c r="J752" t="s">
        <v>33</v>
      </c>
      <c r="K752" t="s">
        <v>24</v>
      </c>
      <c r="L752" t="s">
        <v>33</v>
      </c>
      <c r="M752" t="s">
        <v>43</v>
      </c>
      <c r="N752">
        <v>6</v>
      </c>
      <c r="O752" t="s">
        <v>26</v>
      </c>
      <c r="P752" t="s">
        <v>27</v>
      </c>
      <c r="Q752" t="s">
        <v>343</v>
      </c>
      <c r="R752" t="s">
        <v>258</v>
      </c>
    </row>
    <row r="753" spans="1:18" x14ac:dyDescent="0.3">
      <c r="A753">
        <v>1178431</v>
      </c>
      <c r="B753" t="s">
        <v>46</v>
      </c>
      <c r="C753" t="s">
        <v>385</v>
      </c>
      <c r="D753" s="1">
        <v>43590</v>
      </c>
      <c r="E753" t="s">
        <v>322</v>
      </c>
      <c r="F753" t="s">
        <v>48</v>
      </c>
      <c r="G753">
        <v>0</v>
      </c>
      <c r="H753" t="s">
        <v>49</v>
      </c>
      <c r="I753" t="s">
        <v>23</v>
      </c>
      <c r="J753" t="s">
        <v>49</v>
      </c>
      <c r="K753" t="s">
        <v>24</v>
      </c>
      <c r="L753" t="s">
        <v>49</v>
      </c>
      <c r="M753" t="s">
        <v>43</v>
      </c>
      <c r="N753">
        <v>9</v>
      </c>
      <c r="O753" t="s">
        <v>26</v>
      </c>
      <c r="P753" t="s">
        <v>27</v>
      </c>
      <c r="Q753" t="s">
        <v>335</v>
      </c>
      <c r="R753" t="s">
        <v>274</v>
      </c>
    </row>
    <row r="754" spans="1:18" x14ac:dyDescent="0.3">
      <c r="A754">
        <v>1181764</v>
      </c>
      <c r="B754" t="s">
        <v>67</v>
      </c>
      <c r="C754" t="s">
        <v>385</v>
      </c>
      <c r="D754" s="1">
        <v>43592</v>
      </c>
      <c r="E754" t="s">
        <v>338</v>
      </c>
      <c r="F754" t="s">
        <v>69</v>
      </c>
      <c r="G754">
        <v>0</v>
      </c>
      <c r="H754" t="s">
        <v>49</v>
      </c>
      <c r="I754" t="s">
        <v>34</v>
      </c>
      <c r="J754" t="s">
        <v>34</v>
      </c>
      <c r="K754" t="s">
        <v>35</v>
      </c>
      <c r="L754" t="s">
        <v>49</v>
      </c>
      <c r="M754" t="s">
        <v>43</v>
      </c>
      <c r="N754">
        <v>6</v>
      </c>
      <c r="O754" t="s">
        <v>26</v>
      </c>
      <c r="P754" t="s">
        <v>27</v>
      </c>
      <c r="Q754" t="s">
        <v>281</v>
      </c>
      <c r="R754" t="s">
        <v>331</v>
      </c>
    </row>
    <row r="755" spans="1:18" x14ac:dyDescent="0.3">
      <c r="A755">
        <v>1181766</v>
      </c>
      <c r="B755" t="s">
        <v>240</v>
      </c>
      <c r="C755" t="s">
        <v>385</v>
      </c>
      <c r="D755" s="1">
        <v>43593</v>
      </c>
      <c r="E755" t="s">
        <v>344</v>
      </c>
      <c r="F755" t="s">
        <v>242</v>
      </c>
      <c r="G755">
        <v>0</v>
      </c>
      <c r="H755" t="s">
        <v>386</v>
      </c>
      <c r="I755" t="s">
        <v>266</v>
      </c>
      <c r="J755" t="s">
        <v>386</v>
      </c>
      <c r="K755" t="s">
        <v>24</v>
      </c>
      <c r="L755" t="s">
        <v>386</v>
      </c>
      <c r="M755" t="s">
        <v>43</v>
      </c>
      <c r="N755">
        <v>2</v>
      </c>
      <c r="O755" t="s">
        <v>26</v>
      </c>
      <c r="P755" t="s">
        <v>27</v>
      </c>
      <c r="Q755" t="s">
        <v>248</v>
      </c>
      <c r="R755" t="s">
        <v>143</v>
      </c>
    </row>
    <row r="756" spans="1:18" x14ac:dyDescent="0.3">
      <c r="A756">
        <v>1181767</v>
      </c>
      <c r="B756" t="s">
        <v>240</v>
      </c>
      <c r="C756" t="s">
        <v>385</v>
      </c>
      <c r="D756" s="1">
        <v>43595</v>
      </c>
      <c r="E756" t="s">
        <v>249</v>
      </c>
      <c r="F756" t="s">
        <v>242</v>
      </c>
      <c r="G756">
        <v>0</v>
      </c>
      <c r="H756" t="s">
        <v>34</v>
      </c>
      <c r="I756" t="s">
        <v>386</v>
      </c>
      <c r="J756" t="s">
        <v>34</v>
      </c>
      <c r="K756" t="s">
        <v>24</v>
      </c>
      <c r="L756" t="s">
        <v>34</v>
      </c>
      <c r="M756" t="s">
        <v>43</v>
      </c>
      <c r="N756">
        <v>6</v>
      </c>
      <c r="O756" t="s">
        <v>26</v>
      </c>
      <c r="P756" t="s">
        <v>27</v>
      </c>
      <c r="Q756" t="s">
        <v>248</v>
      </c>
      <c r="R756" t="s">
        <v>143</v>
      </c>
    </row>
    <row r="757" spans="1:18" x14ac:dyDescent="0.3">
      <c r="A757">
        <v>1181768</v>
      </c>
      <c r="B757" t="s">
        <v>62</v>
      </c>
      <c r="C757" t="s">
        <v>385</v>
      </c>
      <c r="D757" s="1">
        <v>43597</v>
      </c>
      <c r="E757" t="s">
        <v>359</v>
      </c>
      <c r="F757" t="s">
        <v>64</v>
      </c>
      <c r="G757">
        <v>0</v>
      </c>
      <c r="H757" t="s">
        <v>49</v>
      </c>
      <c r="I757" t="s">
        <v>34</v>
      </c>
      <c r="J757" t="s">
        <v>49</v>
      </c>
      <c r="K757" t="s">
        <v>35</v>
      </c>
      <c r="L757" t="s">
        <v>49</v>
      </c>
      <c r="M757" t="s">
        <v>25</v>
      </c>
      <c r="N757">
        <v>1</v>
      </c>
      <c r="O757" t="s">
        <v>26</v>
      </c>
      <c r="P757" t="s">
        <v>27</v>
      </c>
      <c r="Q757" t="s">
        <v>397</v>
      </c>
      <c r="R757" t="s">
        <v>331</v>
      </c>
    </row>
    <row r="758" spans="1:18" x14ac:dyDescent="0.3">
      <c r="A758">
        <v>1216492</v>
      </c>
      <c r="B758" t="s">
        <v>288</v>
      </c>
      <c r="C758" t="s">
        <v>401</v>
      </c>
      <c r="D758" s="1">
        <v>44093</v>
      </c>
      <c r="E758" t="s">
        <v>187</v>
      </c>
      <c r="F758" t="s">
        <v>290</v>
      </c>
      <c r="G758">
        <v>0</v>
      </c>
      <c r="H758" t="s">
        <v>49</v>
      </c>
      <c r="I758" t="s">
        <v>34</v>
      </c>
      <c r="J758" t="s">
        <v>34</v>
      </c>
      <c r="K758" t="s">
        <v>24</v>
      </c>
      <c r="L758" t="s">
        <v>34</v>
      </c>
      <c r="M758" t="s">
        <v>43</v>
      </c>
      <c r="N758">
        <v>5</v>
      </c>
      <c r="O758" t="s">
        <v>26</v>
      </c>
      <c r="P758" t="s">
        <v>27</v>
      </c>
      <c r="Q758" t="s">
        <v>310</v>
      </c>
      <c r="R758" t="s">
        <v>330</v>
      </c>
    </row>
    <row r="759" spans="1:18" x14ac:dyDescent="0.3">
      <c r="A759">
        <v>1216493</v>
      </c>
      <c r="B759" t="s">
        <v>402</v>
      </c>
      <c r="C759" t="s">
        <v>401</v>
      </c>
      <c r="D759" s="1">
        <v>44094</v>
      </c>
      <c r="E759" t="s">
        <v>345</v>
      </c>
      <c r="F759" t="s">
        <v>295</v>
      </c>
      <c r="G759">
        <v>0</v>
      </c>
      <c r="H759" t="s">
        <v>386</v>
      </c>
      <c r="I759" t="s">
        <v>33</v>
      </c>
      <c r="J759" t="s">
        <v>33</v>
      </c>
      <c r="K759" t="s">
        <v>24</v>
      </c>
      <c r="L759" t="s">
        <v>386</v>
      </c>
      <c r="M759" t="s">
        <v>125</v>
      </c>
      <c r="N759" t="s">
        <v>27</v>
      </c>
      <c r="O759" t="s">
        <v>126</v>
      </c>
      <c r="P759" t="s">
        <v>27</v>
      </c>
      <c r="Q759" t="s">
        <v>238</v>
      </c>
      <c r="R759" t="s">
        <v>331</v>
      </c>
    </row>
    <row r="760" spans="1:18" x14ac:dyDescent="0.3">
      <c r="A760">
        <v>1216494</v>
      </c>
      <c r="B760" t="s">
        <v>288</v>
      </c>
      <c r="C760" t="s">
        <v>401</v>
      </c>
      <c r="D760" s="1">
        <v>44125</v>
      </c>
      <c r="E760" t="s">
        <v>368</v>
      </c>
      <c r="F760" t="s">
        <v>290</v>
      </c>
      <c r="G760">
        <v>0</v>
      </c>
      <c r="H760" t="s">
        <v>23</v>
      </c>
      <c r="I760" t="s">
        <v>22</v>
      </c>
      <c r="J760" t="s">
        <v>23</v>
      </c>
      <c r="K760" t="s">
        <v>35</v>
      </c>
      <c r="L760" t="s">
        <v>22</v>
      </c>
      <c r="M760" t="s">
        <v>43</v>
      </c>
      <c r="N760">
        <v>8</v>
      </c>
      <c r="O760" t="s">
        <v>26</v>
      </c>
      <c r="P760" t="s">
        <v>27</v>
      </c>
      <c r="Q760" t="s">
        <v>330</v>
      </c>
      <c r="R760" t="s">
        <v>143</v>
      </c>
    </row>
    <row r="761" spans="1:18" x14ac:dyDescent="0.3">
      <c r="A761">
        <v>1216495</v>
      </c>
      <c r="B761" t="s">
        <v>403</v>
      </c>
      <c r="C761" t="s">
        <v>401</v>
      </c>
      <c r="D761" s="1">
        <v>44138</v>
      </c>
      <c r="E761" t="s">
        <v>254</v>
      </c>
      <c r="F761" t="s">
        <v>293</v>
      </c>
      <c r="G761">
        <v>0</v>
      </c>
      <c r="H761" t="s">
        <v>49</v>
      </c>
      <c r="I761" t="s">
        <v>266</v>
      </c>
      <c r="J761" t="s">
        <v>266</v>
      </c>
      <c r="K761" t="s">
        <v>24</v>
      </c>
      <c r="L761" t="s">
        <v>266</v>
      </c>
      <c r="M761" t="s">
        <v>43</v>
      </c>
      <c r="N761">
        <v>10</v>
      </c>
      <c r="O761" t="s">
        <v>26</v>
      </c>
      <c r="P761" t="s">
        <v>27</v>
      </c>
      <c r="Q761" t="s">
        <v>258</v>
      </c>
      <c r="R761" t="s">
        <v>291</v>
      </c>
    </row>
    <row r="762" spans="1:18" x14ac:dyDescent="0.3">
      <c r="A762">
        <v>1216496</v>
      </c>
      <c r="B762" t="s">
        <v>403</v>
      </c>
      <c r="C762" t="s">
        <v>401</v>
      </c>
      <c r="D762" s="1">
        <v>44096</v>
      </c>
      <c r="E762" t="s">
        <v>278</v>
      </c>
      <c r="F762" t="s">
        <v>293</v>
      </c>
      <c r="G762">
        <v>0</v>
      </c>
      <c r="H762" t="s">
        <v>42</v>
      </c>
      <c r="I762" t="s">
        <v>34</v>
      </c>
      <c r="J762" t="s">
        <v>34</v>
      </c>
      <c r="K762" t="s">
        <v>24</v>
      </c>
      <c r="L762" t="s">
        <v>42</v>
      </c>
      <c r="M762" t="s">
        <v>25</v>
      </c>
      <c r="N762">
        <v>16</v>
      </c>
      <c r="O762" t="s">
        <v>26</v>
      </c>
      <c r="P762" t="s">
        <v>27</v>
      </c>
      <c r="Q762" t="s">
        <v>258</v>
      </c>
      <c r="R762" t="s">
        <v>243</v>
      </c>
    </row>
    <row r="763" spans="1:18" x14ac:dyDescent="0.3">
      <c r="A763">
        <v>1216497</v>
      </c>
      <c r="B763" t="s">
        <v>288</v>
      </c>
      <c r="C763" t="s">
        <v>401</v>
      </c>
      <c r="D763" s="1">
        <v>44128</v>
      </c>
      <c r="E763" t="s">
        <v>404</v>
      </c>
      <c r="F763" t="s">
        <v>290</v>
      </c>
      <c r="G763">
        <v>0</v>
      </c>
      <c r="H763" t="s">
        <v>23</v>
      </c>
      <c r="I763" t="s">
        <v>386</v>
      </c>
      <c r="J763" t="s">
        <v>386</v>
      </c>
      <c r="K763" t="s">
        <v>24</v>
      </c>
      <c r="L763" t="s">
        <v>23</v>
      </c>
      <c r="M763" t="s">
        <v>25</v>
      </c>
      <c r="N763">
        <v>59</v>
      </c>
      <c r="O763" t="s">
        <v>26</v>
      </c>
      <c r="P763" t="s">
        <v>27</v>
      </c>
      <c r="Q763" t="s">
        <v>310</v>
      </c>
      <c r="R763" t="s">
        <v>304</v>
      </c>
    </row>
    <row r="764" spans="1:18" x14ac:dyDescent="0.3">
      <c r="A764">
        <v>1216498</v>
      </c>
      <c r="B764" t="s">
        <v>402</v>
      </c>
      <c r="C764" t="s">
        <v>401</v>
      </c>
      <c r="D764" s="1">
        <v>44128</v>
      </c>
      <c r="E764" t="s">
        <v>405</v>
      </c>
      <c r="F764" t="s">
        <v>295</v>
      </c>
      <c r="G764">
        <v>0</v>
      </c>
      <c r="H764" t="s">
        <v>33</v>
      </c>
      <c r="I764" t="s">
        <v>266</v>
      </c>
      <c r="J764" t="s">
        <v>266</v>
      </c>
      <c r="K764" t="s">
        <v>24</v>
      </c>
      <c r="L764" t="s">
        <v>33</v>
      </c>
      <c r="M764" t="s">
        <v>25</v>
      </c>
      <c r="N764">
        <v>12</v>
      </c>
      <c r="O764" t="s">
        <v>26</v>
      </c>
      <c r="P764" t="s">
        <v>27</v>
      </c>
      <c r="Q764" t="s">
        <v>340</v>
      </c>
      <c r="R764" t="s">
        <v>206</v>
      </c>
    </row>
    <row r="765" spans="1:18" x14ac:dyDescent="0.3">
      <c r="A765">
        <v>1216499</v>
      </c>
      <c r="B765" t="s">
        <v>288</v>
      </c>
      <c r="C765" t="s">
        <v>401</v>
      </c>
      <c r="D765" s="1">
        <v>44132</v>
      </c>
      <c r="E765" t="s">
        <v>338</v>
      </c>
      <c r="F765" t="s">
        <v>290</v>
      </c>
      <c r="G765">
        <v>0</v>
      </c>
      <c r="H765" t="s">
        <v>22</v>
      </c>
      <c r="I765" t="s">
        <v>49</v>
      </c>
      <c r="J765" t="s">
        <v>49</v>
      </c>
      <c r="K765" t="s">
        <v>24</v>
      </c>
      <c r="L765" t="s">
        <v>49</v>
      </c>
      <c r="M765" t="s">
        <v>43</v>
      </c>
      <c r="N765">
        <v>5</v>
      </c>
      <c r="O765" t="s">
        <v>26</v>
      </c>
      <c r="P765" t="s">
        <v>27</v>
      </c>
      <c r="Q765" t="s">
        <v>394</v>
      </c>
      <c r="R765" t="s">
        <v>310</v>
      </c>
    </row>
    <row r="766" spans="1:18" x14ac:dyDescent="0.3">
      <c r="A766">
        <v>1216500</v>
      </c>
      <c r="B766" t="s">
        <v>403</v>
      </c>
      <c r="C766" t="s">
        <v>401</v>
      </c>
      <c r="D766" s="1">
        <v>44113</v>
      </c>
      <c r="E766" t="s">
        <v>197</v>
      </c>
      <c r="F766" t="s">
        <v>293</v>
      </c>
      <c r="G766">
        <v>0</v>
      </c>
      <c r="H766" t="s">
        <v>386</v>
      </c>
      <c r="I766" t="s">
        <v>42</v>
      </c>
      <c r="J766" t="s">
        <v>42</v>
      </c>
      <c r="K766" t="s">
        <v>24</v>
      </c>
      <c r="L766" t="s">
        <v>386</v>
      </c>
      <c r="M766" t="s">
        <v>25</v>
      </c>
      <c r="N766">
        <v>46</v>
      </c>
      <c r="O766" t="s">
        <v>26</v>
      </c>
      <c r="P766" t="s">
        <v>27</v>
      </c>
      <c r="Q766" t="s">
        <v>343</v>
      </c>
      <c r="R766" t="s">
        <v>258</v>
      </c>
    </row>
    <row r="767" spans="1:18" x14ac:dyDescent="0.3">
      <c r="A767">
        <v>1216501</v>
      </c>
      <c r="B767" t="s">
        <v>288</v>
      </c>
      <c r="C767" t="s">
        <v>401</v>
      </c>
      <c r="D767" s="1">
        <v>44111</v>
      </c>
      <c r="E767" t="s">
        <v>367</v>
      </c>
      <c r="F767" t="s">
        <v>290</v>
      </c>
      <c r="G767">
        <v>0</v>
      </c>
      <c r="H767" t="s">
        <v>23</v>
      </c>
      <c r="I767" t="s">
        <v>34</v>
      </c>
      <c r="J767" t="s">
        <v>23</v>
      </c>
      <c r="K767" t="s">
        <v>35</v>
      </c>
      <c r="L767" t="s">
        <v>23</v>
      </c>
      <c r="M767" t="s">
        <v>25</v>
      </c>
      <c r="N767">
        <v>10</v>
      </c>
      <c r="O767" t="s">
        <v>26</v>
      </c>
      <c r="P767" t="s">
        <v>27</v>
      </c>
      <c r="Q767" t="s">
        <v>343</v>
      </c>
      <c r="R767" t="s">
        <v>291</v>
      </c>
    </row>
    <row r="768" spans="1:18" x14ac:dyDescent="0.3">
      <c r="A768">
        <v>1216502</v>
      </c>
      <c r="B768" t="s">
        <v>403</v>
      </c>
      <c r="C768" t="s">
        <v>401</v>
      </c>
      <c r="D768" s="1">
        <v>44135</v>
      </c>
      <c r="E768" t="s">
        <v>299</v>
      </c>
      <c r="F768" t="s">
        <v>293</v>
      </c>
      <c r="G768">
        <v>0</v>
      </c>
      <c r="H768" t="s">
        <v>22</v>
      </c>
      <c r="I768" t="s">
        <v>266</v>
      </c>
      <c r="J768" t="s">
        <v>266</v>
      </c>
      <c r="K768" t="s">
        <v>24</v>
      </c>
      <c r="L768" t="s">
        <v>266</v>
      </c>
      <c r="M768" t="s">
        <v>43</v>
      </c>
      <c r="N768">
        <v>5</v>
      </c>
      <c r="O768" t="s">
        <v>26</v>
      </c>
      <c r="P768" t="s">
        <v>27</v>
      </c>
      <c r="Q768" t="s">
        <v>343</v>
      </c>
      <c r="R768" t="s">
        <v>313</v>
      </c>
    </row>
    <row r="769" spans="1:18" x14ac:dyDescent="0.3">
      <c r="A769">
        <v>1216503</v>
      </c>
      <c r="B769" t="s">
        <v>288</v>
      </c>
      <c r="C769" t="s">
        <v>401</v>
      </c>
      <c r="D769" s="1">
        <v>44105</v>
      </c>
      <c r="E769" t="s">
        <v>196</v>
      </c>
      <c r="F769" t="s">
        <v>290</v>
      </c>
      <c r="G769">
        <v>0</v>
      </c>
      <c r="H769" t="s">
        <v>49</v>
      </c>
      <c r="I769" t="s">
        <v>33</v>
      </c>
      <c r="J769" t="s">
        <v>33</v>
      </c>
      <c r="K769" t="s">
        <v>24</v>
      </c>
      <c r="L769" t="s">
        <v>49</v>
      </c>
      <c r="M769" t="s">
        <v>25</v>
      </c>
      <c r="N769">
        <v>48</v>
      </c>
      <c r="O769" t="s">
        <v>26</v>
      </c>
      <c r="P769" t="s">
        <v>27</v>
      </c>
      <c r="Q769" t="s">
        <v>330</v>
      </c>
      <c r="R769" t="s">
        <v>143</v>
      </c>
    </row>
    <row r="770" spans="1:18" x14ac:dyDescent="0.3">
      <c r="A770">
        <v>1216504</v>
      </c>
      <c r="B770" t="s">
        <v>402</v>
      </c>
      <c r="C770" t="s">
        <v>401</v>
      </c>
      <c r="D770" s="1">
        <v>44104</v>
      </c>
      <c r="E770" t="s">
        <v>406</v>
      </c>
      <c r="F770" t="s">
        <v>295</v>
      </c>
      <c r="G770">
        <v>0</v>
      </c>
      <c r="H770" t="s">
        <v>23</v>
      </c>
      <c r="I770" t="s">
        <v>42</v>
      </c>
      <c r="J770" t="s">
        <v>42</v>
      </c>
      <c r="K770" t="s">
        <v>24</v>
      </c>
      <c r="L770" t="s">
        <v>23</v>
      </c>
      <c r="M770" t="s">
        <v>25</v>
      </c>
      <c r="N770">
        <v>37</v>
      </c>
      <c r="O770" t="s">
        <v>26</v>
      </c>
      <c r="P770" t="s">
        <v>27</v>
      </c>
      <c r="Q770" t="s">
        <v>343</v>
      </c>
      <c r="R770" t="s">
        <v>258</v>
      </c>
    </row>
    <row r="771" spans="1:18" x14ac:dyDescent="0.3">
      <c r="A771">
        <v>1216505</v>
      </c>
      <c r="B771" t="s">
        <v>288</v>
      </c>
      <c r="C771" t="s">
        <v>401</v>
      </c>
      <c r="D771" s="1">
        <v>44137</v>
      </c>
      <c r="E771" t="s">
        <v>407</v>
      </c>
      <c r="F771" t="s">
        <v>290</v>
      </c>
      <c r="G771">
        <v>0</v>
      </c>
      <c r="H771" t="s">
        <v>22</v>
      </c>
      <c r="I771" t="s">
        <v>386</v>
      </c>
      <c r="J771" t="s">
        <v>386</v>
      </c>
      <c r="K771" t="s">
        <v>24</v>
      </c>
      <c r="L771" t="s">
        <v>386</v>
      </c>
      <c r="M771" t="s">
        <v>43</v>
      </c>
      <c r="N771">
        <v>6</v>
      </c>
      <c r="O771" t="s">
        <v>26</v>
      </c>
      <c r="P771" t="s">
        <v>27</v>
      </c>
      <c r="Q771" t="s">
        <v>310</v>
      </c>
      <c r="R771" t="s">
        <v>143</v>
      </c>
    </row>
    <row r="772" spans="1:18" x14ac:dyDescent="0.3">
      <c r="A772">
        <v>1216506</v>
      </c>
      <c r="B772" t="s">
        <v>288</v>
      </c>
      <c r="C772" t="s">
        <v>401</v>
      </c>
      <c r="D772" s="1">
        <v>44136</v>
      </c>
      <c r="E772" t="s">
        <v>408</v>
      </c>
      <c r="F772" t="s">
        <v>290</v>
      </c>
      <c r="G772">
        <v>0</v>
      </c>
      <c r="H772" t="s">
        <v>33</v>
      </c>
      <c r="I772" t="s">
        <v>34</v>
      </c>
      <c r="J772" t="s">
        <v>34</v>
      </c>
      <c r="K772" t="s">
        <v>24</v>
      </c>
      <c r="L772" t="s">
        <v>34</v>
      </c>
      <c r="M772" t="s">
        <v>43</v>
      </c>
      <c r="N772">
        <v>9</v>
      </c>
      <c r="O772" t="s">
        <v>26</v>
      </c>
      <c r="P772" t="s">
        <v>27</v>
      </c>
      <c r="Q772" t="s">
        <v>304</v>
      </c>
      <c r="R772" t="s">
        <v>330</v>
      </c>
    </row>
    <row r="773" spans="1:18" x14ac:dyDescent="0.3">
      <c r="A773">
        <v>1216507</v>
      </c>
      <c r="B773" t="s">
        <v>402</v>
      </c>
      <c r="C773" t="s">
        <v>401</v>
      </c>
      <c r="D773" s="1">
        <v>44115</v>
      </c>
      <c r="E773" t="s">
        <v>409</v>
      </c>
      <c r="F773" t="s">
        <v>295</v>
      </c>
      <c r="G773">
        <v>0</v>
      </c>
      <c r="H773" t="s">
        <v>266</v>
      </c>
      <c r="I773" t="s">
        <v>42</v>
      </c>
      <c r="J773" t="s">
        <v>266</v>
      </c>
      <c r="K773" t="s">
        <v>35</v>
      </c>
      <c r="L773" t="s">
        <v>42</v>
      </c>
      <c r="M773" t="s">
        <v>43</v>
      </c>
      <c r="N773">
        <v>5</v>
      </c>
      <c r="O773" t="s">
        <v>26</v>
      </c>
      <c r="P773" t="s">
        <v>27</v>
      </c>
      <c r="Q773" t="s">
        <v>361</v>
      </c>
      <c r="R773" t="s">
        <v>206</v>
      </c>
    </row>
    <row r="774" spans="1:18" x14ac:dyDescent="0.3">
      <c r="A774">
        <v>1216508</v>
      </c>
      <c r="B774" t="s">
        <v>288</v>
      </c>
      <c r="C774" t="s">
        <v>401</v>
      </c>
      <c r="D774" s="1">
        <v>44097</v>
      </c>
      <c r="E774" t="s">
        <v>150</v>
      </c>
      <c r="F774" t="s">
        <v>290</v>
      </c>
      <c r="G774">
        <v>0</v>
      </c>
      <c r="H774" t="s">
        <v>49</v>
      </c>
      <c r="I774" t="s">
        <v>23</v>
      </c>
      <c r="J774" t="s">
        <v>23</v>
      </c>
      <c r="K774" t="s">
        <v>24</v>
      </c>
      <c r="L774" t="s">
        <v>49</v>
      </c>
      <c r="M774" t="s">
        <v>25</v>
      </c>
      <c r="N774">
        <v>49</v>
      </c>
      <c r="O774" t="s">
        <v>26</v>
      </c>
      <c r="P774" t="s">
        <v>27</v>
      </c>
      <c r="Q774" t="s">
        <v>310</v>
      </c>
      <c r="R774" t="s">
        <v>143</v>
      </c>
    </row>
    <row r="775" spans="1:18" x14ac:dyDescent="0.3">
      <c r="A775">
        <v>1216509</v>
      </c>
      <c r="B775" t="s">
        <v>403</v>
      </c>
      <c r="C775" t="s">
        <v>401</v>
      </c>
      <c r="D775" s="1">
        <v>44121</v>
      </c>
      <c r="E775" t="s">
        <v>232</v>
      </c>
      <c r="F775" t="s">
        <v>293</v>
      </c>
      <c r="G775">
        <v>0</v>
      </c>
      <c r="H775" t="s">
        <v>34</v>
      </c>
      <c r="I775" t="s">
        <v>386</v>
      </c>
      <c r="J775" t="s">
        <v>34</v>
      </c>
      <c r="K775" t="s">
        <v>35</v>
      </c>
      <c r="L775" t="s">
        <v>386</v>
      </c>
      <c r="M775" t="s">
        <v>43</v>
      </c>
      <c r="N775">
        <v>5</v>
      </c>
      <c r="O775" t="s">
        <v>26</v>
      </c>
      <c r="P775" t="s">
        <v>27</v>
      </c>
      <c r="Q775" t="s">
        <v>343</v>
      </c>
      <c r="R775" t="s">
        <v>291</v>
      </c>
    </row>
    <row r="776" spans="1:18" x14ac:dyDescent="0.3">
      <c r="A776">
        <v>1216510</v>
      </c>
      <c r="B776" t="s">
        <v>402</v>
      </c>
      <c r="C776" t="s">
        <v>401</v>
      </c>
      <c r="D776" s="1">
        <v>44098</v>
      </c>
      <c r="E776" t="s">
        <v>373</v>
      </c>
      <c r="F776" t="s">
        <v>295</v>
      </c>
      <c r="G776">
        <v>0</v>
      </c>
      <c r="H776" t="s">
        <v>33</v>
      </c>
      <c r="I776" t="s">
        <v>22</v>
      </c>
      <c r="J776" t="s">
        <v>22</v>
      </c>
      <c r="K776" t="s">
        <v>24</v>
      </c>
      <c r="L776" t="s">
        <v>33</v>
      </c>
      <c r="M776" t="s">
        <v>25</v>
      </c>
      <c r="N776">
        <v>97</v>
      </c>
      <c r="O776" t="s">
        <v>26</v>
      </c>
      <c r="P776" t="s">
        <v>27</v>
      </c>
      <c r="Q776" t="s">
        <v>238</v>
      </c>
      <c r="R776" t="s">
        <v>206</v>
      </c>
    </row>
    <row r="777" spans="1:18" x14ac:dyDescent="0.3">
      <c r="A777">
        <v>1216511</v>
      </c>
      <c r="B777" t="s">
        <v>288</v>
      </c>
      <c r="C777" t="s">
        <v>401</v>
      </c>
      <c r="D777" s="1">
        <v>44110</v>
      </c>
      <c r="E777" t="s">
        <v>338</v>
      </c>
      <c r="F777" t="s">
        <v>290</v>
      </c>
      <c r="G777">
        <v>0</v>
      </c>
      <c r="H777" t="s">
        <v>49</v>
      </c>
      <c r="I777" t="s">
        <v>42</v>
      </c>
      <c r="J777" t="s">
        <v>49</v>
      </c>
      <c r="K777" t="s">
        <v>35</v>
      </c>
      <c r="L777" t="s">
        <v>49</v>
      </c>
      <c r="M777" t="s">
        <v>25</v>
      </c>
      <c r="N777">
        <v>57</v>
      </c>
      <c r="O777" t="s">
        <v>26</v>
      </c>
      <c r="P777" t="s">
        <v>27</v>
      </c>
      <c r="Q777" t="s">
        <v>330</v>
      </c>
      <c r="R777" t="s">
        <v>143</v>
      </c>
    </row>
    <row r="778" spans="1:18" x14ac:dyDescent="0.3">
      <c r="A778">
        <v>1216512</v>
      </c>
      <c r="B778" t="s">
        <v>288</v>
      </c>
      <c r="C778" t="s">
        <v>401</v>
      </c>
      <c r="D778" s="1">
        <v>44122</v>
      </c>
      <c r="E778" t="s">
        <v>365</v>
      </c>
      <c r="F778" t="s">
        <v>290</v>
      </c>
      <c r="G778">
        <v>0</v>
      </c>
      <c r="H778" t="s">
        <v>23</v>
      </c>
      <c r="I778" t="s">
        <v>266</v>
      </c>
      <c r="J778" t="s">
        <v>266</v>
      </c>
      <c r="K778" t="s">
        <v>24</v>
      </c>
      <c r="L778" t="s">
        <v>23</v>
      </c>
      <c r="M778" t="s">
        <v>125</v>
      </c>
      <c r="N778" t="s">
        <v>27</v>
      </c>
      <c r="O778" t="s">
        <v>126</v>
      </c>
      <c r="P778" t="s">
        <v>27</v>
      </c>
      <c r="Q778" t="s">
        <v>304</v>
      </c>
      <c r="R778" t="s">
        <v>143</v>
      </c>
    </row>
    <row r="779" spans="1:18" x14ac:dyDescent="0.3">
      <c r="A779">
        <v>1216513</v>
      </c>
      <c r="B779" t="s">
        <v>402</v>
      </c>
      <c r="C779" t="s">
        <v>401</v>
      </c>
      <c r="D779" s="1">
        <v>44108</v>
      </c>
      <c r="E779" t="s">
        <v>59</v>
      </c>
      <c r="F779" t="s">
        <v>295</v>
      </c>
      <c r="G779">
        <v>0</v>
      </c>
      <c r="H779" t="s">
        <v>33</v>
      </c>
      <c r="I779" t="s">
        <v>34</v>
      </c>
      <c r="J779" t="s">
        <v>33</v>
      </c>
      <c r="K779" t="s">
        <v>35</v>
      </c>
      <c r="L779" t="s">
        <v>34</v>
      </c>
      <c r="M779" t="s">
        <v>43</v>
      </c>
      <c r="N779">
        <v>10</v>
      </c>
      <c r="O779" t="s">
        <v>26</v>
      </c>
      <c r="P779" t="s">
        <v>27</v>
      </c>
      <c r="Q779" t="s">
        <v>340</v>
      </c>
      <c r="R779" t="s">
        <v>331</v>
      </c>
    </row>
    <row r="780" spans="1:18" x14ac:dyDescent="0.3">
      <c r="A780">
        <v>1216514</v>
      </c>
      <c r="B780" t="s">
        <v>288</v>
      </c>
      <c r="C780" t="s">
        <v>401</v>
      </c>
      <c r="D780" s="1">
        <v>44107</v>
      </c>
      <c r="E780" t="s">
        <v>292</v>
      </c>
      <c r="F780" t="s">
        <v>290</v>
      </c>
      <c r="G780">
        <v>0</v>
      </c>
      <c r="H780" t="s">
        <v>42</v>
      </c>
      <c r="I780" t="s">
        <v>22</v>
      </c>
      <c r="J780" t="s">
        <v>42</v>
      </c>
      <c r="K780" t="s">
        <v>35</v>
      </c>
      <c r="L780" t="s">
        <v>22</v>
      </c>
      <c r="M780" t="s">
        <v>43</v>
      </c>
      <c r="N780">
        <v>8</v>
      </c>
      <c r="O780" t="s">
        <v>26</v>
      </c>
      <c r="P780" t="s">
        <v>27</v>
      </c>
      <c r="Q780" t="s">
        <v>310</v>
      </c>
      <c r="R780" t="s">
        <v>143</v>
      </c>
    </row>
    <row r="781" spans="1:18" x14ac:dyDescent="0.3">
      <c r="A781">
        <v>1216515</v>
      </c>
      <c r="B781" t="s">
        <v>403</v>
      </c>
      <c r="C781" t="s">
        <v>401</v>
      </c>
      <c r="D781" s="1">
        <v>44107</v>
      </c>
      <c r="E781" t="s">
        <v>316</v>
      </c>
      <c r="F781" t="s">
        <v>293</v>
      </c>
      <c r="G781">
        <v>0</v>
      </c>
      <c r="H781" t="s">
        <v>386</v>
      </c>
      <c r="I781" t="s">
        <v>23</v>
      </c>
      <c r="J781" t="s">
        <v>23</v>
      </c>
      <c r="K781" t="s">
        <v>24</v>
      </c>
      <c r="L781" t="s">
        <v>386</v>
      </c>
      <c r="M781" t="s">
        <v>25</v>
      </c>
      <c r="N781">
        <v>18</v>
      </c>
      <c r="O781" t="s">
        <v>26</v>
      </c>
      <c r="P781" t="s">
        <v>27</v>
      </c>
      <c r="Q781" t="s">
        <v>243</v>
      </c>
      <c r="R781" t="s">
        <v>291</v>
      </c>
    </row>
    <row r="782" spans="1:18" x14ac:dyDescent="0.3">
      <c r="A782">
        <v>1216516</v>
      </c>
      <c r="B782" t="s">
        <v>402</v>
      </c>
      <c r="C782" t="s">
        <v>401</v>
      </c>
      <c r="D782" s="1">
        <v>44106</v>
      </c>
      <c r="E782" t="s">
        <v>410</v>
      </c>
      <c r="F782" t="s">
        <v>295</v>
      </c>
      <c r="G782">
        <v>0</v>
      </c>
      <c r="H782" t="s">
        <v>266</v>
      </c>
      <c r="I782" t="s">
        <v>34</v>
      </c>
      <c r="J782" t="s">
        <v>266</v>
      </c>
      <c r="K782" t="s">
        <v>35</v>
      </c>
      <c r="L782" t="s">
        <v>266</v>
      </c>
      <c r="M782" t="s">
        <v>25</v>
      </c>
      <c r="N782">
        <v>7</v>
      </c>
      <c r="O782" t="s">
        <v>26</v>
      </c>
      <c r="P782" t="s">
        <v>27</v>
      </c>
      <c r="Q782" t="s">
        <v>238</v>
      </c>
      <c r="R782" t="s">
        <v>206</v>
      </c>
    </row>
    <row r="783" spans="1:18" x14ac:dyDescent="0.3">
      <c r="A783">
        <v>1216517</v>
      </c>
      <c r="B783" t="s">
        <v>402</v>
      </c>
      <c r="C783" t="s">
        <v>401</v>
      </c>
      <c r="D783" s="1">
        <v>44122</v>
      </c>
      <c r="E783" t="s">
        <v>373</v>
      </c>
      <c r="F783" t="s">
        <v>295</v>
      </c>
      <c r="G783">
        <v>0</v>
      </c>
      <c r="H783" t="s">
        <v>49</v>
      </c>
      <c r="I783" t="s">
        <v>33</v>
      </c>
      <c r="J783" t="s">
        <v>49</v>
      </c>
      <c r="K783" t="s">
        <v>35</v>
      </c>
      <c r="L783" t="s">
        <v>33</v>
      </c>
      <c r="M783" t="s">
        <v>125</v>
      </c>
      <c r="N783" t="s">
        <v>27</v>
      </c>
      <c r="O783" t="s">
        <v>126</v>
      </c>
      <c r="P783" t="s">
        <v>27</v>
      </c>
      <c r="Q783" t="s">
        <v>331</v>
      </c>
      <c r="R783" t="s">
        <v>206</v>
      </c>
    </row>
    <row r="784" spans="1:18" x14ac:dyDescent="0.3">
      <c r="A784">
        <v>1216518</v>
      </c>
      <c r="B784" t="s">
        <v>402</v>
      </c>
      <c r="C784" t="s">
        <v>401</v>
      </c>
      <c r="D784" s="1">
        <v>44126</v>
      </c>
      <c r="E784" t="s">
        <v>165</v>
      </c>
      <c r="F784" t="s">
        <v>295</v>
      </c>
      <c r="G784">
        <v>0</v>
      </c>
      <c r="H784" t="s">
        <v>42</v>
      </c>
      <c r="I784" t="s">
        <v>266</v>
      </c>
      <c r="J784" t="s">
        <v>266</v>
      </c>
      <c r="K784" t="s">
        <v>24</v>
      </c>
      <c r="L784" t="s">
        <v>266</v>
      </c>
      <c r="M784" t="s">
        <v>43</v>
      </c>
      <c r="N784">
        <v>8</v>
      </c>
      <c r="O784" t="s">
        <v>26</v>
      </c>
      <c r="P784" t="s">
        <v>27</v>
      </c>
      <c r="Q784" t="s">
        <v>331</v>
      </c>
      <c r="R784" t="s">
        <v>206</v>
      </c>
    </row>
    <row r="785" spans="1:18" x14ac:dyDescent="0.3">
      <c r="A785">
        <v>1216519</v>
      </c>
      <c r="B785" t="s">
        <v>402</v>
      </c>
      <c r="C785" t="s">
        <v>401</v>
      </c>
      <c r="D785" s="1">
        <v>44109</v>
      </c>
      <c r="E785" t="s">
        <v>305</v>
      </c>
      <c r="F785" t="s">
        <v>295</v>
      </c>
      <c r="G785">
        <v>0</v>
      </c>
      <c r="H785" t="s">
        <v>386</v>
      </c>
      <c r="I785" t="s">
        <v>22</v>
      </c>
      <c r="J785" t="s">
        <v>22</v>
      </c>
      <c r="K785" t="s">
        <v>24</v>
      </c>
      <c r="L785" t="s">
        <v>386</v>
      </c>
      <c r="M785" t="s">
        <v>25</v>
      </c>
      <c r="N785">
        <v>59</v>
      </c>
      <c r="O785" t="s">
        <v>26</v>
      </c>
      <c r="P785" t="s">
        <v>27</v>
      </c>
      <c r="Q785" t="s">
        <v>331</v>
      </c>
      <c r="R785" t="s">
        <v>361</v>
      </c>
    </row>
    <row r="786" spans="1:18" x14ac:dyDescent="0.3">
      <c r="A786">
        <v>1216520</v>
      </c>
      <c r="B786" t="s">
        <v>403</v>
      </c>
      <c r="C786" t="s">
        <v>401</v>
      </c>
      <c r="D786" s="1">
        <v>44130</v>
      </c>
      <c r="E786" t="s">
        <v>121</v>
      </c>
      <c r="F786" t="s">
        <v>293</v>
      </c>
      <c r="G786">
        <v>0</v>
      </c>
      <c r="H786" t="s">
        <v>23</v>
      </c>
      <c r="I786" t="s">
        <v>33</v>
      </c>
      <c r="J786" t="s">
        <v>33</v>
      </c>
      <c r="K786" t="s">
        <v>24</v>
      </c>
      <c r="L786" t="s">
        <v>33</v>
      </c>
      <c r="M786" t="s">
        <v>43</v>
      </c>
      <c r="N786">
        <v>8</v>
      </c>
      <c r="O786" t="s">
        <v>26</v>
      </c>
      <c r="P786" t="s">
        <v>27</v>
      </c>
      <c r="Q786" t="s">
        <v>343</v>
      </c>
      <c r="R786" t="s">
        <v>291</v>
      </c>
    </row>
    <row r="787" spans="1:18" x14ac:dyDescent="0.3">
      <c r="A787">
        <v>1216521</v>
      </c>
      <c r="B787" t="s">
        <v>403</v>
      </c>
      <c r="C787" t="s">
        <v>401</v>
      </c>
      <c r="D787" s="1">
        <v>44127</v>
      </c>
      <c r="E787" t="s">
        <v>319</v>
      </c>
      <c r="F787" t="s">
        <v>293</v>
      </c>
      <c r="G787">
        <v>0</v>
      </c>
      <c r="H787" t="s">
        <v>34</v>
      </c>
      <c r="I787" t="s">
        <v>49</v>
      </c>
      <c r="J787" t="s">
        <v>49</v>
      </c>
      <c r="K787" t="s">
        <v>24</v>
      </c>
      <c r="L787" t="s">
        <v>49</v>
      </c>
      <c r="M787" t="s">
        <v>43</v>
      </c>
      <c r="N787">
        <v>10</v>
      </c>
      <c r="O787" t="s">
        <v>26</v>
      </c>
      <c r="P787" t="s">
        <v>27</v>
      </c>
      <c r="Q787" t="s">
        <v>258</v>
      </c>
      <c r="R787" t="s">
        <v>243</v>
      </c>
    </row>
    <row r="788" spans="1:18" x14ac:dyDescent="0.3">
      <c r="A788">
        <v>1216522</v>
      </c>
      <c r="B788" t="s">
        <v>402</v>
      </c>
      <c r="C788" t="s">
        <v>401</v>
      </c>
      <c r="D788" s="1">
        <v>44121</v>
      </c>
      <c r="E788" t="s">
        <v>124</v>
      </c>
      <c r="F788" t="s">
        <v>295</v>
      </c>
      <c r="G788">
        <v>0</v>
      </c>
      <c r="H788" t="s">
        <v>42</v>
      </c>
      <c r="I788" t="s">
        <v>22</v>
      </c>
      <c r="J788" t="s">
        <v>42</v>
      </c>
      <c r="K788" t="s">
        <v>35</v>
      </c>
      <c r="L788" t="s">
        <v>22</v>
      </c>
      <c r="M788" t="s">
        <v>43</v>
      </c>
      <c r="N788">
        <v>7</v>
      </c>
      <c r="O788" t="s">
        <v>26</v>
      </c>
      <c r="P788" t="s">
        <v>27</v>
      </c>
      <c r="Q788" t="s">
        <v>238</v>
      </c>
      <c r="R788" t="s">
        <v>331</v>
      </c>
    </row>
    <row r="789" spans="1:18" x14ac:dyDescent="0.3">
      <c r="A789">
        <v>1216523</v>
      </c>
      <c r="B789" t="s">
        <v>288</v>
      </c>
      <c r="C789" t="s">
        <v>401</v>
      </c>
      <c r="D789" s="1">
        <v>44114</v>
      </c>
      <c r="E789" t="s">
        <v>103</v>
      </c>
      <c r="F789" t="s">
        <v>290</v>
      </c>
      <c r="G789">
        <v>0</v>
      </c>
      <c r="H789" t="s">
        <v>23</v>
      </c>
      <c r="I789" t="s">
        <v>33</v>
      </c>
      <c r="J789" t="s">
        <v>23</v>
      </c>
      <c r="K789" t="s">
        <v>35</v>
      </c>
      <c r="L789" t="s">
        <v>23</v>
      </c>
      <c r="M789" t="s">
        <v>25</v>
      </c>
      <c r="N789">
        <v>2</v>
      </c>
      <c r="O789" t="s">
        <v>26</v>
      </c>
      <c r="P789" t="s">
        <v>27</v>
      </c>
      <c r="Q789" t="s">
        <v>394</v>
      </c>
      <c r="R789" t="s">
        <v>310</v>
      </c>
    </row>
    <row r="790" spans="1:18" x14ac:dyDescent="0.3">
      <c r="A790">
        <v>1216524</v>
      </c>
      <c r="B790" t="s">
        <v>402</v>
      </c>
      <c r="C790" t="s">
        <v>401</v>
      </c>
      <c r="D790" s="1">
        <v>44131</v>
      </c>
      <c r="E790" t="s">
        <v>231</v>
      </c>
      <c r="F790" t="s">
        <v>295</v>
      </c>
      <c r="G790">
        <v>0</v>
      </c>
      <c r="H790" t="s">
        <v>266</v>
      </c>
      <c r="I790" t="s">
        <v>386</v>
      </c>
      <c r="J790" t="s">
        <v>386</v>
      </c>
      <c r="K790" t="s">
        <v>24</v>
      </c>
      <c r="L790" t="s">
        <v>266</v>
      </c>
      <c r="M790" t="s">
        <v>25</v>
      </c>
      <c r="N790">
        <v>88</v>
      </c>
      <c r="O790" t="s">
        <v>26</v>
      </c>
      <c r="P790" t="s">
        <v>27</v>
      </c>
      <c r="Q790" t="s">
        <v>238</v>
      </c>
      <c r="R790" t="s">
        <v>331</v>
      </c>
    </row>
    <row r="791" spans="1:18" x14ac:dyDescent="0.3">
      <c r="A791">
        <v>1216525</v>
      </c>
      <c r="B791" t="s">
        <v>402</v>
      </c>
      <c r="C791" t="s">
        <v>401</v>
      </c>
      <c r="D791" s="1">
        <v>44114</v>
      </c>
      <c r="E791" t="s">
        <v>220</v>
      </c>
      <c r="F791" t="s">
        <v>295</v>
      </c>
      <c r="G791">
        <v>0</v>
      </c>
      <c r="H791" t="s">
        <v>22</v>
      </c>
      <c r="I791" t="s">
        <v>34</v>
      </c>
      <c r="J791" t="s">
        <v>22</v>
      </c>
      <c r="K791" t="s">
        <v>35</v>
      </c>
      <c r="L791" t="s">
        <v>22</v>
      </c>
      <c r="M791" t="s">
        <v>25</v>
      </c>
      <c r="N791">
        <v>37</v>
      </c>
      <c r="O791" t="s">
        <v>26</v>
      </c>
      <c r="P791" t="s">
        <v>27</v>
      </c>
      <c r="Q791" t="s">
        <v>238</v>
      </c>
      <c r="R791" t="s">
        <v>206</v>
      </c>
    </row>
    <row r="792" spans="1:18" x14ac:dyDescent="0.3">
      <c r="A792">
        <v>1216526</v>
      </c>
      <c r="B792" t="s">
        <v>288</v>
      </c>
      <c r="C792" t="s">
        <v>401</v>
      </c>
      <c r="D792" s="1">
        <v>44120</v>
      </c>
      <c r="E792" t="s">
        <v>334</v>
      </c>
      <c r="F792" t="s">
        <v>290</v>
      </c>
      <c r="G792">
        <v>0</v>
      </c>
      <c r="H792" t="s">
        <v>23</v>
      </c>
      <c r="I792" t="s">
        <v>49</v>
      </c>
      <c r="J792" t="s">
        <v>23</v>
      </c>
      <c r="K792" t="s">
        <v>35</v>
      </c>
      <c r="L792" t="s">
        <v>49</v>
      </c>
      <c r="M792" t="s">
        <v>43</v>
      </c>
      <c r="N792">
        <v>8</v>
      </c>
      <c r="O792" t="s">
        <v>26</v>
      </c>
      <c r="P792" t="s">
        <v>27</v>
      </c>
      <c r="Q792" t="s">
        <v>310</v>
      </c>
      <c r="R792" t="s">
        <v>330</v>
      </c>
    </row>
    <row r="793" spans="1:18" x14ac:dyDescent="0.3">
      <c r="A793">
        <v>1216527</v>
      </c>
      <c r="B793" t="s">
        <v>403</v>
      </c>
      <c r="C793" t="s">
        <v>401</v>
      </c>
      <c r="D793" s="1">
        <v>44101</v>
      </c>
      <c r="E793" t="s">
        <v>278</v>
      </c>
      <c r="F793" t="s">
        <v>293</v>
      </c>
      <c r="G793">
        <v>0</v>
      </c>
      <c r="H793" t="s">
        <v>33</v>
      </c>
      <c r="I793" t="s">
        <v>42</v>
      </c>
      <c r="J793" t="s">
        <v>42</v>
      </c>
      <c r="K793" t="s">
        <v>24</v>
      </c>
      <c r="L793" t="s">
        <v>42</v>
      </c>
      <c r="M793" t="s">
        <v>43</v>
      </c>
      <c r="N793">
        <v>4</v>
      </c>
      <c r="O793" t="s">
        <v>26</v>
      </c>
      <c r="P793" t="s">
        <v>27</v>
      </c>
      <c r="Q793" t="s">
        <v>291</v>
      </c>
      <c r="R793" t="s">
        <v>313</v>
      </c>
    </row>
    <row r="794" spans="1:18" x14ac:dyDescent="0.3">
      <c r="A794">
        <v>1216528</v>
      </c>
      <c r="B794" t="s">
        <v>402</v>
      </c>
      <c r="C794" t="s">
        <v>401</v>
      </c>
      <c r="D794" s="1">
        <v>44117</v>
      </c>
      <c r="E794" t="s">
        <v>241</v>
      </c>
      <c r="F794" t="s">
        <v>295</v>
      </c>
      <c r="G794">
        <v>0</v>
      </c>
      <c r="H794" t="s">
        <v>34</v>
      </c>
      <c r="I794" t="s">
        <v>266</v>
      </c>
      <c r="J794" t="s">
        <v>34</v>
      </c>
      <c r="K794" t="s">
        <v>35</v>
      </c>
      <c r="L794" t="s">
        <v>34</v>
      </c>
      <c r="M794" t="s">
        <v>25</v>
      </c>
      <c r="N794">
        <v>20</v>
      </c>
      <c r="O794" t="s">
        <v>26</v>
      </c>
      <c r="P794" t="s">
        <v>27</v>
      </c>
      <c r="Q794" t="s">
        <v>238</v>
      </c>
      <c r="R794" t="s">
        <v>206</v>
      </c>
    </row>
    <row r="795" spans="1:18" x14ac:dyDescent="0.3">
      <c r="A795">
        <v>1216529</v>
      </c>
      <c r="B795" t="s">
        <v>288</v>
      </c>
      <c r="C795" t="s">
        <v>401</v>
      </c>
      <c r="D795" s="1">
        <v>44115</v>
      </c>
      <c r="E795" t="s">
        <v>334</v>
      </c>
      <c r="F795" t="s">
        <v>290</v>
      </c>
      <c r="G795">
        <v>0</v>
      </c>
      <c r="H795" t="s">
        <v>386</v>
      </c>
      <c r="I795" t="s">
        <v>49</v>
      </c>
      <c r="J795" t="s">
        <v>386</v>
      </c>
      <c r="K795" t="s">
        <v>35</v>
      </c>
      <c r="L795" t="s">
        <v>49</v>
      </c>
      <c r="M795" t="s">
        <v>43</v>
      </c>
      <c r="N795">
        <v>5</v>
      </c>
      <c r="O795" t="s">
        <v>26</v>
      </c>
      <c r="P795" t="s">
        <v>27</v>
      </c>
      <c r="Q795" t="s">
        <v>310</v>
      </c>
      <c r="R795" t="s">
        <v>143</v>
      </c>
    </row>
    <row r="796" spans="1:18" x14ac:dyDescent="0.3">
      <c r="A796">
        <v>1216530</v>
      </c>
      <c r="B796" t="s">
        <v>402</v>
      </c>
      <c r="C796" t="s">
        <v>401</v>
      </c>
      <c r="D796" s="1">
        <v>44136</v>
      </c>
      <c r="E796" t="s">
        <v>411</v>
      </c>
      <c r="F796" t="s">
        <v>295</v>
      </c>
      <c r="G796">
        <v>0</v>
      </c>
      <c r="H796" t="s">
        <v>23</v>
      </c>
      <c r="I796" t="s">
        <v>42</v>
      </c>
      <c r="J796" t="s">
        <v>42</v>
      </c>
      <c r="K796" t="s">
        <v>24</v>
      </c>
      <c r="L796" t="s">
        <v>23</v>
      </c>
      <c r="M796" t="s">
        <v>25</v>
      </c>
      <c r="N796">
        <v>60</v>
      </c>
      <c r="O796" t="s">
        <v>26</v>
      </c>
      <c r="P796" t="s">
        <v>27</v>
      </c>
      <c r="Q796" t="s">
        <v>331</v>
      </c>
      <c r="R796" t="s">
        <v>206</v>
      </c>
    </row>
    <row r="797" spans="1:18" x14ac:dyDescent="0.3">
      <c r="A797">
        <v>1216531</v>
      </c>
      <c r="B797" t="s">
        <v>403</v>
      </c>
      <c r="C797" t="s">
        <v>401</v>
      </c>
      <c r="D797" s="1">
        <v>44119</v>
      </c>
      <c r="E797" t="s">
        <v>373</v>
      </c>
      <c r="F797" t="s">
        <v>293</v>
      </c>
      <c r="G797">
        <v>0</v>
      </c>
      <c r="H797" t="s">
        <v>22</v>
      </c>
      <c r="I797" t="s">
        <v>33</v>
      </c>
      <c r="J797" t="s">
        <v>22</v>
      </c>
      <c r="K797" t="s">
        <v>35</v>
      </c>
      <c r="L797" t="s">
        <v>33</v>
      </c>
      <c r="M797" t="s">
        <v>43</v>
      </c>
      <c r="N797">
        <v>8</v>
      </c>
      <c r="O797" t="s">
        <v>26</v>
      </c>
      <c r="P797" t="s">
        <v>27</v>
      </c>
      <c r="Q797" t="s">
        <v>343</v>
      </c>
      <c r="R797" t="s">
        <v>258</v>
      </c>
    </row>
    <row r="798" spans="1:18" x14ac:dyDescent="0.3">
      <c r="A798">
        <v>1216532</v>
      </c>
      <c r="B798" t="s">
        <v>288</v>
      </c>
      <c r="C798" t="s">
        <v>401</v>
      </c>
      <c r="D798" s="1">
        <v>44103</v>
      </c>
      <c r="E798" t="s">
        <v>356</v>
      </c>
      <c r="F798" t="s">
        <v>290</v>
      </c>
      <c r="G798">
        <v>0</v>
      </c>
      <c r="H798" t="s">
        <v>266</v>
      </c>
      <c r="I798" t="s">
        <v>386</v>
      </c>
      <c r="J798" t="s">
        <v>386</v>
      </c>
      <c r="K798" t="s">
        <v>24</v>
      </c>
      <c r="L798" t="s">
        <v>266</v>
      </c>
      <c r="M798" t="s">
        <v>25</v>
      </c>
      <c r="N798">
        <v>15</v>
      </c>
      <c r="O798" t="s">
        <v>26</v>
      </c>
      <c r="P798" t="s">
        <v>27</v>
      </c>
      <c r="Q798" t="s">
        <v>330</v>
      </c>
      <c r="R798" t="s">
        <v>143</v>
      </c>
    </row>
    <row r="799" spans="1:18" x14ac:dyDescent="0.3">
      <c r="A799">
        <v>1216533</v>
      </c>
      <c r="B799" t="s">
        <v>288</v>
      </c>
      <c r="C799" t="s">
        <v>401</v>
      </c>
      <c r="D799" s="1">
        <v>44123</v>
      </c>
      <c r="E799" t="s">
        <v>364</v>
      </c>
      <c r="F799" t="s">
        <v>290</v>
      </c>
      <c r="G799">
        <v>0</v>
      </c>
      <c r="H799" t="s">
        <v>34</v>
      </c>
      <c r="I799" t="s">
        <v>42</v>
      </c>
      <c r="J799" t="s">
        <v>34</v>
      </c>
      <c r="K799" t="s">
        <v>35</v>
      </c>
      <c r="L799" t="s">
        <v>42</v>
      </c>
      <c r="M799" t="s">
        <v>43</v>
      </c>
      <c r="N799">
        <v>7</v>
      </c>
      <c r="O799" t="s">
        <v>26</v>
      </c>
      <c r="P799" t="s">
        <v>27</v>
      </c>
      <c r="Q799" t="s">
        <v>310</v>
      </c>
      <c r="R799" t="s">
        <v>330</v>
      </c>
    </row>
    <row r="800" spans="1:18" x14ac:dyDescent="0.3">
      <c r="A800">
        <v>1216534</v>
      </c>
      <c r="B800" t="s">
        <v>402</v>
      </c>
      <c r="C800" t="s">
        <v>401</v>
      </c>
      <c r="D800" s="1">
        <v>44095</v>
      </c>
      <c r="E800" t="s">
        <v>292</v>
      </c>
      <c r="F800" t="s">
        <v>295</v>
      </c>
      <c r="G800">
        <v>0</v>
      </c>
      <c r="H800" t="s">
        <v>22</v>
      </c>
      <c r="I800" t="s">
        <v>266</v>
      </c>
      <c r="J800" t="s">
        <v>266</v>
      </c>
      <c r="K800" t="s">
        <v>24</v>
      </c>
      <c r="L800" t="s">
        <v>22</v>
      </c>
      <c r="M800" t="s">
        <v>25</v>
      </c>
      <c r="N800">
        <v>10</v>
      </c>
      <c r="O800" t="s">
        <v>26</v>
      </c>
      <c r="P800" t="s">
        <v>27</v>
      </c>
      <c r="Q800" t="s">
        <v>340</v>
      </c>
      <c r="R800" t="s">
        <v>331</v>
      </c>
    </row>
    <row r="801" spans="1:18" x14ac:dyDescent="0.3">
      <c r="A801">
        <v>1216535</v>
      </c>
      <c r="B801" t="s">
        <v>402</v>
      </c>
      <c r="C801" t="s">
        <v>401</v>
      </c>
      <c r="D801" s="1">
        <v>44135</v>
      </c>
      <c r="E801" t="s">
        <v>381</v>
      </c>
      <c r="F801" t="s">
        <v>295</v>
      </c>
      <c r="G801">
        <v>0</v>
      </c>
      <c r="H801" t="s">
        <v>386</v>
      </c>
      <c r="I801" t="s">
        <v>49</v>
      </c>
      <c r="J801" t="s">
        <v>49</v>
      </c>
      <c r="K801" t="s">
        <v>24</v>
      </c>
      <c r="L801" t="s">
        <v>49</v>
      </c>
      <c r="M801" t="s">
        <v>43</v>
      </c>
      <c r="N801">
        <v>9</v>
      </c>
      <c r="O801" t="s">
        <v>26</v>
      </c>
      <c r="P801" t="s">
        <v>27</v>
      </c>
      <c r="Q801" t="s">
        <v>361</v>
      </c>
      <c r="R801" t="s">
        <v>206</v>
      </c>
    </row>
    <row r="802" spans="1:18" x14ac:dyDescent="0.3">
      <c r="A802">
        <v>1216536</v>
      </c>
      <c r="B802" t="s">
        <v>402</v>
      </c>
      <c r="C802" t="s">
        <v>401</v>
      </c>
      <c r="D802" s="1">
        <v>44133</v>
      </c>
      <c r="E802" t="s">
        <v>408</v>
      </c>
      <c r="F802" t="s">
        <v>295</v>
      </c>
      <c r="G802">
        <v>0</v>
      </c>
      <c r="H802" t="s">
        <v>23</v>
      </c>
      <c r="I802" t="s">
        <v>34</v>
      </c>
      <c r="J802" t="s">
        <v>34</v>
      </c>
      <c r="K802" t="s">
        <v>24</v>
      </c>
      <c r="L802" t="s">
        <v>34</v>
      </c>
      <c r="M802" t="s">
        <v>43</v>
      </c>
      <c r="N802">
        <v>6</v>
      </c>
      <c r="O802" t="s">
        <v>26</v>
      </c>
      <c r="P802" t="s">
        <v>27</v>
      </c>
      <c r="Q802" t="s">
        <v>258</v>
      </c>
      <c r="R802" t="s">
        <v>291</v>
      </c>
    </row>
    <row r="803" spans="1:18" x14ac:dyDescent="0.3">
      <c r="A803">
        <v>1216537</v>
      </c>
      <c r="B803" t="s">
        <v>288</v>
      </c>
      <c r="C803" t="s">
        <v>401</v>
      </c>
      <c r="D803" s="1">
        <v>44134</v>
      </c>
      <c r="E803" t="s">
        <v>362</v>
      </c>
      <c r="F803" t="s">
        <v>290</v>
      </c>
      <c r="G803">
        <v>0</v>
      </c>
      <c r="H803" t="s">
        <v>33</v>
      </c>
      <c r="I803" t="s">
        <v>42</v>
      </c>
      <c r="J803" t="s">
        <v>42</v>
      </c>
      <c r="K803" t="s">
        <v>24</v>
      </c>
      <c r="L803" t="s">
        <v>42</v>
      </c>
      <c r="M803" t="s">
        <v>43</v>
      </c>
      <c r="N803">
        <v>7</v>
      </c>
      <c r="O803" t="s">
        <v>26</v>
      </c>
      <c r="P803" t="s">
        <v>27</v>
      </c>
      <c r="Q803" t="s">
        <v>310</v>
      </c>
      <c r="R803" t="s">
        <v>143</v>
      </c>
    </row>
    <row r="804" spans="1:18" x14ac:dyDescent="0.3">
      <c r="A804">
        <v>1216538</v>
      </c>
      <c r="B804" t="s">
        <v>403</v>
      </c>
      <c r="C804" t="s">
        <v>401</v>
      </c>
      <c r="D804" s="1">
        <v>44108</v>
      </c>
      <c r="E804" t="s">
        <v>319</v>
      </c>
      <c r="F804" t="s">
        <v>293</v>
      </c>
      <c r="G804">
        <v>0</v>
      </c>
      <c r="H804" t="s">
        <v>49</v>
      </c>
      <c r="I804" t="s">
        <v>266</v>
      </c>
      <c r="J804" t="s">
        <v>49</v>
      </c>
      <c r="K804" t="s">
        <v>35</v>
      </c>
      <c r="L804" t="s">
        <v>49</v>
      </c>
      <c r="M804" t="s">
        <v>25</v>
      </c>
      <c r="N804">
        <v>34</v>
      </c>
      <c r="O804" t="s">
        <v>26</v>
      </c>
      <c r="P804" t="s">
        <v>27</v>
      </c>
      <c r="Q804" t="s">
        <v>343</v>
      </c>
      <c r="R804" t="s">
        <v>291</v>
      </c>
    </row>
    <row r="805" spans="1:18" x14ac:dyDescent="0.3">
      <c r="A805">
        <v>1216539</v>
      </c>
      <c r="B805" t="s">
        <v>402</v>
      </c>
      <c r="C805" t="s">
        <v>401</v>
      </c>
      <c r="D805" s="1">
        <v>44099</v>
      </c>
      <c r="E805" t="s">
        <v>387</v>
      </c>
      <c r="F805" t="s">
        <v>295</v>
      </c>
      <c r="G805">
        <v>0</v>
      </c>
      <c r="H805" t="s">
        <v>386</v>
      </c>
      <c r="I805" t="s">
        <v>34</v>
      </c>
      <c r="J805" t="s">
        <v>34</v>
      </c>
      <c r="K805" t="s">
        <v>24</v>
      </c>
      <c r="L805" t="s">
        <v>386</v>
      </c>
      <c r="M805" t="s">
        <v>25</v>
      </c>
      <c r="N805">
        <v>44</v>
      </c>
      <c r="O805" t="s">
        <v>26</v>
      </c>
      <c r="P805" t="s">
        <v>27</v>
      </c>
      <c r="Q805" t="s">
        <v>343</v>
      </c>
      <c r="R805" t="s">
        <v>291</v>
      </c>
    </row>
    <row r="806" spans="1:18" x14ac:dyDescent="0.3">
      <c r="A806">
        <v>1216540</v>
      </c>
      <c r="B806" t="s">
        <v>403</v>
      </c>
      <c r="C806" t="s">
        <v>401</v>
      </c>
      <c r="D806" s="1">
        <v>44116</v>
      </c>
      <c r="E806" t="s">
        <v>124</v>
      </c>
      <c r="F806" t="s">
        <v>293</v>
      </c>
      <c r="G806">
        <v>0</v>
      </c>
      <c r="H806" t="s">
        <v>22</v>
      </c>
      <c r="I806" t="s">
        <v>23</v>
      </c>
      <c r="J806" t="s">
        <v>22</v>
      </c>
      <c r="K806" t="s">
        <v>35</v>
      </c>
      <c r="L806" t="s">
        <v>22</v>
      </c>
      <c r="M806" t="s">
        <v>25</v>
      </c>
      <c r="N806">
        <v>82</v>
      </c>
      <c r="O806" t="s">
        <v>26</v>
      </c>
      <c r="P806" t="s">
        <v>27</v>
      </c>
      <c r="Q806" t="s">
        <v>291</v>
      </c>
      <c r="R806" t="s">
        <v>313</v>
      </c>
    </row>
    <row r="807" spans="1:18" x14ac:dyDescent="0.3">
      <c r="A807">
        <v>1216541</v>
      </c>
      <c r="B807" t="s">
        <v>288</v>
      </c>
      <c r="C807" t="s">
        <v>401</v>
      </c>
      <c r="D807" s="1">
        <v>44129</v>
      </c>
      <c r="E807" t="s">
        <v>362</v>
      </c>
      <c r="F807" t="s">
        <v>290</v>
      </c>
      <c r="G807">
        <v>0</v>
      </c>
      <c r="H807" t="s">
        <v>49</v>
      </c>
      <c r="I807" t="s">
        <v>42</v>
      </c>
      <c r="J807" t="s">
        <v>49</v>
      </c>
      <c r="K807" t="s">
        <v>35</v>
      </c>
      <c r="L807" t="s">
        <v>42</v>
      </c>
      <c r="M807" t="s">
        <v>43</v>
      </c>
      <c r="N807">
        <v>8</v>
      </c>
      <c r="O807" t="s">
        <v>26</v>
      </c>
      <c r="P807" t="s">
        <v>27</v>
      </c>
      <c r="Q807" t="s">
        <v>394</v>
      </c>
      <c r="R807" t="s">
        <v>330</v>
      </c>
    </row>
    <row r="808" spans="1:18" x14ac:dyDescent="0.3">
      <c r="A808">
        <v>1216542</v>
      </c>
      <c r="B808" t="s">
        <v>402</v>
      </c>
      <c r="C808" t="s">
        <v>401</v>
      </c>
      <c r="D808" s="1">
        <v>44112</v>
      </c>
      <c r="E808" t="s">
        <v>388</v>
      </c>
      <c r="F808" t="s">
        <v>295</v>
      </c>
      <c r="G808">
        <v>0</v>
      </c>
      <c r="H808" t="s">
        <v>266</v>
      </c>
      <c r="I808" t="s">
        <v>33</v>
      </c>
      <c r="J808" t="s">
        <v>266</v>
      </c>
      <c r="K808" t="s">
        <v>35</v>
      </c>
      <c r="L808" t="s">
        <v>266</v>
      </c>
      <c r="M808" t="s">
        <v>25</v>
      </c>
      <c r="N808">
        <v>69</v>
      </c>
      <c r="O808" t="s">
        <v>26</v>
      </c>
      <c r="P808" t="s">
        <v>27</v>
      </c>
      <c r="Q808" t="s">
        <v>238</v>
      </c>
      <c r="R808" t="s">
        <v>331</v>
      </c>
    </row>
    <row r="809" spans="1:18" x14ac:dyDescent="0.3">
      <c r="A809">
        <v>1216543</v>
      </c>
      <c r="B809" t="s">
        <v>402</v>
      </c>
      <c r="C809" t="s">
        <v>401</v>
      </c>
      <c r="D809" s="1">
        <v>44118</v>
      </c>
      <c r="E809" t="s">
        <v>407</v>
      </c>
      <c r="F809" t="s">
        <v>295</v>
      </c>
      <c r="G809">
        <v>0</v>
      </c>
      <c r="H809" t="s">
        <v>386</v>
      </c>
      <c r="I809" t="s">
        <v>42</v>
      </c>
      <c r="J809" t="s">
        <v>386</v>
      </c>
      <c r="K809" t="s">
        <v>35</v>
      </c>
      <c r="L809" t="s">
        <v>386</v>
      </c>
      <c r="M809" t="s">
        <v>25</v>
      </c>
      <c r="N809">
        <v>13</v>
      </c>
      <c r="O809" t="s">
        <v>26</v>
      </c>
      <c r="P809" t="s">
        <v>27</v>
      </c>
      <c r="Q809" t="s">
        <v>238</v>
      </c>
      <c r="R809" t="s">
        <v>331</v>
      </c>
    </row>
    <row r="810" spans="1:18" x14ac:dyDescent="0.3">
      <c r="A810">
        <v>1216544</v>
      </c>
      <c r="B810" t="s">
        <v>402</v>
      </c>
      <c r="C810" t="s">
        <v>401</v>
      </c>
      <c r="D810" s="1">
        <v>44129</v>
      </c>
      <c r="E810" t="s">
        <v>408</v>
      </c>
      <c r="F810" t="s">
        <v>295</v>
      </c>
      <c r="G810">
        <v>0</v>
      </c>
      <c r="H810" t="s">
        <v>22</v>
      </c>
      <c r="I810" t="s">
        <v>34</v>
      </c>
      <c r="J810" t="s">
        <v>22</v>
      </c>
      <c r="K810" t="s">
        <v>35</v>
      </c>
      <c r="L810" t="s">
        <v>34</v>
      </c>
      <c r="M810" t="s">
        <v>43</v>
      </c>
      <c r="N810">
        <v>8</v>
      </c>
      <c r="O810" t="s">
        <v>26</v>
      </c>
      <c r="P810" t="s">
        <v>27</v>
      </c>
      <c r="Q810" t="s">
        <v>258</v>
      </c>
      <c r="R810" t="s">
        <v>291</v>
      </c>
    </row>
    <row r="811" spans="1:18" x14ac:dyDescent="0.3">
      <c r="A811">
        <v>1216545</v>
      </c>
      <c r="B811" t="s">
        <v>288</v>
      </c>
      <c r="C811" t="s">
        <v>401</v>
      </c>
      <c r="D811" s="1">
        <v>44100</v>
      </c>
      <c r="E811" t="s">
        <v>399</v>
      </c>
      <c r="F811" t="s">
        <v>290</v>
      </c>
      <c r="G811">
        <v>0</v>
      </c>
      <c r="H811" t="s">
        <v>266</v>
      </c>
      <c r="I811" t="s">
        <v>23</v>
      </c>
      <c r="J811" t="s">
        <v>266</v>
      </c>
      <c r="K811" t="s">
        <v>35</v>
      </c>
      <c r="L811" t="s">
        <v>23</v>
      </c>
      <c r="M811" t="s">
        <v>43</v>
      </c>
      <c r="N811">
        <v>7</v>
      </c>
      <c r="O811" t="s">
        <v>26</v>
      </c>
      <c r="P811" t="s">
        <v>27</v>
      </c>
      <c r="Q811" t="s">
        <v>310</v>
      </c>
      <c r="R811" t="s">
        <v>330</v>
      </c>
    </row>
    <row r="812" spans="1:18" x14ac:dyDescent="0.3">
      <c r="A812">
        <v>1216546</v>
      </c>
      <c r="B812" t="s">
        <v>402</v>
      </c>
      <c r="C812" t="s">
        <v>401</v>
      </c>
      <c r="D812" s="1">
        <v>44124</v>
      </c>
      <c r="E812" t="s">
        <v>232</v>
      </c>
      <c r="F812" t="s">
        <v>295</v>
      </c>
      <c r="G812">
        <v>0</v>
      </c>
      <c r="H812" t="s">
        <v>386</v>
      </c>
      <c r="I812" t="s">
        <v>33</v>
      </c>
      <c r="J812" t="s">
        <v>386</v>
      </c>
      <c r="K812" t="s">
        <v>35</v>
      </c>
      <c r="L812" t="s">
        <v>33</v>
      </c>
      <c r="M812" t="s">
        <v>43</v>
      </c>
      <c r="N812">
        <v>5</v>
      </c>
      <c r="O812" t="s">
        <v>26</v>
      </c>
      <c r="P812" t="s">
        <v>27</v>
      </c>
      <c r="Q812" t="s">
        <v>258</v>
      </c>
      <c r="R812" t="s">
        <v>291</v>
      </c>
    </row>
    <row r="813" spans="1:18" x14ac:dyDescent="0.3">
      <c r="A813">
        <v>1216547</v>
      </c>
      <c r="B813" t="s">
        <v>402</v>
      </c>
      <c r="C813" t="s">
        <v>401</v>
      </c>
      <c r="D813" s="1">
        <v>44102</v>
      </c>
      <c r="E813" t="s">
        <v>124</v>
      </c>
      <c r="F813" t="s">
        <v>295</v>
      </c>
      <c r="G813">
        <v>0</v>
      </c>
      <c r="H813" t="s">
        <v>22</v>
      </c>
      <c r="I813" t="s">
        <v>49</v>
      </c>
      <c r="J813" t="s">
        <v>49</v>
      </c>
      <c r="K813" t="s">
        <v>24</v>
      </c>
      <c r="L813" t="s">
        <v>22</v>
      </c>
      <c r="M813" t="s">
        <v>125</v>
      </c>
      <c r="N813" t="s">
        <v>27</v>
      </c>
      <c r="O813" t="s">
        <v>126</v>
      </c>
      <c r="P813" t="s">
        <v>27</v>
      </c>
      <c r="Q813" t="s">
        <v>331</v>
      </c>
      <c r="R813" t="s">
        <v>206</v>
      </c>
    </row>
    <row r="814" spans="1:18" x14ac:dyDescent="0.3">
      <c r="A814">
        <v>1237177</v>
      </c>
      <c r="B814" t="s">
        <v>402</v>
      </c>
      <c r="C814" t="s">
        <v>401</v>
      </c>
      <c r="D814" s="1">
        <v>44140</v>
      </c>
      <c r="E814" t="s">
        <v>359</v>
      </c>
      <c r="F814" t="s">
        <v>295</v>
      </c>
      <c r="G814">
        <v>0</v>
      </c>
      <c r="H814" t="s">
        <v>49</v>
      </c>
      <c r="I814" t="s">
        <v>386</v>
      </c>
      <c r="J814" t="s">
        <v>386</v>
      </c>
      <c r="K814" t="s">
        <v>24</v>
      </c>
      <c r="L814" t="s">
        <v>49</v>
      </c>
      <c r="M814" t="s">
        <v>25</v>
      </c>
      <c r="N814">
        <v>57</v>
      </c>
      <c r="O814" t="s">
        <v>26</v>
      </c>
      <c r="P814" t="s">
        <v>27</v>
      </c>
      <c r="Q814" t="s">
        <v>310</v>
      </c>
      <c r="R814" t="s">
        <v>331</v>
      </c>
    </row>
    <row r="815" spans="1:18" x14ac:dyDescent="0.3">
      <c r="A815">
        <v>1237178</v>
      </c>
      <c r="B815" t="s">
        <v>288</v>
      </c>
      <c r="C815" t="s">
        <v>401</v>
      </c>
      <c r="D815" s="1">
        <v>44141</v>
      </c>
      <c r="E815" t="s">
        <v>363</v>
      </c>
      <c r="F815" t="s">
        <v>290</v>
      </c>
      <c r="G815">
        <v>0</v>
      </c>
      <c r="H815" t="s">
        <v>22</v>
      </c>
      <c r="I815" t="s">
        <v>266</v>
      </c>
      <c r="J815" t="s">
        <v>266</v>
      </c>
      <c r="K815" t="s">
        <v>24</v>
      </c>
      <c r="L815" t="s">
        <v>266</v>
      </c>
      <c r="M815" t="s">
        <v>43</v>
      </c>
      <c r="N815">
        <v>6</v>
      </c>
      <c r="O815" t="s">
        <v>26</v>
      </c>
      <c r="P815" t="s">
        <v>27</v>
      </c>
      <c r="Q815" t="s">
        <v>206</v>
      </c>
      <c r="R815" t="s">
        <v>143</v>
      </c>
    </row>
    <row r="816" spans="1:18" x14ac:dyDescent="0.3">
      <c r="A816">
        <v>1237180</v>
      </c>
      <c r="B816" t="s">
        <v>288</v>
      </c>
      <c r="C816" t="s">
        <v>401</v>
      </c>
      <c r="D816" s="1">
        <v>44143</v>
      </c>
      <c r="E816" t="s">
        <v>345</v>
      </c>
      <c r="F816" t="s">
        <v>290</v>
      </c>
      <c r="G816">
        <v>0</v>
      </c>
      <c r="H816" t="s">
        <v>386</v>
      </c>
      <c r="I816" t="s">
        <v>266</v>
      </c>
      <c r="J816" t="s">
        <v>386</v>
      </c>
      <c r="K816" t="s">
        <v>35</v>
      </c>
      <c r="L816" t="s">
        <v>386</v>
      </c>
      <c r="M816" t="s">
        <v>25</v>
      </c>
      <c r="N816">
        <v>17</v>
      </c>
      <c r="O816" t="s">
        <v>26</v>
      </c>
      <c r="P816" t="s">
        <v>27</v>
      </c>
      <c r="Q816" t="s">
        <v>206</v>
      </c>
      <c r="R816" t="s">
        <v>143</v>
      </c>
    </row>
    <row r="817" spans="1:18" x14ac:dyDescent="0.3">
      <c r="A817">
        <v>1237181</v>
      </c>
      <c r="B817" t="s">
        <v>402</v>
      </c>
      <c r="C817" t="s">
        <v>401</v>
      </c>
      <c r="D817" s="1">
        <v>44145</v>
      </c>
      <c r="E817" t="s">
        <v>319</v>
      </c>
      <c r="F817" t="s">
        <v>295</v>
      </c>
      <c r="G817">
        <v>0</v>
      </c>
      <c r="H817" t="s">
        <v>386</v>
      </c>
      <c r="I817" t="s">
        <v>49</v>
      </c>
      <c r="J817" t="s">
        <v>386</v>
      </c>
      <c r="K817" t="s">
        <v>35</v>
      </c>
      <c r="L817" t="s">
        <v>49</v>
      </c>
      <c r="M817" t="s">
        <v>43</v>
      </c>
      <c r="N817">
        <v>5</v>
      </c>
      <c r="O817" t="s">
        <v>26</v>
      </c>
      <c r="P817" t="s">
        <v>27</v>
      </c>
      <c r="Q817" t="s">
        <v>310</v>
      </c>
      <c r="R817" t="s">
        <v>331</v>
      </c>
    </row>
  </sheetData>
  <phoneticPr fontId="7"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61B75-952B-4449-A5E1-85727D5E5DE6}">
  <dimension ref="A1:R817"/>
  <sheetViews>
    <sheetView workbookViewId="0">
      <selection activeCell="U9" sqref="U9"/>
    </sheetView>
  </sheetViews>
  <sheetFormatPr defaultRowHeight="14.4" x14ac:dyDescent="0.3"/>
  <sheetData>
    <row r="1" spans="1:18" x14ac:dyDescent="0.3">
      <c r="A1" t="s">
        <v>0</v>
      </c>
      <c r="B1" t="s">
        <v>664</v>
      </c>
      <c r="C1" t="s">
        <v>665</v>
      </c>
      <c r="D1" t="s">
        <v>666</v>
      </c>
      <c r="E1" t="s">
        <v>667</v>
      </c>
      <c r="F1" t="s">
        <v>668</v>
      </c>
      <c r="G1" t="s">
        <v>669</v>
      </c>
      <c r="H1" t="s">
        <v>670</v>
      </c>
      <c r="I1" t="s">
        <v>671</v>
      </c>
      <c r="J1" t="s">
        <v>672</v>
      </c>
      <c r="K1" t="s">
        <v>673</v>
      </c>
      <c r="L1" t="s">
        <v>674</v>
      </c>
      <c r="M1" t="s">
        <v>675</v>
      </c>
      <c r="N1" t="s">
        <v>676</v>
      </c>
      <c r="O1" t="s">
        <v>677</v>
      </c>
      <c r="P1" t="s">
        <v>678</v>
      </c>
      <c r="Q1" t="s">
        <v>679</v>
      </c>
      <c r="R1" t="s">
        <v>680</v>
      </c>
    </row>
    <row r="2" spans="1:18" x14ac:dyDescent="0.3">
      <c r="A2">
        <v>335982</v>
      </c>
      <c r="B2">
        <v>1</v>
      </c>
      <c r="C2">
        <v>6</v>
      </c>
      <c r="D2">
        <v>5</v>
      </c>
      <c r="E2" t="s">
        <v>481</v>
      </c>
      <c r="F2" t="s">
        <v>20</v>
      </c>
      <c r="G2" t="s">
        <v>482</v>
      </c>
      <c r="H2">
        <v>1</v>
      </c>
      <c r="I2">
        <v>0</v>
      </c>
      <c r="J2">
        <v>1</v>
      </c>
      <c r="K2">
        <v>0</v>
      </c>
      <c r="L2">
        <v>0</v>
      </c>
      <c r="M2" t="s">
        <v>27</v>
      </c>
      <c r="N2" t="s">
        <v>27</v>
      </c>
      <c r="O2" t="s">
        <v>27</v>
      </c>
      <c r="P2" t="s">
        <v>27</v>
      </c>
      <c r="Q2" t="s">
        <v>23</v>
      </c>
      <c r="R2" t="s">
        <v>22</v>
      </c>
    </row>
    <row r="3" spans="1:18" x14ac:dyDescent="0.3">
      <c r="A3">
        <v>335983</v>
      </c>
      <c r="B3">
        <v>2</v>
      </c>
      <c r="C3">
        <v>0</v>
      </c>
      <c r="D3">
        <v>1</v>
      </c>
      <c r="E3" t="s">
        <v>483</v>
      </c>
      <c r="F3" t="s">
        <v>484</v>
      </c>
      <c r="G3" t="s">
        <v>72</v>
      </c>
      <c r="H3">
        <v>4</v>
      </c>
      <c r="I3">
        <v>0</v>
      </c>
      <c r="J3">
        <v>4</v>
      </c>
      <c r="K3">
        <v>0</v>
      </c>
      <c r="L3">
        <v>0</v>
      </c>
      <c r="M3" t="s">
        <v>27</v>
      </c>
      <c r="N3" t="s">
        <v>27</v>
      </c>
      <c r="O3" t="s">
        <v>27</v>
      </c>
      <c r="P3" t="s">
        <v>27</v>
      </c>
      <c r="Q3" t="s">
        <v>33</v>
      </c>
      <c r="R3" t="s">
        <v>34</v>
      </c>
    </row>
    <row r="4" spans="1:18" x14ac:dyDescent="0.3">
      <c r="A4">
        <v>335984</v>
      </c>
      <c r="B4">
        <v>1</v>
      </c>
      <c r="C4">
        <v>0</v>
      </c>
      <c r="D4">
        <v>2</v>
      </c>
      <c r="E4" t="s">
        <v>485</v>
      </c>
      <c r="F4" t="s">
        <v>70</v>
      </c>
      <c r="G4" t="s">
        <v>81</v>
      </c>
      <c r="H4">
        <v>0</v>
      </c>
      <c r="I4">
        <v>0</v>
      </c>
      <c r="J4">
        <v>0</v>
      </c>
      <c r="K4">
        <v>0</v>
      </c>
      <c r="L4">
        <v>0</v>
      </c>
      <c r="M4" t="s">
        <v>27</v>
      </c>
      <c r="N4" t="s">
        <v>27</v>
      </c>
      <c r="O4" t="s">
        <v>27</v>
      </c>
      <c r="P4" t="s">
        <v>27</v>
      </c>
      <c r="Q4" t="s">
        <v>42</v>
      </c>
      <c r="R4" t="s">
        <v>41</v>
      </c>
    </row>
    <row r="5" spans="1:18" x14ac:dyDescent="0.3">
      <c r="A5">
        <v>335985</v>
      </c>
      <c r="B5">
        <v>1</v>
      </c>
      <c r="C5">
        <v>0</v>
      </c>
      <c r="D5">
        <v>2</v>
      </c>
      <c r="E5" t="s">
        <v>486</v>
      </c>
      <c r="F5" t="s">
        <v>80</v>
      </c>
      <c r="G5" t="s">
        <v>105</v>
      </c>
      <c r="H5">
        <v>4</v>
      </c>
      <c r="I5">
        <v>0</v>
      </c>
      <c r="J5">
        <v>4</v>
      </c>
      <c r="K5">
        <v>0</v>
      </c>
      <c r="L5">
        <v>0</v>
      </c>
      <c r="M5" t="s">
        <v>27</v>
      </c>
      <c r="N5" t="s">
        <v>27</v>
      </c>
      <c r="O5" t="s">
        <v>27</v>
      </c>
      <c r="P5" t="s">
        <v>27</v>
      </c>
      <c r="Q5" t="s">
        <v>49</v>
      </c>
      <c r="R5" t="s">
        <v>22</v>
      </c>
    </row>
    <row r="6" spans="1:18" x14ac:dyDescent="0.3">
      <c r="A6">
        <v>335986</v>
      </c>
      <c r="B6">
        <v>2</v>
      </c>
      <c r="C6">
        <v>0</v>
      </c>
      <c r="D6">
        <v>6</v>
      </c>
      <c r="E6" t="s">
        <v>231</v>
      </c>
      <c r="F6" t="s">
        <v>20</v>
      </c>
      <c r="G6" t="s">
        <v>170</v>
      </c>
      <c r="H6">
        <v>0</v>
      </c>
      <c r="I6">
        <v>0</v>
      </c>
      <c r="J6">
        <v>0</v>
      </c>
      <c r="K6">
        <v>0</v>
      </c>
      <c r="L6">
        <v>0</v>
      </c>
      <c r="M6" t="s">
        <v>27</v>
      </c>
      <c r="N6" t="s">
        <v>27</v>
      </c>
      <c r="O6" t="s">
        <v>27</v>
      </c>
      <c r="P6" t="s">
        <v>27</v>
      </c>
      <c r="Q6" t="s">
        <v>23</v>
      </c>
      <c r="R6" t="s">
        <v>55</v>
      </c>
    </row>
    <row r="7" spans="1:18" x14ac:dyDescent="0.3">
      <c r="A7">
        <v>335987</v>
      </c>
      <c r="B7">
        <v>1</v>
      </c>
      <c r="C7">
        <v>0</v>
      </c>
      <c r="D7">
        <v>1</v>
      </c>
      <c r="E7" t="s">
        <v>483</v>
      </c>
      <c r="F7" t="s">
        <v>484</v>
      </c>
      <c r="G7" t="s">
        <v>219</v>
      </c>
      <c r="H7">
        <v>0</v>
      </c>
      <c r="I7">
        <v>0</v>
      </c>
      <c r="J7">
        <v>0</v>
      </c>
      <c r="K7">
        <v>0</v>
      </c>
      <c r="L7">
        <v>0</v>
      </c>
      <c r="M7" t="s">
        <v>27</v>
      </c>
      <c r="N7" t="s">
        <v>27</v>
      </c>
      <c r="O7" t="s">
        <v>27</v>
      </c>
      <c r="P7" t="s">
        <v>27</v>
      </c>
      <c r="Q7" t="s">
        <v>33</v>
      </c>
      <c r="R7" t="s">
        <v>42</v>
      </c>
    </row>
    <row r="8" spans="1:18" x14ac:dyDescent="0.3">
      <c r="A8">
        <v>335988</v>
      </c>
      <c r="B8">
        <v>1</v>
      </c>
      <c r="C8">
        <v>0</v>
      </c>
      <c r="D8">
        <v>3</v>
      </c>
      <c r="E8" t="s">
        <v>74</v>
      </c>
      <c r="F8" t="s">
        <v>487</v>
      </c>
      <c r="G8" t="s">
        <v>81</v>
      </c>
      <c r="H8">
        <v>0</v>
      </c>
      <c r="I8">
        <v>1</v>
      </c>
      <c r="J8">
        <v>1</v>
      </c>
      <c r="K8">
        <v>0</v>
      </c>
      <c r="L8">
        <v>0</v>
      </c>
      <c r="M8" t="s">
        <v>27</v>
      </c>
      <c r="N8" t="s">
        <v>27</v>
      </c>
      <c r="O8" t="s">
        <v>27</v>
      </c>
      <c r="P8" t="s">
        <v>488</v>
      </c>
      <c r="Q8" t="s">
        <v>55</v>
      </c>
      <c r="R8" t="s">
        <v>41</v>
      </c>
    </row>
    <row r="9" spans="1:18" x14ac:dyDescent="0.3">
      <c r="A9">
        <v>335989</v>
      </c>
      <c r="B9">
        <v>1</v>
      </c>
      <c r="C9">
        <v>19</v>
      </c>
      <c r="D9">
        <v>2</v>
      </c>
      <c r="E9" t="s">
        <v>78</v>
      </c>
      <c r="F9" t="s">
        <v>72</v>
      </c>
      <c r="G9" t="s">
        <v>489</v>
      </c>
      <c r="H9">
        <v>0</v>
      </c>
      <c r="I9">
        <v>1</v>
      </c>
      <c r="J9">
        <v>1</v>
      </c>
      <c r="K9">
        <v>0</v>
      </c>
      <c r="L9">
        <v>0</v>
      </c>
      <c r="M9" t="s">
        <v>27</v>
      </c>
      <c r="N9" t="s">
        <v>27</v>
      </c>
      <c r="O9" t="s">
        <v>27</v>
      </c>
      <c r="P9" t="s">
        <v>488</v>
      </c>
      <c r="Q9" t="s">
        <v>34</v>
      </c>
      <c r="R9" t="s">
        <v>49</v>
      </c>
    </row>
    <row r="10" spans="1:18" x14ac:dyDescent="0.3">
      <c r="A10">
        <v>335990</v>
      </c>
      <c r="B10">
        <v>2</v>
      </c>
      <c r="C10">
        <v>19</v>
      </c>
      <c r="D10">
        <v>5</v>
      </c>
      <c r="E10" t="s">
        <v>159</v>
      </c>
      <c r="F10" t="s">
        <v>490</v>
      </c>
      <c r="G10" t="s">
        <v>175</v>
      </c>
      <c r="H10">
        <v>6</v>
      </c>
      <c r="I10">
        <v>0</v>
      </c>
      <c r="J10">
        <v>6</v>
      </c>
      <c r="K10">
        <v>0</v>
      </c>
      <c r="L10">
        <v>0</v>
      </c>
      <c r="M10" t="s">
        <v>27</v>
      </c>
      <c r="N10" t="s">
        <v>27</v>
      </c>
      <c r="O10" t="s">
        <v>27</v>
      </c>
      <c r="P10" t="s">
        <v>27</v>
      </c>
      <c r="Q10" t="s">
        <v>42</v>
      </c>
      <c r="R10" t="s">
        <v>55</v>
      </c>
    </row>
    <row r="11" spans="1:18" x14ac:dyDescent="0.3">
      <c r="A11">
        <v>335991</v>
      </c>
      <c r="B11">
        <v>1</v>
      </c>
      <c r="C11">
        <v>0</v>
      </c>
      <c r="D11">
        <v>4</v>
      </c>
      <c r="E11" t="s">
        <v>85</v>
      </c>
      <c r="F11" t="s">
        <v>483</v>
      </c>
      <c r="G11" t="s">
        <v>86</v>
      </c>
      <c r="H11">
        <v>1</v>
      </c>
      <c r="I11">
        <v>0</v>
      </c>
      <c r="J11">
        <v>1</v>
      </c>
      <c r="K11">
        <v>0</v>
      </c>
      <c r="L11">
        <v>0</v>
      </c>
      <c r="M11" t="s">
        <v>27</v>
      </c>
      <c r="N11" t="s">
        <v>27</v>
      </c>
      <c r="O11" t="s">
        <v>27</v>
      </c>
      <c r="P11" t="s">
        <v>27</v>
      </c>
      <c r="Q11" t="s">
        <v>33</v>
      </c>
      <c r="R11" t="s">
        <v>49</v>
      </c>
    </row>
    <row r="12" spans="1:18" x14ac:dyDescent="0.3">
      <c r="A12">
        <v>335992</v>
      </c>
      <c r="B12">
        <v>1</v>
      </c>
      <c r="C12">
        <v>19</v>
      </c>
      <c r="D12">
        <v>6</v>
      </c>
      <c r="E12" t="s">
        <v>324</v>
      </c>
      <c r="F12" t="s">
        <v>84</v>
      </c>
      <c r="G12" t="s">
        <v>59</v>
      </c>
      <c r="H12">
        <v>0</v>
      </c>
      <c r="I12">
        <v>0</v>
      </c>
      <c r="J12">
        <v>0</v>
      </c>
      <c r="K12">
        <v>0</v>
      </c>
      <c r="L12">
        <v>0</v>
      </c>
      <c r="M12" t="s">
        <v>27</v>
      </c>
      <c r="N12" t="s">
        <v>27</v>
      </c>
      <c r="O12" t="s">
        <v>27</v>
      </c>
      <c r="P12" t="s">
        <v>27</v>
      </c>
      <c r="Q12" t="s">
        <v>22</v>
      </c>
      <c r="R12" t="s">
        <v>42</v>
      </c>
    </row>
    <row r="13" spans="1:18" x14ac:dyDescent="0.3">
      <c r="A13">
        <v>335993</v>
      </c>
      <c r="B13">
        <v>1</v>
      </c>
      <c r="C13">
        <v>0</v>
      </c>
      <c r="D13">
        <v>1</v>
      </c>
      <c r="E13" t="s">
        <v>90</v>
      </c>
      <c r="F13" t="s">
        <v>20</v>
      </c>
      <c r="G13" t="s">
        <v>72</v>
      </c>
      <c r="H13">
        <v>2</v>
      </c>
      <c r="I13">
        <v>0</v>
      </c>
      <c r="J13">
        <v>2</v>
      </c>
      <c r="K13">
        <v>0</v>
      </c>
      <c r="L13">
        <v>0</v>
      </c>
      <c r="M13" t="s">
        <v>27</v>
      </c>
      <c r="N13" t="s">
        <v>27</v>
      </c>
      <c r="O13" t="s">
        <v>27</v>
      </c>
      <c r="P13" t="s">
        <v>27</v>
      </c>
      <c r="Q13" t="s">
        <v>23</v>
      </c>
      <c r="R13" t="s">
        <v>34</v>
      </c>
    </row>
    <row r="14" spans="1:18" x14ac:dyDescent="0.3">
      <c r="A14">
        <v>335994</v>
      </c>
      <c r="B14">
        <v>1</v>
      </c>
      <c r="C14">
        <v>0</v>
      </c>
      <c r="D14">
        <v>4</v>
      </c>
      <c r="E14" t="s">
        <v>486</v>
      </c>
      <c r="F14" t="s">
        <v>80</v>
      </c>
      <c r="G14" t="s">
        <v>115</v>
      </c>
      <c r="H14">
        <v>1</v>
      </c>
      <c r="I14">
        <v>0</v>
      </c>
      <c r="J14">
        <v>1</v>
      </c>
      <c r="K14">
        <v>0</v>
      </c>
      <c r="L14">
        <v>0</v>
      </c>
      <c r="M14" t="s">
        <v>27</v>
      </c>
      <c r="N14" t="s">
        <v>27</v>
      </c>
      <c r="O14" t="s">
        <v>27</v>
      </c>
      <c r="P14" t="s">
        <v>27</v>
      </c>
      <c r="Q14" t="s">
        <v>49</v>
      </c>
      <c r="R14" t="s">
        <v>55</v>
      </c>
    </row>
    <row r="15" spans="1:18" x14ac:dyDescent="0.3">
      <c r="A15">
        <v>335995</v>
      </c>
      <c r="B15">
        <v>2</v>
      </c>
      <c r="C15">
        <v>6</v>
      </c>
      <c r="D15">
        <v>6</v>
      </c>
      <c r="E15" t="s">
        <v>96</v>
      </c>
      <c r="F15" t="s">
        <v>76</v>
      </c>
      <c r="G15" t="s">
        <v>491</v>
      </c>
      <c r="H15">
        <v>0</v>
      </c>
      <c r="I15">
        <v>0</v>
      </c>
      <c r="J15">
        <v>0</v>
      </c>
      <c r="K15">
        <v>0</v>
      </c>
      <c r="L15">
        <v>0</v>
      </c>
      <c r="M15" t="s">
        <v>27</v>
      </c>
      <c r="N15" t="s">
        <v>27</v>
      </c>
      <c r="O15" t="s">
        <v>27</v>
      </c>
      <c r="P15" t="s">
        <v>27</v>
      </c>
      <c r="Q15" t="s">
        <v>33</v>
      </c>
      <c r="R15" t="s">
        <v>41</v>
      </c>
    </row>
    <row r="16" spans="1:18" x14ac:dyDescent="0.3">
      <c r="A16">
        <v>335996</v>
      </c>
      <c r="B16">
        <v>1</v>
      </c>
      <c r="C16">
        <v>6</v>
      </c>
      <c r="D16">
        <v>6</v>
      </c>
      <c r="E16" t="s">
        <v>31</v>
      </c>
      <c r="F16" t="s">
        <v>107</v>
      </c>
      <c r="G16" t="s">
        <v>105</v>
      </c>
      <c r="H16">
        <v>0</v>
      </c>
      <c r="I16">
        <v>0</v>
      </c>
      <c r="J16">
        <v>0</v>
      </c>
      <c r="K16">
        <v>0</v>
      </c>
      <c r="L16">
        <v>0</v>
      </c>
      <c r="M16" t="s">
        <v>27</v>
      </c>
      <c r="N16" t="s">
        <v>27</v>
      </c>
      <c r="O16" t="s">
        <v>27</v>
      </c>
      <c r="P16" t="s">
        <v>27</v>
      </c>
      <c r="Q16" t="s">
        <v>34</v>
      </c>
      <c r="R16" t="s">
        <v>22</v>
      </c>
    </row>
    <row r="17" spans="1:18" x14ac:dyDescent="0.3">
      <c r="A17">
        <v>335997</v>
      </c>
      <c r="B17">
        <v>1</v>
      </c>
      <c r="C17">
        <v>7</v>
      </c>
      <c r="D17">
        <v>1</v>
      </c>
      <c r="E17" t="s">
        <v>481</v>
      </c>
      <c r="F17" t="s">
        <v>53</v>
      </c>
      <c r="G17" t="s">
        <v>99</v>
      </c>
      <c r="H17">
        <v>0</v>
      </c>
      <c r="I17">
        <v>0</v>
      </c>
      <c r="J17">
        <v>0</v>
      </c>
      <c r="K17">
        <v>0</v>
      </c>
      <c r="L17">
        <v>0</v>
      </c>
      <c r="M17" t="s">
        <v>27</v>
      </c>
      <c r="N17" t="s">
        <v>27</v>
      </c>
      <c r="O17" t="s">
        <v>27</v>
      </c>
      <c r="P17" t="s">
        <v>27</v>
      </c>
      <c r="Q17" t="s">
        <v>23</v>
      </c>
      <c r="R17" t="s">
        <v>49</v>
      </c>
    </row>
    <row r="18" spans="1:18" x14ac:dyDescent="0.3">
      <c r="A18">
        <v>335998</v>
      </c>
      <c r="B18">
        <v>2</v>
      </c>
      <c r="C18">
        <v>7</v>
      </c>
      <c r="D18">
        <v>1</v>
      </c>
      <c r="E18" t="s">
        <v>147</v>
      </c>
      <c r="F18" t="s">
        <v>112</v>
      </c>
      <c r="G18" t="s">
        <v>491</v>
      </c>
      <c r="H18">
        <v>0</v>
      </c>
      <c r="I18">
        <v>0</v>
      </c>
      <c r="J18">
        <v>0</v>
      </c>
      <c r="K18">
        <v>0</v>
      </c>
      <c r="L18">
        <v>0</v>
      </c>
      <c r="M18" t="s">
        <v>27</v>
      </c>
      <c r="N18" t="s">
        <v>27</v>
      </c>
      <c r="O18" t="s">
        <v>27</v>
      </c>
      <c r="P18" t="s">
        <v>27</v>
      </c>
      <c r="Q18" t="s">
        <v>22</v>
      </c>
      <c r="R18" t="s">
        <v>41</v>
      </c>
    </row>
    <row r="19" spans="1:18" x14ac:dyDescent="0.3">
      <c r="A19">
        <v>335999</v>
      </c>
      <c r="B19">
        <v>1</v>
      </c>
      <c r="C19">
        <v>6</v>
      </c>
      <c r="D19">
        <v>5</v>
      </c>
      <c r="E19" t="s">
        <v>492</v>
      </c>
      <c r="F19" t="s">
        <v>133</v>
      </c>
      <c r="G19" t="s">
        <v>194</v>
      </c>
      <c r="H19">
        <v>1</v>
      </c>
      <c r="I19">
        <v>0</v>
      </c>
      <c r="J19">
        <v>1</v>
      </c>
      <c r="K19">
        <v>0</v>
      </c>
      <c r="L19">
        <v>0</v>
      </c>
      <c r="M19" t="s">
        <v>27</v>
      </c>
      <c r="N19" t="s">
        <v>27</v>
      </c>
      <c r="O19" t="s">
        <v>27</v>
      </c>
      <c r="P19" t="s">
        <v>27</v>
      </c>
      <c r="Q19" t="s">
        <v>55</v>
      </c>
      <c r="R19" t="s">
        <v>33</v>
      </c>
    </row>
    <row r="20" spans="1:18" x14ac:dyDescent="0.3">
      <c r="A20">
        <v>336000</v>
      </c>
      <c r="B20">
        <v>1</v>
      </c>
      <c r="C20">
        <v>7</v>
      </c>
      <c r="D20">
        <v>1</v>
      </c>
      <c r="E20" t="s">
        <v>83</v>
      </c>
      <c r="F20" t="s">
        <v>70</v>
      </c>
      <c r="G20" t="s">
        <v>339</v>
      </c>
      <c r="H20">
        <v>1</v>
      </c>
      <c r="I20">
        <v>0</v>
      </c>
      <c r="J20">
        <v>1</v>
      </c>
      <c r="K20">
        <v>0</v>
      </c>
      <c r="L20">
        <v>0</v>
      </c>
      <c r="M20" t="s">
        <v>27</v>
      </c>
      <c r="N20" t="s">
        <v>27</v>
      </c>
      <c r="O20" t="s">
        <v>27</v>
      </c>
      <c r="P20" t="s">
        <v>27</v>
      </c>
      <c r="Q20" t="s">
        <v>42</v>
      </c>
      <c r="R20" t="s">
        <v>23</v>
      </c>
    </row>
    <row r="21" spans="1:18" x14ac:dyDescent="0.3">
      <c r="A21">
        <v>336001</v>
      </c>
      <c r="B21">
        <v>2</v>
      </c>
      <c r="C21">
        <v>6</v>
      </c>
      <c r="D21">
        <v>4</v>
      </c>
      <c r="E21" t="s">
        <v>63</v>
      </c>
      <c r="F21" t="s">
        <v>149</v>
      </c>
      <c r="G21" t="s">
        <v>493</v>
      </c>
      <c r="H21">
        <v>2</v>
      </c>
      <c r="I21">
        <v>0</v>
      </c>
      <c r="J21">
        <v>2</v>
      </c>
      <c r="K21">
        <v>0</v>
      </c>
      <c r="L21">
        <v>0</v>
      </c>
      <c r="M21" t="s">
        <v>27</v>
      </c>
      <c r="N21" t="s">
        <v>27</v>
      </c>
      <c r="O21" t="s">
        <v>27</v>
      </c>
      <c r="P21" t="s">
        <v>27</v>
      </c>
      <c r="Q21" t="s">
        <v>41</v>
      </c>
      <c r="R21" t="s">
        <v>34</v>
      </c>
    </row>
    <row r="22" spans="1:18" x14ac:dyDescent="0.3">
      <c r="A22">
        <v>336002</v>
      </c>
      <c r="B22">
        <v>1</v>
      </c>
      <c r="C22">
        <v>6</v>
      </c>
      <c r="D22">
        <v>5</v>
      </c>
      <c r="E22" t="s">
        <v>133</v>
      </c>
      <c r="F22" t="s">
        <v>74</v>
      </c>
      <c r="G22" t="s">
        <v>220</v>
      </c>
      <c r="H22">
        <v>1</v>
      </c>
      <c r="I22">
        <v>0</v>
      </c>
      <c r="J22">
        <v>1</v>
      </c>
      <c r="K22">
        <v>0</v>
      </c>
      <c r="L22">
        <v>0</v>
      </c>
      <c r="M22" t="s">
        <v>27</v>
      </c>
      <c r="N22" t="s">
        <v>27</v>
      </c>
      <c r="O22" t="s">
        <v>27</v>
      </c>
      <c r="P22" t="s">
        <v>27</v>
      </c>
      <c r="Q22" t="s">
        <v>55</v>
      </c>
      <c r="R22" t="s">
        <v>22</v>
      </c>
    </row>
    <row r="23" spans="1:18" x14ac:dyDescent="0.3">
      <c r="A23">
        <v>336003</v>
      </c>
      <c r="B23">
        <v>1</v>
      </c>
      <c r="C23">
        <v>6</v>
      </c>
      <c r="D23">
        <v>5</v>
      </c>
      <c r="E23" t="s">
        <v>142</v>
      </c>
      <c r="F23" t="s">
        <v>82</v>
      </c>
      <c r="G23" t="s">
        <v>494</v>
      </c>
      <c r="H23">
        <v>1</v>
      </c>
      <c r="I23">
        <v>0</v>
      </c>
      <c r="J23">
        <v>1</v>
      </c>
      <c r="K23">
        <v>0</v>
      </c>
      <c r="L23">
        <v>0</v>
      </c>
      <c r="M23" t="s">
        <v>27</v>
      </c>
      <c r="N23" t="s">
        <v>27</v>
      </c>
      <c r="O23" t="s">
        <v>27</v>
      </c>
      <c r="P23" t="s">
        <v>27</v>
      </c>
      <c r="Q23" t="s">
        <v>33</v>
      </c>
      <c r="R23" t="s">
        <v>23</v>
      </c>
    </row>
    <row r="24" spans="1:18" x14ac:dyDescent="0.3">
      <c r="A24">
        <v>336004</v>
      </c>
      <c r="B24">
        <v>2</v>
      </c>
      <c r="C24">
        <v>6</v>
      </c>
      <c r="D24">
        <v>7</v>
      </c>
      <c r="E24" t="s">
        <v>63</v>
      </c>
      <c r="F24" t="s">
        <v>495</v>
      </c>
      <c r="G24" t="s">
        <v>496</v>
      </c>
      <c r="H24">
        <v>0</v>
      </c>
      <c r="I24">
        <v>0</v>
      </c>
      <c r="J24">
        <v>0</v>
      </c>
      <c r="K24">
        <v>0</v>
      </c>
      <c r="L24">
        <v>0</v>
      </c>
      <c r="M24" t="s">
        <v>27</v>
      </c>
      <c r="N24" t="s">
        <v>27</v>
      </c>
      <c r="O24" t="s">
        <v>27</v>
      </c>
      <c r="P24" t="s">
        <v>27</v>
      </c>
      <c r="Q24" t="s">
        <v>41</v>
      </c>
      <c r="R24" t="s">
        <v>49</v>
      </c>
    </row>
    <row r="25" spans="1:18" x14ac:dyDescent="0.3">
      <c r="A25">
        <v>336005</v>
      </c>
      <c r="B25">
        <v>1</v>
      </c>
      <c r="C25">
        <v>6</v>
      </c>
      <c r="D25">
        <v>5</v>
      </c>
      <c r="E25" t="s">
        <v>78</v>
      </c>
      <c r="F25" t="s">
        <v>107</v>
      </c>
      <c r="G25" t="s">
        <v>219</v>
      </c>
      <c r="H25">
        <v>0</v>
      </c>
      <c r="I25">
        <v>0</v>
      </c>
      <c r="J25">
        <v>0</v>
      </c>
      <c r="K25">
        <v>0</v>
      </c>
      <c r="L25">
        <v>0</v>
      </c>
      <c r="M25" t="s">
        <v>27</v>
      </c>
      <c r="N25" t="s">
        <v>27</v>
      </c>
      <c r="O25" t="s">
        <v>27</v>
      </c>
      <c r="P25" t="s">
        <v>27</v>
      </c>
      <c r="Q25" t="s">
        <v>34</v>
      </c>
      <c r="R25" t="s">
        <v>42</v>
      </c>
    </row>
    <row r="26" spans="1:18" x14ac:dyDescent="0.3">
      <c r="A26">
        <v>336006</v>
      </c>
      <c r="B26">
        <v>2</v>
      </c>
      <c r="C26">
        <v>1</v>
      </c>
      <c r="D26">
        <v>1</v>
      </c>
      <c r="E26" t="s">
        <v>484</v>
      </c>
      <c r="F26" t="s">
        <v>82</v>
      </c>
      <c r="G26" t="s">
        <v>324</v>
      </c>
      <c r="H26">
        <v>4</v>
      </c>
      <c r="I26">
        <v>0</v>
      </c>
      <c r="J26">
        <v>4</v>
      </c>
      <c r="K26">
        <v>0</v>
      </c>
      <c r="L26">
        <v>0</v>
      </c>
      <c r="M26" t="s">
        <v>27</v>
      </c>
      <c r="N26" t="s">
        <v>27</v>
      </c>
      <c r="O26" t="s">
        <v>27</v>
      </c>
      <c r="P26" t="s">
        <v>27</v>
      </c>
      <c r="Q26" t="s">
        <v>33</v>
      </c>
      <c r="R26" t="s">
        <v>22</v>
      </c>
    </row>
    <row r="27" spans="1:18" x14ac:dyDescent="0.3">
      <c r="A27">
        <v>336007</v>
      </c>
      <c r="B27">
        <v>1</v>
      </c>
      <c r="C27">
        <v>0</v>
      </c>
      <c r="D27">
        <v>1</v>
      </c>
      <c r="E27" t="s">
        <v>283</v>
      </c>
      <c r="F27" t="s">
        <v>497</v>
      </c>
      <c r="G27" t="s">
        <v>498</v>
      </c>
      <c r="H27">
        <v>0</v>
      </c>
      <c r="I27">
        <v>0</v>
      </c>
      <c r="J27">
        <v>0</v>
      </c>
      <c r="K27">
        <v>0</v>
      </c>
      <c r="L27">
        <v>0</v>
      </c>
      <c r="M27" t="s">
        <v>27</v>
      </c>
      <c r="N27" t="s">
        <v>27</v>
      </c>
      <c r="O27" t="s">
        <v>27</v>
      </c>
      <c r="P27" t="s">
        <v>27</v>
      </c>
      <c r="Q27" t="s">
        <v>34</v>
      </c>
      <c r="R27" t="s">
        <v>55</v>
      </c>
    </row>
    <row r="28" spans="1:18" x14ac:dyDescent="0.3">
      <c r="A28">
        <v>336008</v>
      </c>
      <c r="B28">
        <v>1</v>
      </c>
      <c r="C28">
        <v>0</v>
      </c>
      <c r="D28">
        <v>3</v>
      </c>
      <c r="E28" t="s">
        <v>83</v>
      </c>
      <c r="F28" t="s">
        <v>98</v>
      </c>
      <c r="G28" t="s">
        <v>86</v>
      </c>
      <c r="H28">
        <v>1</v>
      </c>
      <c r="I28">
        <v>0</v>
      </c>
      <c r="J28">
        <v>1</v>
      </c>
      <c r="K28">
        <v>0</v>
      </c>
      <c r="L28">
        <v>0</v>
      </c>
      <c r="M28" t="s">
        <v>27</v>
      </c>
      <c r="N28" t="s">
        <v>27</v>
      </c>
      <c r="O28" t="s">
        <v>27</v>
      </c>
      <c r="P28" t="s">
        <v>27</v>
      </c>
      <c r="Q28" t="s">
        <v>42</v>
      </c>
      <c r="R28" t="s">
        <v>49</v>
      </c>
    </row>
    <row r="29" spans="1:18" x14ac:dyDescent="0.3">
      <c r="A29">
        <v>336009</v>
      </c>
      <c r="B29">
        <v>1</v>
      </c>
      <c r="C29">
        <v>19</v>
      </c>
      <c r="D29">
        <v>5</v>
      </c>
      <c r="E29" t="s">
        <v>103</v>
      </c>
      <c r="F29" t="s">
        <v>169</v>
      </c>
      <c r="G29" t="s">
        <v>92</v>
      </c>
      <c r="H29">
        <v>4</v>
      </c>
      <c r="I29">
        <v>0</v>
      </c>
      <c r="J29">
        <v>4</v>
      </c>
      <c r="K29">
        <v>0</v>
      </c>
      <c r="L29">
        <v>0</v>
      </c>
      <c r="M29" t="s">
        <v>27</v>
      </c>
      <c r="N29" t="s">
        <v>27</v>
      </c>
      <c r="O29" t="s">
        <v>27</v>
      </c>
      <c r="P29" t="s">
        <v>27</v>
      </c>
      <c r="Q29" t="s">
        <v>41</v>
      </c>
      <c r="R29" t="s">
        <v>34</v>
      </c>
    </row>
    <row r="30" spans="1:18" x14ac:dyDescent="0.3">
      <c r="A30">
        <v>336010</v>
      </c>
      <c r="B30">
        <v>1</v>
      </c>
      <c r="C30">
        <v>0</v>
      </c>
      <c r="D30">
        <v>1</v>
      </c>
      <c r="E30" t="s">
        <v>499</v>
      </c>
      <c r="F30" t="s">
        <v>163</v>
      </c>
      <c r="G30" t="s">
        <v>216</v>
      </c>
      <c r="H30">
        <v>0</v>
      </c>
      <c r="I30">
        <v>0</v>
      </c>
      <c r="J30">
        <v>0</v>
      </c>
      <c r="K30">
        <v>0</v>
      </c>
      <c r="L30">
        <v>0</v>
      </c>
      <c r="M30" t="s">
        <v>27</v>
      </c>
      <c r="N30" t="s">
        <v>27</v>
      </c>
      <c r="O30" t="s">
        <v>27</v>
      </c>
      <c r="P30" t="s">
        <v>27</v>
      </c>
      <c r="Q30" t="s">
        <v>23</v>
      </c>
      <c r="R30" t="s">
        <v>22</v>
      </c>
    </row>
    <row r="31" spans="1:18" x14ac:dyDescent="0.3">
      <c r="A31">
        <v>336011</v>
      </c>
      <c r="B31">
        <v>1</v>
      </c>
      <c r="C31">
        <v>7</v>
      </c>
      <c r="D31">
        <v>1</v>
      </c>
      <c r="E31" t="s">
        <v>74</v>
      </c>
      <c r="F31" t="s">
        <v>133</v>
      </c>
      <c r="G31" t="s">
        <v>219</v>
      </c>
      <c r="H31">
        <v>0</v>
      </c>
      <c r="I31">
        <v>0</v>
      </c>
      <c r="J31">
        <v>0</v>
      </c>
      <c r="K31">
        <v>0</v>
      </c>
      <c r="L31">
        <v>0</v>
      </c>
      <c r="M31" t="s">
        <v>27</v>
      </c>
      <c r="N31" t="s">
        <v>27</v>
      </c>
      <c r="O31" t="s">
        <v>27</v>
      </c>
      <c r="P31" t="s">
        <v>27</v>
      </c>
      <c r="Q31" t="s">
        <v>55</v>
      </c>
      <c r="R31" t="s">
        <v>42</v>
      </c>
    </row>
    <row r="32" spans="1:18" x14ac:dyDescent="0.3">
      <c r="A32">
        <v>336012</v>
      </c>
      <c r="B32">
        <v>1</v>
      </c>
      <c r="C32">
        <v>0</v>
      </c>
      <c r="D32">
        <v>4</v>
      </c>
      <c r="E32" t="s">
        <v>101</v>
      </c>
      <c r="F32" t="s">
        <v>47</v>
      </c>
      <c r="G32" t="s">
        <v>86</v>
      </c>
      <c r="H32">
        <v>0</v>
      </c>
      <c r="I32">
        <v>0</v>
      </c>
      <c r="J32">
        <v>0</v>
      </c>
      <c r="K32">
        <v>0</v>
      </c>
      <c r="L32">
        <v>0</v>
      </c>
      <c r="M32" t="s">
        <v>27</v>
      </c>
      <c r="N32" t="s">
        <v>27</v>
      </c>
      <c r="O32" t="s">
        <v>27</v>
      </c>
      <c r="P32" t="s">
        <v>27</v>
      </c>
      <c r="Q32" t="s">
        <v>22</v>
      </c>
      <c r="R32" t="s">
        <v>49</v>
      </c>
    </row>
    <row r="33" spans="1:18" x14ac:dyDescent="0.3">
      <c r="A33">
        <v>336013</v>
      </c>
      <c r="B33">
        <v>1</v>
      </c>
      <c r="C33">
        <v>0</v>
      </c>
      <c r="D33">
        <v>4</v>
      </c>
      <c r="E33" t="s">
        <v>500</v>
      </c>
      <c r="F33" t="s">
        <v>497</v>
      </c>
      <c r="G33" t="s">
        <v>88</v>
      </c>
      <c r="H33">
        <v>4</v>
      </c>
      <c r="I33">
        <v>0</v>
      </c>
      <c r="J33">
        <v>4</v>
      </c>
      <c r="K33">
        <v>0</v>
      </c>
      <c r="L33">
        <v>0</v>
      </c>
      <c r="M33" t="s">
        <v>27</v>
      </c>
      <c r="N33" t="s">
        <v>27</v>
      </c>
      <c r="O33" t="s">
        <v>27</v>
      </c>
      <c r="P33" t="s">
        <v>27</v>
      </c>
      <c r="Q33" t="s">
        <v>34</v>
      </c>
      <c r="R33" t="s">
        <v>33</v>
      </c>
    </row>
    <row r="34" spans="1:18" x14ac:dyDescent="0.3">
      <c r="A34">
        <v>336014</v>
      </c>
      <c r="B34">
        <v>1</v>
      </c>
      <c r="C34">
        <v>19</v>
      </c>
      <c r="D34">
        <v>6</v>
      </c>
      <c r="E34" t="s">
        <v>164</v>
      </c>
      <c r="F34" t="s">
        <v>53</v>
      </c>
      <c r="G34" t="s">
        <v>115</v>
      </c>
      <c r="H34">
        <v>6</v>
      </c>
      <c r="I34">
        <v>0</v>
      </c>
      <c r="J34">
        <v>6</v>
      </c>
      <c r="K34">
        <v>1</v>
      </c>
      <c r="L34">
        <v>0</v>
      </c>
      <c r="M34" t="s">
        <v>27</v>
      </c>
      <c r="N34" t="s">
        <v>27</v>
      </c>
      <c r="O34" t="s">
        <v>27</v>
      </c>
      <c r="P34" t="s">
        <v>27</v>
      </c>
      <c r="Q34" t="s">
        <v>23</v>
      </c>
      <c r="R34" t="s">
        <v>55</v>
      </c>
    </row>
    <row r="35" spans="1:18" x14ac:dyDescent="0.3">
      <c r="A35">
        <v>336015</v>
      </c>
      <c r="B35">
        <v>2</v>
      </c>
      <c r="C35">
        <v>18</v>
      </c>
      <c r="D35">
        <v>6</v>
      </c>
      <c r="E35" t="s">
        <v>501</v>
      </c>
      <c r="F35" t="s">
        <v>502</v>
      </c>
      <c r="G35" t="s">
        <v>39</v>
      </c>
      <c r="H35">
        <v>4</v>
      </c>
      <c r="I35">
        <v>0</v>
      </c>
      <c r="J35">
        <v>4</v>
      </c>
      <c r="K35">
        <v>0</v>
      </c>
      <c r="L35">
        <v>0</v>
      </c>
      <c r="M35" t="s">
        <v>27</v>
      </c>
      <c r="N35" t="s">
        <v>27</v>
      </c>
      <c r="O35" t="s">
        <v>27</v>
      </c>
      <c r="P35" t="s">
        <v>27</v>
      </c>
      <c r="Q35" t="s">
        <v>42</v>
      </c>
      <c r="R35" t="s">
        <v>41</v>
      </c>
    </row>
    <row r="36" spans="1:18" x14ac:dyDescent="0.3">
      <c r="A36">
        <v>336016</v>
      </c>
      <c r="B36">
        <v>1</v>
      </c>
      <c r="C36">
        <v>0</v>
      </c>
      <c r="D36">
        <v>2</v>
      </c>
      <c r="E36" t="s">
        <v>220</v>
      </c>
      <c r="F36" t="s">
        <v>503</v>
      </c>
      <c r="G36" t="s">
        <v>88</v>
      </c>
      <c r="H36">
        <v>0</v>
      </c>
      <c r="I36">
        <v>0</v>
      </c>
      <c r="J36">
        <v>0</v>
      </c>
      <c r="K36">
        <v>0</v>
      </c>
      <c r="L36">
        <v>0</v>
      </c>
      <c r="M36" t="s">
        <v>27</v>
      </c>
      <c r="N36" t="s">
        <v>27</v>
      </c>
      <c r="O36" t="s">
        <v>27</v>
      </c>
      <c r="P36" t="s">
        <v>27</v>
      </c>
      <c r="Q36" t="s">
        <v>22</v>
      </c>
      <c r="R36" t="s">
        <v>33</v>
      </c>
    </row>
    <row r="37" spans="1:18" x14ac:dyDescent="0.3">
      <c r="A37">
        <v>336017</v>
      </c>
      <c r="B37">
        <v>1</v>
      </c>
      <c r="C37">
        <v>19</v>
      </c>
      <c r="D37">
        <v>3</v>
      </c>
      <c r="E37" t="s">
        <v>223</v>
      </c>
      <c r="F37" t="s">
        <v>231</v>
      </c>
      <c r="G37" t="s">
        <v>39</v>
      </c>
      <c r="H37">
        <v>0</v>
      </c>
      <c r="I37">
        <v>0</v>
      </c>
      <c r="J37">
        <v>0</v>
      </c>
      <c r="K37">
        <v>0</v>
      </c>
      <c r="L37">
        <v>0</v>
      </c>
      <c r="M37" t="s">
        <v>27</v>
      </c>
      <c r="N37" t="s">
        <v>27</v>
      </c>
      <c r="O37" t="s">
        <v>27</v>
      </c>
      <c r="P37" t="s">
        <v>27</v>
      </c>
      <c r="Q37" t="s">
        <v>23</v>
      </c>
      <c r="R37" t="s">
        <v>41</v>
      </c>
    </row>
    <row r="38" spans="1:18" x14ac:dyDescent="0.3">
      <c r="A38">
        <v>336018</v>
      </c>
      <c r="B38">
        <v>1</v>
      </c>
      <c r="C38">
        <v>0</v>
      </c>
      <c r="D38">
        <v>1</v>
      </c>
      <c r="E38" t="s">
        <v>500</v>
      </c>
      <c r="F38" t="s">
        <v>497</v>
      </c>
      <c r="G38" t="s">
        <v>86</v>
      </c>
      <c r="H38">
        <v>0</v>
      </c>
      <c r="I38">
        <v>0</v>
      </c>
      <c r="J38">
        <v>0</v>
      </c>
      <c r="K38">
        <v>0</v>
      </c>
      <c r="L38">
        <v>0</v>
      </c>
      <c r="M38" t="s">
        <v>27</v>
      </c>
      <c r="N38" t="s">
        <v>27</v>
      </c>
      <c r="O38" t="s">
        <v>27</v>
      </c>
      <c r="P38" t="s">
        <v>27</v>
      </c>
      <c r="Q38" t="s">
        <v>34</v>
      </c>
      <c r="R38" t="s">
        <v>49</v>
      </c>
    </row>
    <row r="39" spans="1:18" x14ac:dyDescent="0.3">
      <c r="A39">
        <v>336019</v>
      </c>
      <c r="B39">
        <v>1</v>
      </c>
      <c r="C39">
        <v>0</v>
      </c>
      <c r="D39">
        <v>1</v>
      </c>
      <c r="E39" t="s">
        <v>82</v>
      </c>
      <c r="F39" t="s">
        <v>484</v>
      </c>
      <c r="G39" t="s">
        <v>219</v>
      </c>
      <c r="H39">
        <v>0</v>
      </c>
      <c r="I39">
        <v>0</v>
      </c>
      <c r="J39">
        <v>0</v>
      </c>
      <c r="K39">
        <v>0</v>
      </c>
      <c r="L39">
        <v>0</v>
      </c>
      <c r="M39" t="s">
        <v>27</v>
      </c>
      <c r="N39" t="s">
        <v>27</v>
      </c>
      <c r="O39" t="s">
        <v>27</v>
      </c>
      <c r="P39" t="s">
        <v>27</v>
      </c>
      <c r="Q39" t="s">
        <v>33</v>
      </c>
      <c r="R39" t="s">
        <v>42</v>
      </c>
    </row>
    <row r="40" spans="1:18" x14ac:dyDescent="0.3">
      <c r="A40">
        <v>336020</v>
      </c>
      <c r="B40">
        <v>2</v>
      </c>
      <c r="C40">
        <v>0</v>
      </c>
      <c r="D40">
        <v>3</v>
      </c>
      <c r="E40" t="s">
        <v>74</v>
      </c>
      <c r="F40" t="s">
        <v>504</v>
      </c>
      <c r="G40" t="s">
        <v>81</v>
      </c>
      <c r="H40">
        <v>1</v>
      </c>
      <c r="I40">
        <v>0</v>
      </c>
      <c r="J40">
        <v>1</v>
      </c>
      <c r="K40">
        <v>0</v>
      </c>
      <c r="L40">
        <v>0</v>
      </c>
      <c r="M40" t="s">
        <v>27</v>
      </c>
      <c r="N40" t="s">
        <v>27</v>
      </c>
      <c r="O40" t="s">
        <v>27</v>
      </c>
      <c r="P40" t="s">
        <v>27</v>
      </c>
      <c r="Q40" t="s">
        <v>55</v>
      </c>
      <c r="R40" t="s">
        <v>41</v>
      </c>
    </row>
    <row r="41" spans="1:18" x14ac:dyDescent="0.3">
      <c r="A41">
        <v>336021</v>
      </c>
      <c r="B41">
        <v>1</v>
      </c>
      <c r="C41">
        <v>0</v>
      </c>
      <c r="D41">
        <v>1</v>
      </c>
      <c r="E41" t="s">
        <v>505</v>
      </c>
      <c r="F41" t="s">
        <v>499</v>
      </c>
      <c r="G41" t="s">
        <v>86</v>
      </c>
      <c r="H41">
        <v>0</v>
      </c>
      <c r="I41">
        <v>0</v>
      </c>
      <c r="J41">
        <v>0</v>
      </c>
      <c r="K41">
        <v>0</v>
      </c>
      <c r="L41">
        <v>0</v>
      </c>
      <c r="M41" t="s">
        <v>27</v>
      </c>
      <c r="N41" t="s">
        <v>27</v>
      </c>
      <c r="O41" t="s">
        <v>27</v>
      </c>
      <c r="P41" t="s">
        <v>27</v>
      </c>
      <c r="Q41" t="s">
        <v>23</v>
      </c>
      <c r="R41" t="s">
        <v>49</v>
      </c>
    </row>
    <row r="42" spans="1:18" x14ac:dyDescent="0.3">
      <c r="A42">
        <v>336022</v>
      </c>
      <c r="B42">
        <v>2</v>
      </c>
      <c r="C42">
        <v>7</v>
      </c>
      <c r="D42">
        <v>6</v>
      </c>
      <c r="E42" t="s">
        <v>96</v>
      </c>
      <c r="F42" t="s">
        <v>506</v>
      </c>
      <c r="G42" t="s">
        <v>158</v>
      </c>
      <c r="H42">
        <v>6</v>
      </c>
      <c r="I42">
        <v>0</v>
      </c>
      <c r="J42">
        <v>6</v>
      </c>
      <c r="K42">
        <v>0</v>
      </c>
      <c r="L42">
        <v>0</v>
      </c>
      <c r="M42" t="s">
        <v>27</v>
      </c>
      <c r="N42" t="s">
        <v>27</v>
      </c>
      <c r="O42" t="s">
        <v>27</v>
      </c>
      <c r="P42" t="s">
        <v>27</v>
      </c>
      <c r="Q42" t="s">
        <v>33</v>
      </c>
      <c r="R42" t="s">
        <v>41</v>
      </c>
    </row>
    <row r="43" spans="1:18" x14ac:dyDescent="0.3">
      <c r="A43">
        <v>336023</v>
      </c>
      <c r="B43">
        <v>1</v>
      </c>
      <c r="C43">
        <v>0</v>
      </c>
      <c r="D43">
        <v>3</v>
      </c>
      <c r="E43" t="s">
        <v>83</v>
      </c>
      <c r="F43" t="s">
        <v>98</v>
      </c>
      <c r="G43" t="s">
        <v>324</v>
      </c>
      <c r="H43">
        <v>0</v>
      </c>
      <c r="I43">
        <v>1</v>
      </c>
      <c r="J43">
        <v>1</v>
      </c>
      <c r="K43">
        <v>0</v>
      </c>
      <c r="L43">
        <v>0</v>
      </c>
      <c r="M43" t="s">
        <v>27</v>
      </c>
      <c r="N43" t="s">
        <v>27</v>
      </c>
      <c r="O43" t="s">
        <v>27</v>
      </c>
      <c r="P43" t="s">
        <v>507</v>
      </c>
      <c r="Q43" t="s">
        <v>42</v>
      </c>
      <c r="R43" t="s">
        <v>22</v>
      </c>
    </row>
    <row r="44" spans="1:18" x14ac:dyDescent="0.3">
      <c r="A44">
        <v>336024</v>
      </c>
      <c r="B44">
        <v>1</v>
      </c>
      <c r="C44">
        <v>19</v>
      </c>
      <c r="D44">
        <v>3</v>
      </c>
      <c r="E44" t="s">
        <v>508</v>
      </c>
      <c r="F44" t="s">
        <v>509</v>
      </c>
      <c r="G44" t="s">
        <v>115</v>
      </c>
      <c r="H44">
        <v>0</v>
      </c>
      <c r="I44">
        <v>0</v>
      </c>
      <c r="J44">
        <v>0</v>
      </c>
      <c r="K44">
        <v>0</v>
      </c>
      <c r="L44">
        <v>0</v>
      </c>
      <c r="M44" t="s">
        <v>27</v>
      </c>
      <c r="N44" t="s">
        <v>27</v>
      </c>
      <c r="O44" t="s">
        <v>27</v>
      </c>
      <c r="P44" t="s">
        <v>27</v>
      </c>
      <c r="Q44" t="s">
        <v>49</v>
      </c>
      <c r="R44" t="s">
        <v>55</v>
      </c>
    </row>
    <row r="45" spans="1:18" x14ac:dyDescent="0.3">
      <c r="A45">
        <v>336025</v>
      </c>
      <c r="B45">
        <v>1</v>
      </c>
      <c r="C45">
        <v>0</v>
      </c>
      <c r="D45">
        <v>4</v>
      </c>
      <c r="E45" t="s">
        <v>494</v>
      </c>
      <c r="F45" t="s">
        <v>505</v>
      </c>
      <c r="G45" t="s">
        <v>100</v>
      </c>
      <c r="H45">
        <v>1</v>
      </c>
      <c r="I45">
        <v>0</v>
      </c>
      <c r="J45">
        <v>1</v>
      </c>
      <c r="K45">
        <v>0</v>
      </c>
      <c r="L45">
        <v>0</v>
      </c>
      <c r="M45" t="s">
        <v>27</v>
      </c>
      <c r="N45" t="s">
        <v>27</v>
      </c>
      <c r="O45" t="s">
        <v>27</v>
      </c>
      <c r="P45" t="s">
        <v>27</v>
      </c>
      <c r="Q45" t="s">
        <v>23</v>
      </c>
      <c r="R45" t="s">
        <v>34</v>
      </c>
    </row>
    <row r="46" spans="1:18" x14ac:dyDescent="0.3">
      <c r="A46">
        <v>336026</v>
      </c>
      <c r="B46">
        <v>1</v>
      </c>
      <c r="C46">
        <v>6</v>
      </c>
      <c r="D46">
        <v>4</v>
      </c>
      <c r="E46" t="s">
        <v>101</v>
      </c>
      <c r="F46" t="s">
        <v>112</v>
      </c>
      <c r="G46" t="s">
        <v>39</v>
      </c>
      <c r="H46">
        <v>0</v>
      </c>
      <c r="I46">
        <v>0</v>
      </c>
      <c r="J46">
        <v>0</v>
      </c>
      <c r="K46">
        <v>0</v>
      </c>
      <c r="L46">
        <v>0</v>
      </c>
      <c r="M46" t="s">
        <v>27</v>
      </c>
      <c r="N46" t="s">
        <v>27</v>
      </c>
      <c r="O46" t="s">
        <v>27</v>
      </c>
      <c r="P46" t="s">
        <v>27</v>
      </c>
      <c r="Q46" t="s">
        <v>22</v>
      </c>
      <c r="R46" t="s">
        <v>41</v>
      </c>
    </row>
    <row r="47" spans="1:18" x14ac:dyDescent="0.3">
      <c r="A47">
        <v>336027</v>
      </c>
      <c r="B47">
        <v>2</v>
      </c>
      <c r="C47">
        <v>6</v>
      </c>
      <c r="D47">
        <v>6</v>
      </c>
      <c r="E47" t="s">
        <v>510</v>
      </c>
      <c r="F47" t="s">
        <v>59</v>
      </c>
      <c r="G47" t="s">
        <v>511</v>
      </c>
      <c r="H47">
        <v>0</v>
      </c>
      <c r="I47">
        <v>0</v>
      </c>
      <c r="J47">
        <v>0</v>
      </c>
      <c r="K47">
        <v>0</v>
      </c>
      <c r="L47">
        <v>0</v>
      </c>
      <c r="M47" t="s">
        <v>27</v>
      </c>
      <c r="N47" t="s">
        <v>27</v>
      </c>
      <c r="O47" t="s">
        <v>27</v>
      </c>
      <c r="P47" t="s">
        <v>27</v>
      </c>
      <c r="Q47" t="s">
        <v>42</v>
      </c>
      <c r="R47" t="s">
        <v>23</v>
      </c>
    </row>
    <row r="48" spans="1:18" x14ac:dyDescent="0.3">
      <c r="A48">
        <v>336028</v>
      </c>
      <c r="B48">
        <v>1</v>
      </c>
      <c r="C48">
        <v>7</v>
      </c>
      <c r="D48">
        <v>1</v>
      </c>
      <c r="E48" t="s">
        <v>82</v>
      </c>
      <c r="F48" t="s">
        <v>506</v>
      </c>
      <c r="G48" t="s">
        <v>91</v>
      </c>
      <c r="H48">
        <v>0</v>
      </c>
      <c r="I48">
        <v>0</v>
      </c>
      <c r="J48">
        <v>0</v>
      </c>
      <c r="K48">
        <v>0</v>
      </c>
      <c r="L48">
        <v>0</v>
      </c>
      <c r="M48" t="s">
        <v>27</v>
      </c>
      <c r="N48" t="s">
        <v>27</v>
      </c>
      <c r="O48" t="s">
        <v>27</v>
      </c>
      <c r="P48" t="s">
        <v>27</v>
      </c>
      <c r="Q48" t="s">
        <v>33</v>
      </c>
      <c r="R48" t="s">
        <v>49</v>
      </c>
    </row>
    <row r="49" spans="1:18" x14ac:dyDescent="0.3">
      <c r="A49">
        <v>336029</v>
      </c>
      <c r="B49">
        <v>1</v>
      </c>
      <c r="C49">
        <v>7</v>
      </c>
      <c r="D49">
        <v>2</v>
      </c>
      <c r="E49" t="s">
        <v>112</v>
      </c>
      <c r="F49" t="s">
        <v>220</v>
      </c>
      <c r="G49" t="s">
        <v>273</v>
      </c>
      <c r="H49">
        <v>1</v>
      </c>
      <c r="I49">
        <v>0</v>
      </c>
      <c r="J49">
        <v>1</v>
      </c>
      <c r="K49">
        <v>0</v>
      </c>
      <c r="L49">
        <v>0</v>
      </c>
      <c r="M49" t="s">
        <v>27</v>
      </c>
      <c r="N49" t="s">
        <v>27</v>
      </c>
      <c r="O49" t="s">
        <v>27</v>
      </c>
      <c r="P49" t="s">
        <v>27</v>
      </c>
      <c r="Q49" t="s">
        <v>22</v>
      </c>
      <c r="R49" t="s">
        <v>34</v>
      </c>
    </row>
    <row r="50" spans="1:18" x14ac:dyDescent="0.3">
      <c r="A50">
        <v>336031</v>
      </c>
      <c r="B50">
        <v>2</v>
      </c>
      <c r="C50">
        <v>7</v>
      </c>
      <c r="D50">
        <v>1</v>
      </c>
      <c r="E50" t="s">
        <v>71</v>
      </c>
      <c r="F50" t="s">
        <v>82</v>
      </c>
      <c r="G50" t="s">
        <v>150</v>
      </c>
      <c r="H50">
        <v>4</v>
      </c>
      <c r="I50">
        <v>0</v>
      </c>
      <c r="J50">
        <v>4</v>
      </c>
      <c r="K50">
        <v>0</v>
      </c>
      <c r="L50">
        <v>0</v>
      </c>
      <c r="M50" t="s">
        <v>27</v>
      </c>
      <c r="N50" t="s">
        <v>27</v>
      </c>
      <c r="O50" t="s">
        <v>27</v>
      </c>
      <c r="P50" t="s">
        <v>27</v>
      </c>
      <c r="Q50" t="s">
        <v>33</v>
      </c>
      <c r="R50" t="s">
        <v>55</v>
      </c>
    </row>
    <row r="51" spans="1:18" x14ac:dyDescent="0.3">
      <c r="A51">
        <v>336032</v>
      </c>
      <c r="B51">
        <v>1</v>
      </c>
      <c r="C51">
        <v>6</v>
      </c>
      <c r="D51">
        <v>5</v>
      </c>
      <c r="E51" t="s">
        <v>80</v>
      </c>
      <c r="F51" t="s">
        <v>110</v>
      </c>
      <c r="G51" t="s">
        <v>39</v>
      </c>
      <c r="H51">
        <v>0</v>
      </c>
      <c r="I51">
        <v>0</v>
      </c>
      <c r="J51">
        <v>0</v>
      </c>
      <c r="K51">
        <v>0</v>
      </c>
      <c r="L51">
        <v>0</v>
      </c>
      <c r="M51" t="s">
        <v>27</v>
      </c>
      <c r="N51" t="s">
        <v>27</v>
      </c>
      <c r="O51" t="s">
        <v>27</v>
      </c>
      <c r="P51" t="s">
        <v>27</v>
      </c>
      <c r="Q51" t="s">
        <v>49</v>
      </c>
      <c r="R51" t="s">
        <v>41</v>
      </c>
    </row>
    <row r="52" spans="1:18" x14ac:dyDescent="0.3">
      <c r="A52">
        <v>336033</v>
      </c>
      <c r="B52">
        <v>1</v>
      </c>
      <c r="C52">
        <v>6</v>
      </c>
      <c r="D52">
        <v>6</v>
      </c>
      <c r="E52" t="s">
        <v>83</v>
      </c>
      <c r="F52" t="s">
        <v>98</v>
      </c>
      <c r="G52" t="s">
        <v>117</v>
      </c>
      <c r="H52">
        <v>1</v>
      </c>
      <c r="I52">
        <v>0</v>
      </c>
      <c r="J52">
        <v>1</v>
      </c>
      <c r="K52">
        <v>0</v>
      </c>
      <c r="L52">
        <v>0</v>
      </c>
      <c r="M52" t="s">
        <v>27</v>
      </c>
      <c r="N52" t="s">
        <v>27</v>
      </c>
      <c r="O52" t="s">
        <v>27</v>
      </c>
      <c r="P52" t="s">
        <v>27</v>
      </c>
      <c r="Q52" t="s">
        <v>42</v>
      </c>
      <c r="R52" t="s">
        <v>34</v>
      </c>
    </row>
    <row r="53" spans="1:18" x14ac:dyDescent="0.3">
      <c r="A53">
        <v>336034</v>
      </c>
      <c r="B53">
        <v>2</v>
      </c>
      <c r="C53">
        <v>7</v>
      </c>
      <c r="D53">
        <v>2</v>
      </c>
      <c r="E53" t="s">
        <v>150</v>
      </c>
      <c r="F53" t="s">
        <v>492</v>
      </c>
      <c r="G53" t="s">
        <v>105</v>
      </c>
      <c r="H53">
        <v>1</v>
      </c>
      <c r="I53">
        <v>0</v>
      </c>
      <c r="J53">
        <v>1</v>
      </c>
      <c r="K53">
        <v>0</v>
      </c>
      <c r="L53">
        <v>0</v>
      </c>
      <c r="M53" t="s">
        <v>27</v>
      </c>
      <c r="N53" t="s">
        <v>27</v>
      </c>
      <c r="O53" t="s">
        <v>27</v>
      </c>
      <c r="P53" t="s">
        <v>27</v>
      </c>
      <c r="Q53" t="s">
        <v>55</v>
      </c>
      <c r="R53" t="s">
        <v>22</v>
      </c>
    </row>
    <row r="54" spans="1:18" x14ac:dyDescent="0.3">
      <c r="A54">
        <v>336035</v>
      </c>
      <c r="B54">
        <v>1</v>
      </c>
      <c r="C54">
        <v>6</v>
      </c>
      <c r="D54">
        <v>2</v>
      </c>
      <c r="E54" t="s">
        <v>71</v>
      </c>
      <c r="F54" t="s">
        <v>82</v>
      </c>
      <c r="G54" t="s">
        <v>339</v>
      </c>
      <c r="H54">
        <v>1</v>
      </c>
      <c r="I54">
        <v>0</v>
      </c>
      <c r="J54">
        <v>1</v>
      </c>
      <c r="K54">
        <v>0</v>
      </c>
      <c r="L54">
        <v>0</v>
      </c>
      <c r="M54" t="s">
        <v>27</v>
      </c>
      <c r="N54" t="s">
        <v>27</v>
      </c>
      <c r="O54" t="s">
        <v>27</v>
      </c>
      <c r="P54" t="s">
        <v>27</v>
      </c>
      <c r="Q54" t="s">
        <v>33</v>
      </c>
      <c r="R54" t="s">
        <v>23</v>
      </c>
    </row>
    <row r="55" spans="1:18" x14ac:dyDescent="0.3">
      <c r="A55">
        <v>336036</v>
      </c>
      <c r="B55">
        <v>1</v>
      </c>
      <c r="C55">
        <v>6</v>
      </c>
      <c r="D55">
        <v>4</v>
      </c>
      <c r="E55" t="s">
        <v>80</v>
      </c>
      <c r="F55" t="s">
        <v>110</v>
      </c>
      <c r="G55" t="s">
        <v>490</v>
      </c>
      <c r="H55">
        <v>4</v>
      </c>
      <c r="I55">
        <v>0</v>
      </c>
      <c r="J55">
        <v>4</v>
      </c>
      <c r="K55">
        <v>0</v>
      </c>
      <c r="L55">
        <v>0</v>
      </c>
      <c r="M55" t="s">
        <v>27</v>
      </c>
      <c r="N55" t="s">
        <v>27</v>
      </c>
      <c r="O55" t="s">
        <v>27</v>
      </c>
      <c r="P55" t="s">
        <v>27</v>
      </c>
      <c r="Q55" t="s">
        <v>49</v>
      </c>
      <c r="R55" t="s">
        <v>42</v>
      </c>
    </row>
    <row r="56" spans="1:18" x14ac:dyDescent="0.3">
      <c r="A56">
        <v>336037</v>
      </c>
      <c r="B56">
        <v>2</v>
      </c>
      <c r="C56">
        <v>5</v>
      </c>
      <c r="D56">
        <v>4</v>
      </c>
      <c r="E56" t="s">
        <v>283</v>
      </c>
      <c r="F56" t="s">
        <v>107</v>
      </c>
      <c r="G56" t="s">
        <v>504</v>
      </c>
      <c r="H56">
        <v>1</v>
      </c>
      <c r="I56">
        <v>0</v>
      </c>
      <c r="J56">
        <v>1</v>
      </c>
      <c r="K56">
        <v>0</v>
      </c>
      <c r="L56">
        <v>0</v>
      </c>
      <c r="M56" t="s">
        <v>27</v>
      </c>
      <c r="N56" t="s">
        <v>27</v>
      </c>
      <c r="O56" t="s">
        <v>27</v>
      </c>
      <c r="P56" t="s">
        <v>27</v>
      </c>
      <c r="Q56" t="s">
        <v>34</v>
      </c>
      <c r="R56" t="s">
        <v>55</v>
      </c>
    </row>
    <row r="57" spans="1:18" x14ac:dyDescent="0.3">
      <c r="A57">
        <v>336038</v>
      </c>
      <c r="B57">
        <v>1</v>
      </c>
      <c r="C57">
        <v>0</v>
      </c>
      <c r="D57">
        <v>4</v>
      </c>
      <c r="E57" t="s">
        <v>98</v>
      </c>
      <c r="F57" t="s">
        <v>83</v>
      </c>
      <c r="G57" t="s">
        <v>81</v>
      </c>
      <c r="H57">
        <v>0</v>
      </c>
      <c r="I57">
        <v>0</v>
      </c>
      <c r="J57">
        <v>0</v>
      </c>
      <c r="K57">
        <v>0</v>
      </c>
      <c r="L57">
        <v>0</v>
      </c>
      <c r="M57" t="s">
        <v>27</v>
      </c>
      <c r="N57" t="s">
        <v>27</v>
      </c>
      <c r="O57" t="s">
        <v>27</v>
      </c>
      <c r="P57" t="s">
        <v>27</v>
      </c>
      <c r="Q57" t="s">
        <v>42</v>
      </c>
      <c r="R57" t="s">
        <v>41</v>
      </c>
    </row>
    <row r="58" spans="1:18" x14ac:dyDescent="0.3">
      <c r="A58">
        <v>336039</v>
      </c>
      <c r="B58">
        <v>1</v>
      </c>
      <c r="C58">
        <v>7</v>
      </c>
      <c r="D58">
        <v>1</v>
      </c>
      <c r="E58" t="s">
        <v>96</v>
      </c>
      <c r="F58" t="s">
        <v>85</v>
      </c>
      <c r="G58" t="s">
        <v>100</v>
      </c>
      <c r="H58">
        <v>0</v>
      </c>
      <c r="I58">
        <v>0</v>
      </c>
      <c r="J58">
        <v>0</v>
      </c>
      <c r="K58">
        <v>0</v>
      </c>
      <c r="L58">
        <v>0</v>
      </c>
      <c r="M58" t="s">
        <v>27</v>
      </c>
      <c r="N58" t="s">
        <v>27</v>
      </c>
      <c r="O58" t="s">
        <v>27</v>
      </c>
      <c r="P58" t="s">
        <v>27</v>
      </c>
      <c r="Q58" t="s">
        <v>33</v>
      </c>
      <c r="R58" t="s">
        <v>34</v>
      </c>
    </row>
    <row r="59" spans="1:18" x14ac:dyDescent="0.3">
      <c r="A59">
        <v>336040</v>
      </c>
      <c r="B59">
        <v>2</v>
      </c>
      <c r="C59">
        <v>19</v>
      </c>
      <c r="D59">
        <v>1</v>
      </c>
      <c r="E59" t="s">
        <v>87</v>
      </c>
      <c r="F59" t="s">
        <v>159</v>
      </c>
      <c r="G59" t="s">
        <v>92</v>
      </c>
      <c r="H59">
        <v>1</v>
      </c>
      <c r="I59">
        <v>0</v>
      </c>
      <c r="J59">
        <v>1</v>
      </c>
      <c r="K59">
        <v>0</v>
      </c>
      <c r="L59">
        <v>0</v>
      </c>
      <c r="M59" t="s">
        <v>27</v>
      </c>
      <c r="N59" t="s">
        <v>27</v>
      </c>
      <c r="O59" t="s">
        <v>27</v>
      </c>
      <c r="P59" t="s">
        <v>27</v>
      </c>
      <c r="Q59" t="s">
        <v>42</v>
      </c>
      <c r="R59" t="s">
        <v>34</v>
      </c>
    </row>
    <row r="60" spans="1:18" x14ac:dyDescent="0.3">
      <c r="A60">
        <v>392181</v>
      </c>
      <c r="B60">
        <v>1</v>
      </c>
      <c r="C60">
        <v>7</v>
      </c>
      <c r="D60">
        <v>2</v>
      </c>
      <c r="E60" t="s">
        <v>232</v>
      </c>
      <c r="F60" t="s">
        <v>110</v>
      </c>
      <c r="G60" t="s">
        <v>493</v>
      </c>
      <c r="H60">
        <v>1</v>
      </c>
      <c r="I60">
        <v>0</v>
      </c>
      <c r="J60">
        <v>1</v>
      </c>
      <c r="K60">
        <v>0</v>
      </c>
      <c r="L60">
        <v>0</v>
      </c>
      <c r="M60" t="s">
        <v>27</v>
      </c>
      <c r="N60" t="s">
        <v>27</v>
      </c>
      <c r="O60" t="s">
        <v>27</v>
      </c>
      <c r="P60" t="s">
        <v>27</v>
      </c>
      <c r="Q60" t="s">
        <v>49</v>
      </c>
      <c r="R60" t="s">
        <v>34</v>
      </c>
    </row>
    <row r="61" spans="1:18" x14ac:dyDescent="0.3">
      <c r="A61">
        <v>392182</v>
      </c>
      <c r="B61">
        <v>1</v>
      </c>
      <c r="C61">
        <v>7</v>
      </c>
      <c r="D61">
        <v>2</v>
      </c>
      <c r="E61" t="s">
        <v>112</v>
      </c>
      <c r="F61" t="s">
        <v>186</v>
      </c>
      <c r="G61" t="s">
        <v>219</v>
      </c>
      <c r="H61">
        <v>1</v>
      </c>
      <c r="I61">
        <v>0</v>
      </c>
      <c r="J61">
        <v>1</v>
      </c>
      <c r="K61">
        <v>0</v>
      </c>
      <c r="L61">
        <v>0</v>
      </c>
      <c r="M61" t="s">
        <v>27</v>
      </c>
      <c r="N61" t="s">
        <v>27</v>
      </c>
      <c r="O61" t="s">
        <v>27</v>
      </c>
      <c r="P61" t="s">
        <v>27</v>
      </c>
      <c r="Q61" t="s">
        <v>22</v>
      </c>
      <c r="R61" t="s">
        <v>42</v>
      </c>
    </row>
    <row r="62" spans="1:18" x14ac:dyDescent="0.3">
      <c r="A62">
        <v>392183</v>
      </c>
      <c r="B62">
        <v>1</v>
      </c>
      <c r="C62">
        <v>0</v>
      </c>
      <c r="D62">
        <v>1</v>
      </c>
      <c r="E62" t="s">
        <v>127</v>
      </c>
      <c r="F62" t="s">
        <v>483</v>
      </c>
      <c r="G62" t="s">
        <v>137</v>
      </c>
      <c r="H62">
        <v>0</v>
      </c>
      <c r="I62">
        <v>1</v>
      </c>
      <c r="J62">
        <v>1</v>
      </c>
      <c r="K62">
        <v>0</v>
      </c>
      <c r="L62">
        <v>0</v>
      </c>
      <c r="M62" t="s">
        <v>27</v>
      </c>
      <c r="N62" t="s">
        <v>27</v>
      </c>
      <c r="O62" t="s">
        <v>27</v>
      </c>
      <c r="P62" t="s">
        <v>507</v>
      </c>
      <c r="Q62" t="s">
        <v>33</v>
      </c>
      <c r="R62" t="s">
        <v>41</v>
      </c>
    </row>
    <row r="63" spans="1:18" x14ac:dyDescent="0.3">
      <c r="A63">
        <v>392184</v>
      </c>
      <c r="B63">
        <v>2</v>
      </c>
      <c r="C63">
        <v>0</v>
      </c>
      <c r="D63">
        <v>5</v>
      </c>
      <c r="E63" t="s">
        <v>133</v>
      </c>
      <c r="F63" t="s">
        <v>74</v>
      </c>
      <c r="G63" t="s">
        <v>339</v>
      </c>
      <c r="H63">
        <v>4</v>
      </c>
      <c r="I63">
        <v>0</v>
      </c>
      <c r="J63">
        <v>4</v>
      </c>
      <c r="K63">
        <v>0</v>
      </c>
      <c r="L63">
        <v>0</v>
      </c>
      <c r="M63" t="s">
        <v>27</v>
      </c>
      <c r="N63" t="s">
        <v>27</v>
      </c>
      <c r="O63" t="s">
        <v>27</v>
      </c>
      <c r="P63" t="s">
        <v>27</v>
      </c>
      <c r="Q63" t="s">
        <v>55</v>
      </c>
      <c r="R63" t="s">
        <v>23</v>
      </c>
    </row>
    <row r="64" spans="1:18" x14ac:dyDescent="0.3">
      <c r="A64">
        <v>392185</v>
      </c>
      <c r="B64">
        <v>1</v>
      </c>
      <c r="C64">
        <v>0</v>
      </c>
      <c r="D64">
        <v>2</v>
      </c>
      <c r="E64" t="s">
        <v>283</v>
      </c>
      <c r="F64" t="s">
        <v>68</v>
      </c>
      <c r="G64" t="s">
        <v>105</v>
      </c>
      <c r="H64">
        <v>1</v>
      </c>
      <c r="I64">
        <v>0</v>
      </c>
      <c r="J64">
        <v>1</v>
      </c>
      <c r="K64">
        <v>0</v>
      </c>
      <c r="L64">
        <v>0</v>
      </c>
      <c r="M64" t="s">
        <v>27</v>
      </c>
      <c r="N64" t="s">
        <v>27</v>
      </c>
      <c r="O64" t="s">
        <v>27</v>
      </c>
      <c r="P64" t="s">
        <v>27</v>
      </c>
      <c r="Q64" t="s">
        <v>34</v>
      </c>
      <c r="R64" t="s">
        <v>22</v>
      </c>
    </row>
    <row r="65" spans="1:18" x14ac:dyDescent="0.3">
      <c r="A65">
        <v>392186</v>
      </c>
      <c r="B65">
        <v>1</v>
      </c>
      <c r="C65">
        <v>7</v>
      </c>
      <c r="D65">
        <v>4</v>
      </c>
      <c r="E65" t="s">
        <v>142</v>
      </c>
      <c r="F65" t="s">
        <v>71</v>
      </c>
      <c r="G65" t="s">
        <v>323</v>
      </c>
      <c r="H65">
        <v>4</v>
      </c>
      <c r="I65">
        <v>0</v>
      </c>
      <c r="J65">
        <v>4</v>
      </c>
      <c r="K65">
        <v>0</v>
      </c>
      <c r="L65">
        <v>0</v>
      </c>
      <c r="M65" t="s">
        <v>27</v>
      </c>
      <c r="N65" t="s">
        <v>27</v>
      </c>
      <c r="O65" t="s">
        <v>27</v>
      </c>
      <c r="P65" t="s">
        <v>27</v>
      </c>
      <c r="Q65" t="s">
        <v>33</v>
      </c>
      <c r="R65" t="s">
        <v>23</v>
      </c>
    </row>
    <row r="66" spans="1:18" x14ac:dyDescent="0.3">
      <c r="A66">
        <v>392188</v>
      </c>
      <c r="B66">
        <v>2</v>
      </c>
      <c r="C66">
        <v>19</v>
      </c>
      <c r="D66">
        <v>3</v>
      </c>
      <c r="E66" t="s">
        <v>105</v>
      </c>
      <c r="F66" t="s">
        <v>220</v>
      </c>
      <c r="G66" t="s">
        <v>115</v>
      </c>
      <c r="H66">
        <v>1</v>
      </c>
      <c r="I66">
        <v>0</v>
      </c>
      <c r="J66">
        <v>1</v>
      </c>
      <c r="K66">
        <v>0</v>
      </c>
      <c r="L66">
        <v>0</v>
      </c>
      <c r="M66" t="s">
        <v>27</v>
      </c>
      <c r="N66" t="s">
        <v>27</v>
      </c>
      <c r="O66" t="s">
        <v>27</v>
      </c>
      <c r="P66" t="s">
        <v>27</v>
      </c>
      <c r="Q66" t="s">
        <v>22</v>
      </c>
      <c r="R66" t="s">
        <v>55</v>
      </c>
    </row>
    <row r="67" spans="1:18" x14ac:dyDescent="0.3">
      <c r="A67">
        <v>392189</v>
      </c>
      <c r="B67">
        <v>1</v>
      </c>
      <c r="C67">
        <v>0</v>
      </c>
      <c r="D67">
        <v>1</v>
      </c>
      <c r="E67" t="s">
        <v>149</v>
      </c>
      <c r="F67" t="s">
        <v>63</v>
      </c>
      <c r="G67" t="s">
        <v>92</v>
      </c>
      <c r="H67">
        <v>0</v>
      </c>
      <c r="I67">
        <v>0</v>
      </c>
      <c r="J67">
        <v>0</v>
      </c>
      <c r="K67">
        <v>0</v>
      </c>
      <c r="L67">
        <v>1</v>
      </c>
      <c r="M67" t="s">
        <v>512</v>
      </c>
      <c r="N67" t="s">
        <v>149</v>
      </c>
      <c r="O67" t="s">
        <v>78</v>
      </c>
      <c r="P67" t="s">
        <v>27</v>
      </c>
      <c r="Q67" t="s">
        <v>41</v>
      </c>
      <c r="R67" t="s">
        <v>34</v>
      </c>
    </row>
    <row r="68" spans="1:18" x14ac:dyDescent="0.3">
      <c r="A68">
        <v>392190</v>
      </c>
      <c r="B68">
        <v>2</v>
      </c>
      <c r="C68">
        <v>0</v>
      </c>
      <c r="D68">
        <v>2</v>
      </c>
      <c r="E68" t="s">
        <v>121</v>
      </c>
      <c r="F68" t="s">
        <v>20</v>
      </c>
      <c r="G68" t="s">
        <v>70</v>
      </c>
      <c r="H68">
        <v>0</v>
      </c>
      <c r="I68">
        <v>0</v>
      </c>
      <c r="J68">
        <v>0</v>
      </c>
      <c r="K68">
        <v>0</v>
      </c>
      <c r="L68">
        <v>0</v>
      </c>
      <c r="M68" t="s">
        <v>27</v>
      </c>
      <c r="N68" t="s">
        <v>27</v>
      </c>
      <c r="O68" t="s">
        <v>27</v>
      </c>
      <c r="P68" t="s">
        <v>27</v>
      </c>
      <c r="Q68" t="s">
        <v>23</v>
      </c>
      <c r="R68" t="s">
        <v>42</v>
      </c>
    </row>
    <row r="69" spans="1:18" x14ac:dyDescent="0.3">
      <c r="A69">
        <v>392191</v>
      </c>
      <c r="B69">
        <v>1</v>
      </c>
      <c r="C69">
        <v>0</v>
      </c>
      <c r="D69">
        <v>1</v>
      </c>
      <c r="E69" t="s">
        <v>252</v>
      </c>
      <c r="F69" t="s">
        <v>179</v>
      </c>
      <c r="G69" t="s">
        <v>513</v>
      </c>
      <c r="H69">
        <v>0</v>
      </c>
      <c r="I69">
        <v>0</v>
      </c>
      <c r="J69">
        <v>0</v>
      </c>
      <c r="K69">
        <v>0</v>
      </c>
      <c r="L69">
        <v>0</v>
      </c>
      <c r="M69" t="s">
        <v>27</v>
      </c>
      <c r="N69" t="s">
        <v>27</v>
      </c>
      <c r="O69" t="s">
        <v>27</v>
      </c>
      <c r="P69" t="s">
        <v>27</v>
      </c>
      <c r="Q69" t="s">
        <v>22</v>
      </c>
      <c r="R69" t="s">
        <v>33</v>
      </c>
    </row>
    <row r="70" spans="1:18" x14ac:dyDescent="0.3">
      <c r="A70">
        <v>392192</v>
      </c>
      <c r="B70">
        <v>1</v>
      </c>
      <c r="C70">
        <v>0</v>
      </c>
      <c r="D70">
        <v>1</v>
      </c>
      <c r="E70" t="s">
        <v>74</v>
      </c>
      <c r="F70" t="s">
        <v>133</v>
      </c>
      <c r="G70" t="s">
        <v>184</v>
      </c>
      <c r="H70">
        <v>0</v>
      </c>
      <c r="I70">
        <v>0</v>
      </c>
      <c r="J70">
        <v>0</v>
      </c>
      <c r="K70">
        <v>0</v>
      </c>
      <c r="L70">
        <v>0</v>
      </c>
      <c r="M70" t="s">
        <v>27</v>
      </c>
      <c r="N70" t="s">
        <v>27</v>
      </c>
      <c r="O70" t="s">
        <v>27</v>
      </c>
      <c r="P70" t="s">
        <v>27</v>
      </c>
      <c r="Q70" t="s">
        <v>55</v>
      </c>
      <c r="R70" t="s">
        <v>49</v>
      </c>
    </row>
    <row r="71" spans="1:18" x14ac:dyDescent="0.3">
      <c r="A71">
        <v>392194</v>
      </c>
      <c r="B71">
        <v>1</v>
      </c>
      <c r="C71">
        <v>19</v>
      </c>
      <c r="D71">
        <v>4</v>
      </c>
      <c r="E71" t="s">
        <v>514</v>
      </c>
      <c r="F71" t="s">
        <v>490</v>
      </c>
      <c r="G71" t="s">
        <v>89</v>
      </c>
      <c r="H71">
        <v>0</v>
      </c>
      <c r="I71">
        <v>1</v>
      </c>
      <c r="J71">
        <v>1</v>
      </c>
      <c r="K71">
        <v>0</v>
      </c>
      <c r="L71">
        <v>0</v>
      </c>
      <c r="M71" t="s">
        <v>27</v>
      </c>
      <c r="N71" t="s">
        <v>27</v>
      </c>
      <c r="O71" t="s">
        <v>27</v>
      </c>
      <c r="P71" t="s">
        <v>507</v>
      </c>
      <c r="Q71" t="s">
        <v>22</v>
      </c>
      <c r="R71" t="s">
        <v>41</v>
      </c>
    </row>
    <row r="72" spans="1:18" x14ac:dyDescent="0.3">
      <c r="A72">
        <v>392195</v>
      </c>
      <c r="B72">
        <v>2</v>
      </c>
      <c r="C72">
        <v>18</v>
      </c>
      <c r="D72">
        <v>4</v>
      </c>
      <c r="E72" t="s">
        <v>159</v>
      </c>
      <c r="F72" t="s">
        <v>502</v>
      </c>
      <c r="G72" t="s">
        <v>515</v>
      </c>
      <c r="H72">
        <v>1</v>
      </c>
      <c r="I72">
        <v>0</v>
      </c>
      <c r="J72">
        <v>1</v>
      </c>
      <c r="K72">
        <v>0</v>
      </c>
      <c r="L72">
        <v>0</v>
      </c>
      <c r="M72" t="s">
        <v>27</v>
      </c>
      <c r="N72" t="s">
        <v>27</v>
      </c>
      <c r="O72" t="s">
        <v>27</v>
      </c>
      <c r="P72" t="s">
        <v>27</v>
      </c>
      <c r="Q72" t="s">
        <v>42</v>
      </c>
      <c r="R72" t="s">
        <v>33</v>
      </c>
    </row>
    <row r="73" spans="1:18" x14ac:dyDescent="0.3">
      <c r="A73">
        <v>392196</v>
      </c>
      <c r="B73">
        <v>1</v>
      </c>
      <c r="C73">
        <v>6</v>
      </c>
      <c r="D73">
        <v>4</v>
      </c>
      <c r="E73" t="s">
        <v>107</v>
      </c>
      <c r="F73" t="s">
        <v>68</v>
      </c>
      <c r="G73" t="s">
        <v>150</v>
      </c>
      <c r="H73">
        <v>0</v>
      </c>
      <c r="I73">
        <v>0</v>
      </c>
      <c r="J73">
        <v>0</v>
      </c>
      <c r="K73">
        <v>0</v>
      </c>
      <c r="L73">
        <v>0</v>
      </c>
      <c r="M73" t="s">
        <v>27</v>
      </c>
      <c r="N73" t="s">
        <v>27</v>
      </c>
      <c r="O73" t="s">
        <v>27</v>
      </c>
      <c r="P73" t="s">
        <v>27</v>
      </c>
      <c r="Q73" t="s">
        <v>34</v>
      </c>
      <c r="R73" t="s">
        <v>55</v>
      </c>
    </row>
    <row r="74" spans="1:18" x14ac:dyDescent="0.3">
      <c r="A74">
        <v>392197</v>
      </c>
      <c r="B74">
        <v>1</v>
      </c>
      <c r="C74">
        <v>6</v>
      </c>
      <c r="D74">
        <v>3</v>
      </c>
      <c r="E74" t="s">
        <v>110</v>
      </c>
      <c r="F74" t="s">
        <v>80</v>
      </c>
      <c r="G74" t="s">
        <v>516</v>
      </c>
      <c r="H74">
        <v>1</v>
      </c>
      <c r="I74">
        <v>0</v>
      </c>
      <c r="J74">
        <v>1</v>
      </c>
      <c r="K74">
        <v>0</v>
      </c>
      <c r="L74">
        <v>0</v>
      </c>
      <c r="M74" t="s">
        <v>27</v>
      </c>
      <c r="N74" t="s">
        <v>27</v>
      </c>
      <c r="O74" t="s">
        <v>27</v>
      </c>
      <c r="P74" t="s">
        <v>27</v>
      </c>
      <c r="Q74" t="s">
        <v>49</v>
      </c>
      <c r="R74" t="s">
        <v>23</v>
      </c>
    </row>
    <row r="75" spans="1:18" x14ac:dyDescent="0.3">
      <c r="A75">
        <v>392198</v>
      </c>
      <c r="B75">
        <v>1</v>
      </c>
      <c r="C75">
        <v>0</v>
      </c>
      <c r="D75">
        <v>3</v>
      </c>
      <c r="E75" t="s">
        <v>63</v>
      </c>
      <c r="F75" t="s">
        <v>149</v>
      </c>
      <c r="G75" t="s">
        <v>250</v>
      </c>
      <c r="H75">
        <v>6</v>
      </c>
      <c r="I75">
        <v>0</v>
      </c>
      <c r="J75">
        <v>6</v>
      </c>
      <c r="K75">
        <v>0</v>
      </c>
      <c r="L75">
        <v>0</v>
      </c>
      <c r="M75" t="s">
        <v>27</v>
      </c>
      <c r="N75" t="s">
        <v>27</v>
      </c>
      <c r="O75" t="s">
        <v>27</v>
      </c>
      <c r="P75" t="s">
        <v>27</v>
      </c>
      <c r="Q75" t="s">
        <v>41</v>
      </c>
      <c r="R75" t="s">
        <v>42</v>
      </c>
    </row>
    <row r="76" spans="1:18" x14ac:dyDescent="0.3">
      <c r="A76">
        <v>392199</v>
      </c>
      <c r="B76">
        <v>1</v>
      </c>
      <c r="C76">
        <v>0</v>
      </c>
      <c r="D76">
        <v>1</v>
      </c>
      <c r="E76" t="s">
        <v>20</v>
      </c>
      <c r="F76" t="s">
        <v>121</v>
      </c>
      <c r="G76" t="s">
        <v>186</v>
      </c>
      <c r="H76">
        <v>0</v>
      </c>
      <c r="I76">
        <v>0</v>
      </c>
      <c r="J76">
        <v>0</v>
      </c>
      <c r="K76">
        <v>0</v>
      </c>
      <c r="L76">
        <v>1</v>
      </c>
      <c r="M76" t="s">
        <v>512</v>
      </c>
      <c r="N76" t="s">
        <v>20</v>
      </c>
      <c r="O76" t="s">
        <v>220</v>
      </c>
      <c r="P76" t="s">
        <v>27</v>
      </c>
      <c r="Q76" t="s">
        <v>23</v>
      </c>
      <c r="R76" t="s">
        <v>22</v>
      </c>
    </row>
    <row r="77" spans="1:18" x14ac:dyDescent="0.3">
      <c r="A77">
        <v>392200</v>
      </c>
      <c r="B77">
        <v>1</v>
      </c>
      <c r="C77">
        <v>19</v>
      </c>
      <c r="D77">
        <v>4</v>
      </c>
      <c r="E77" t="s">
        <v>517</v>
      </c>
      <c r="F77" t="s">
        <v>71</v>
      </c>
      <c r="G77" t="s">
        <v>99</v>
      </c>
      <c r="H77">
        <v>4</v>
      </c>
      <c r="I77">
        <v>0</v>
      </c>
      <c r="J77">
        <v>4</v>
      </c>
      <c r="K77">
        <v>0</v>
      </c>
      <c r="L77">
        <v>0</v>
      </c>
      <c r="M77" t="s">
        <v>27</v>
      </c>
      <c r="N77" t="s">
        <v>27</v>
      </c>
      <c r="O77" t="s">
        <v>27</v>
      </c>
      <c r="P77" t="s">
        <v>27</v>
      </c>
      <c r="Q77" t="s">
        <v>33</v>
      </c>
      <c r="R77" t="s">
        <v>49</v>
      </c>
    </row>
    <row r="78" spans="1:18" x14ac:dyDescent="0.3">
      <c r="A78">
        <v>392201</v>
      </c>
      <c r="B78">
        <v>2</v>
      </c>
      <c r="C78">
        <v>6</v>
      </c>
      <c r="D78">
        <v>5</v>
      </c>
      <c r="E78" t="s">
        <v>149</v>
      </c>
      <c r="F78" t="s">
        <v>131</v>
      </c>
      <c r="G78" t="s">
        <v>518</v>
      </c>
      <c r="H78">
        <v>0</v>
      </c>
      <c r="I78">
        <v>0</v>
      </c>
      <c r="J78">
        <v>0</v>
      </c>
      <c r="K78">
        <v>0</v>
      </c>
      <c r="L78">
        <v>1</v>
      </c>
      <c r="M78" t="s">
        <v>519</v>
      </c>
      <c r="N78" t="s">
        <v>149</v>
      </c>
      <c r="O78" t="s">
        <v>27</v>
      </c>
      <c r="P78" t="s">
        <v>27</v>
      </c>
      <c r="Q78" t="s">
        <v>41</v>
      </c>
      <c r="R78" t="s">
        <v>55</v>
      </c>
    </row>
    <row r="79" spans="1:18" x14ac:dyDescent="0.3">
      <c r="A79">
        <v>392202</v>
      </c>
      <c r="B79">
        <v>1</v>
      </c>
      <c r="C79">
        <v>7</v>
      </c>
      <c r="D79">
        <v>2</v>
      </c>
      <c r="E79" t="s">
        <v>107</v>
      </c>
      <c r="F79" t="s">
        <v>154</v>
      </c>
      <c r="G79" t="s">
        <v>219</v>
      </c>
      <c r="H79">
        <v>0</v>
      </c>
      <c r="I79">
        <v>0</v>
      </c>
      <c r="J79">
        <v>0</v>
      </c>
      <c r="K79">
        <v>0</v>
      </c>
      <c r="L79">
        <v>0</v>
      </c>
      <c r="M79" t="s">
        <v>27</v>
      </c>
      <c r="N79" t="s">
        <v>27</v>
      </c>
      <c r="O79" t="s">
        <v>27</v>
      </c>
      <c r="P79" t="s">
        <v>27</v>
      </c>
      <c r="Q79" t="s">
        <v>34</v>
      </c>
      <c r="R79" t="s">
        <v>42</v>
      </c>
    </row>
    <row r="80" spans="1:18" x14ac:dyDescent="0.3">
      <c r="A80">
        <v>392203</v>
      </c>
      <c r="B80">
        <v>1</v>
      </c>
      <c r="C80">
        <v>6</v>
      </c>
      <c r="D80">
        <v>5</v>
      </c>
      <c r="E80" t="s">
        <v>110</v>
      </c>
      <c r="F80" t="s">
        <v>520</v>
      </c>
      <c r="G80" t="s">
        <v>164</v>
      </c>
      <c r="H80">
        <v>0</v>
      </c>
      <c r="I80">
        <v>0</v>
      </c>
      <c r="J80">
        <v>0</v>
      </c>
      <c r="K80">
        <v>0</v>
      </c>
      <c r="L80">
        <v>0</v>
      </c>
      <c r="M80" t="s">
        <v>27</v>
      </c>
      <c r="N80" t="s">
        <v>27</v>
      </c>
      <c r="O80" t="s">
        <v>27</v>
      </c>
      <c r="P80" t="s">
        <v>27</v>
      </c>
      <c r="Q80" t="s">
        <v>49</v>
      </c>
      <c r="R80" t="s">
        <v>23</v>
      </c>
    </row>
    <row r="81" spans="1:18" x14ac:dyDescent="0.3">
      <c r="A81">
        <v>392204</v>
      </c>
      <c r="B81">
        <v>2</v>
      </c>
      <c r="C81">
        <v>6</v>
      </c>
      <c r="D81">
        <v>5</v>
      </c>
      <c r="E81" t="s">
        <v>142</v>
      </c>
      <c r="F81" t="s">
        <v>483</v>
      </c>
      <c r="G81" t="s">
        <v>521</v>
      </c>
      <c r="H81">
        <v>1</v>
      </c>
      <c r="I81">
        <v>0</v>
      </c>
      <c r="J81">
        <v>1</v>
      </c>
      <c r="K81">
        <v>0</v>
      </c>
      <c r="L81">
        <v>0</v>
      </c>
      <c r="M81" t="s">
        <v>27</v>
      </c>
      <c r="N81" t="s">
        <v>27</v>
      </c>
      <c r="O81" t="s">
        <v>27</v>
      </c>
      <c r="P81" t="s">
        <v>27</v>
      </c>
      <c r="Q81" t="s">
        <v>33</v>
      </c>
      <c r="R81" t="s">
        <v>22</v>
      </c>
    </row>
    <row r="82" spans="1:18" x14ac:dyDescent="0.3">
      <c r="A82">
        <v>392205</v>
      </c>
      <c r="B82">
        <v>1</v>
      </c>
      <c r="C82">
        <v>7</v>
      </c>
      <c r="D82">
        <v>3</v>
      </c>
      <c r="E82" t="s">
        <v>150</v>
      </c>
      <c r="F82" t="s">
        <v>74</v>
      </c>
      <c r="G82" t="s">
        <v>522</v>
      </c>
      <c r="H82">
        <v>0</v>
      </c>
      <c r="I82">
        <v>0</v>
      </c>
      <c r="J82">
        <v>0</v>
      </c>
      <c r="K82">
        <v>0</v>
      </c>
      <c r="L82">
        <v>0</v>
      </c>
      <c r="M82" t="s">
        <v>27</v>
      </c>
      <c r="N82" t="s">
        <v>27</v>
      </c>
      <c r="O82" t="s">
        <v>27</v>
      </c>
      <c r="P82" t="s">
        <v>27</v>
      </c>
      <c r="Q82" t="s">
        <v>55</v>
      </c>
      <c r="R82" t="s">
        <v>42</v>
      </c>
    </row>
    <row r="83" spans="1:18" x14ac:dyDescent="0.3">
      <c r="A83">
        <v>392206</v>
      </c>
      <c r="B83">
        <v>1</v>
      </c>
      <c r="C83">
        <v>6</v>
      </c>
      <c r="D83">
        <v>4</v>
      </c>
      <c r="E83" t="s">
        <v>107</v>
      </c>
      <c r="F83" t="s">
        <v>154</v>
      </c>
      <c r="G83" t="s">
        <v>131</v>
      </c>
      <c r="H83">
        <v>0</v>
      </c>
      <c r="I83">
        <v>0</v>
      </c>
      <c r="J83">
        <v>0</v>
      </c>
      <c r="K83">
        <v>0</v>
      </c>
      <c r="L83">
        <v>0</v>
      </c>
      <c r="M83" t="s">
        <v>27</v>
      </c>
      <c r="N83" t="s">
        <v>27</v>
      </c>
      <c r="O83" t="s">
        <v>27</v>
      </c>
      <c r="P83" t="s">
        <v>27</v>
      </c>
      <c r="Q83" t="s">
        <v>34</v>
      </c>
      <c r="R83" t="s">
        <v>41</v>
      </c>
    </row>
    <row r="84" spans="1:18" x14ac:dyDescent="0.3">
      <c r="A84">
        <v>392207</v>
      </c>
      <c r="B84">
        <v>2</v>
      </c>
      <c r="C84">
        <v>6</v>
      </c>
      <c r="D84">
        <v>3</v>
      </c>
      <c r="E84" t="s">
        <v>76</v>
      </c>
      <c r="F84" t="s">
        <v>96</v>
      </c>
      <c r="G84" t="s">
        <v>164</v>
      </c>
      <c r="H84">
        <v>0</v>
      </c>
      <c r="I84">
        <v>0</v>
      </c>
      <c r="J84">
        <v>0</v>
      </c>
      <c r="K84">
        <v>0</v>
      </c>
      <c r="L84">
        <v>0</v>
      </c>
      <c r="M84" t="s">
        <v>27</v>
      </c>
      <c r="N84" t="s">
        <v>27</v>
      </c>
      <c r="O84" t="s">
        <v>27</v>
      </c>
      <c r="P84" t="s">
        <v>27</v>
      </c>
      <c r="Q84" t="s">
        <v>33</v>
      </c>
      <c r="R84" t="s">
        <v>23</v>
      </c>
    </row>
    <row r="85" spans="1:18" x14ac:dyDescent="0.3">
      <c r="A85">
        <v>392208</v>
      </c>
      <c r="B85">
        <v>1</v>
      </c>
      <c r="C85">
        <v>7</v>
      </c>
      <c r="D85">
        <v>2</v>
      </c>
      <c r="E85" t="s">
        <v>99</v>
      </c>
      <c r="F85" t="s">
        <v>80</v>
      </c>
      <c r="G85" t="s">
        <v>523</v>
      </c>
      <c r="H85">
        <v>0</v>
      </c>
      <c r="I85">
        <v>0</v>
      </c>
      <c r="J85">
        <v>0</v>
      </c>
      <c r="K85">
        <v>0</v>
      </c>
      <c r="L85">
        <v>0</v>
      </c>
      <c r="M85" t="s">
        <v>27</v>
      </c>
      <c r="N85" t="s">
        <v>27</v>
      </c>
      <c r="O85" t="s">
        <v>27</v>
      </c>
      <c r="P85" t="s">
        <v>27</v>
      </c>
      <c r="Q85" t="s">
        <v>49</v>
      </c>
      <c r="R85" t="s">
        <v>22</v>
      </c>
    </row>
    <row r="86" spans="1:18" x14ac:dyDescent="0.3">
      <c r="A86">
        <v>392209</v>
      </c>
      <c r="B86">
        <v>1</v>
      </c>
      <c r="C86">
        <v>6</v>
      </c>
      <c r="D86">
        <v>6</v>
      </c>
      <c r="E86" t="s">
        <v>78</v>
      </c>
      <c r="F86" t="s">
        <v>185</v>
      </c>
      <c r="G86" t="s">
        <v>518</v>
      </c>
      <c r="H86">
        <v>0</v>
      </c>
      <c r="I86">
        <v>0</v>
      </c>
      <c r="J86">
        <v>0</v>
      </c>
      <c r="K86">
        <v>0</v>
      </c>
      <c r="L86">
        <v>0</v>
      </c>
      <c r="M86" t="s">
        <v>27</v>
      </c>
      <c r="N86" t="s">
        <v>27</v>
      </c>
      <c r="O86" t="s">
        <v>27</v>
      </c>
      <c r="P86" t="s">
        <v>27</v>
      </c>
      <c r="Q86" t="s">
        <v>34</v>
      </c>
      <c r="R86" t="s">
        <v>55</v>
      </c>
    </row>
    <row r="87" spans="1:18" x14ac:dyDescent="0.3">
      <c r="A87">
        <v>392210</v>
      </c>
      <c r="B87">
        <v>2</v>
      </c>
      <c r="C87">
        <v>18</v>
      </c>
      <c r="D87">
        <v>4</v>
      </c>
      <c r="E87" t="s">
        <v>88</v>
      </c>
      <c r="F87" t="s">
        <v>517</v>
      </c>
      <c r="G87" t="s">
        <v>151</v>
      </c>
      <c r="H87">
        <v>0</v>
      </c>
      <c r="I87">
        <v>0</v>
      </c>
      <c r="J87">
        <v>0</v>
      </c>
      <c r="K87">
        <v>0</v>
      </c>
      <c r="L87">
        <v>0</v>
      </c>
      <c r="M87" t="s">
        <v>27</v>
      </c>
      <c r="N87" t="s">
        <v>27</v>
      </c>
      <c r="O87" t="s">
        <v>27</v>
      </c>
      <c r="P87" t="s">
        <v>27</v>
      </c>
      <c r="Q87" t="s">
        <v>33</v>
      </c>
      <c r="R87" t="s">
        <v>42</v>
      </c>
    </row>
    <row r="88" spans="1:18" x14ac:dyDescent="0.3">
      <c r="A88">
        <v>392211</v>
      </c>
      <c r="B88">
        <v>1</v>
      </c>
      <c r="C88">
        <v>6</v>
      </c>
      <c r="D88">
        <v>3</v>
      </c>
      <c r="E88" t="s">
        <v>20</v>
      </c>
      <c r="F88" t="s">
        <v>524</v>
      </c>
      <c r="G88" t="s">
        <v>525</v>
      </c>
      <c r="H88">
        <v>0</v>
      </c>
      <c r="I88">
        <v>0</v>
      </c>
      <c r="J88">
        <v>0</v>
      </c>
      <c r="K88">
        <v>0</v>
      </c>
      <c r="L88">
        <v>0</v>
      </c>
      <c r="M88" t="s">
        <v>27</v>
      </c>
      <c r="N88" t="s">
        <v>27</v>
      </c>
      <c r="O88" t="s">
        <v>27</v>
      </c>
      <c r="P88" t="s">
        <v>27</v>
      </c>
      <c r="Q88" t="s">
        <v>23</v>
      </c>
      <c r="R88" t="s">
        <v>41</v>
      </c>
    </row>
    <row r="89" spans="1:18" x14ac:dyDescent="0.3">
      <c r="A89">
        <v>392212</v>
      </c>
      <c r="B89">
        <v>1</v>
      </c>
      <c r="C89">
        <v>6</v>
      </c>
      <c r="D89">
        <v>5</v>
      </c>
      <c r="E89" t="s">
        <v>74</v>
      </c>
      <c r="F89" t="s">
        <v>150</v>
      </c>
      <c r="G89" t="s">
        <v>157</v>
      </c>
      <c r="H89">
        <v>0</v>
      </c>
      <c r="I89">
        <v>0</v>
      </c>
      <c r="J89">
        <v>0</v>
      </c>
      <c r="K89">
        <v>0</v>
      </c>
      <c r="L89">
        <v>0</v>
      </c>
      <c r="M89" t="s">
        <v>27</v>
      </c>
      <c r="N89" t="s">
        <v>27</v>
      </c>
      <c r="O89" t="s">
        <v>27</v>
      </c>
      <c r="P89" t="s">
        <v>27</v>
      </c>
      <c r="Q89" t="s">
        <v>55</v>
      </c>
      <c r="R89" t="s">
        <v>49</v>
      </c>
    </row>
    <row r="90" spans="1:18" x14ac:dyDescent="0.3">
      <c r="A90">
        <v>392213</v>
      </c>
      <c r="B90">
        <v>2</v>
      </c>
      <c r="C90">
        <v>6</v>
      </c>
      <c r="D90">
        <v>4</v>
      </c>
      <c r="E90" t="s">
        <v>182</v>
      </c>
      <c r="F90" t="s">
        <v>526</v>
      </c>
      <c r="G90" t="s">
        <v>102</v>
      </c>
      <c r="H90">
        <v>2</v>
      </c>
      <c r="I90">
        <v>0</v>
      </c>
      <c r="J90">
        <v>2</v>
      </c>
      <c r="K90">
        <v>0</v>
      </c>
      <c r="L90">
        <v>0</v>
      </c>
      <c r="M90" t="s">
        <v>27</v>
      </c>
      <c r="N90" t="s">
        <v>27</v>
      </c>
      <c r="O90" t="s">
        <v>27</v>
      </c>
      <c r="P90" t="s">
        <v>27</v>
      </c>
      <c r="Q90" t="s">
        <v>42</v>
      </c>
      <c r="R90" t="s">
        <v>22</v>
      </c>
    </row>
    <row r="91" spans="1:18" x14ac:dyDescent="0.3">
      <c r="A91">
        <v>392214</v>
      </c>
      <c r="B91">
        <v>1</v>
      </c>
      <c r="C91">
        <v>0</v>
      </c>
      <c r="D91">
        <v>2</v>
      </c>
      <c r="E91" t="s">
        <v>107</v>
      </c>
      <c r="F91" t="s">
        <v>68</v>
      </c>
      <c r="G91" t="s">
        <v>85</v>
      </c>
      <c r="H91">
        <v>0</v>
      </c>
      <c r="I91">
        <v>0</v>
      </c>
      <c r="J91">
        <v>0</v>
      </c>
      <c r="K91">
        <v>0</v>
      </c>
      <c r="L91">
        <v>0</v>
      </c>
      <c r="M91" t="s">
        <v>27</v>
      </c>
      <c r="N91" t="s">
        <v>27</v>
      </c>
      <c r="O91" t="s">
        <v>27</v>
      </c>
      <c r="P91" t="s">
        <v>27</v>
      </c>
      <c r="Q91" t="s">
        <v>34</v>
      </c>
      <c r="R91" t="s">
        <v>33</v>
      </c>
    </row>
    <row r="92" spans="1:18" x14ac:dyDescent="0.3">
      <c r="A92">
        <v>392215</v>
      </c>
      <c r="B92">
        <v>1</v>
      </c>
      <c r="C92">
        <v>19</v>
      </c>
      <c r="D92">
        <v>2</v>
      </c>
      <c r="E92" t="s">
        <v>496</v>
      </c>
      <c r="F92" t="s">
        <v>239</v>
      </c>
      <c r="G92" t="s">
        <v>158</v>
      </c>
      <c r="H92">
        <v>0</v>
      </c>
      <c r="I92">
        <v>0</v>
      </c>
      <c r="J92">
        <v>0</v>
      </c>
      <c r="K92">
        <v>0</v>
      </c>
      <c r="L92">
        <v>0</v>
      </c>
      <c r="M92" t="s">
        <v>27</v>
      </c>
      <c r="N92" t="s">
        <v>27</v>
      </c>
      <c r="O92" t="s">
        <v>27</v>
      </c>
      <c r="P92" t="s">
        <v>27</v>
      </c>
      <c r="Q92" t="s">
        <v>49</v>
      </c>
      <c r="R92" t="s">
        <v>41</v>
      </c>
    </row>
    <row r="93" spans="1:18" x14ac:dyDescent="0.3">
      <c r="A93">
        <v>392216</v>
      </c>
      <c r="B93">
        <v>2</v>
      </c>
      <c r="C93">
        <v>19</v>
      </c>
      <c r="D93">
        <v>5</v>
      </c>
      <c r="E93" t="s">
        <v>161</v>
      </c>
      <c r="F93" t="s">
        <v>194</v>
      </c>
      <c r="G93" t="s">
        <v>115</v>
      </c>
      <c r="H93">
        <v>1</v>
      </c>
      <c r="I93">
        <v>0</v>
      </c>
      <c r="J93">
        <v>1</v>
      </c>
      <c r="K93">
        <v>0</v>
      </c>
      <c r="L93">
        <v>0</v>
      </c>
      <c r="M93" t="s">
        <v>27</v>
      </c>
      <c r="N93" t="s">
        <v>27</v>
      </c>
      <c r="O93" t="s">
        <v>27</v>
      </c>
      <c r="P93" t="s">
        <v>27</v>
      </c>
      <c r="Q93" t="s">
        <v>33</v>
      </c>
      <c r="R93" t="s">
        <v>55</v>
      </c>
    </row>
    <row r="94" spans="1:18" x14ac:dyDescent="0.3">
      <c r="A94">
        <v>392217</v>
      </c>
      <c r="B94">
        <v>1</v>
      </c>
      <c r="C94">
        <v>0</v>
      </c>
      <c r="D94">
        <v>2</v>
      </c>
      <c r="E94" t="s">
        <v>182</v>
      </c>
      <c r="F94" t="s">
        <v>98</v>
      </c>
      <c r="G94" t="s">
        <v>104</v>
      </c>
      <c r="H94">
        <v>0</v>
      </c>
      <c r="I94">
        <v>0</v>
      </c>
      <c r="J94">
        <v>0</v>
      </c>
      <c r="K94">
        <v>0</v>
      </c>
      <c r="L94">
        <v>0</v>
      </c>
      <c r="M94" t="s">
        <v>27</v>
      </c>
      <c r="N94" t="s">
        <v>27</v>
      </c>
      <c r="O94" t="s">
        <v>27</v>
      </c>
      <c r="P94" t="s">
        <v>27</v>
      </c>
      <c r="Q94" t="s">
        <v>42</v>
      </c>
      <c r="R94" t="s">
        <v>34</v>
      </c>
    </row>
    <row r="95" spans="1:18" x14ac:dyDescent="0.3">
      <c r="A95">
        <v>392218</v>
      </c>
      <c r="B95">
        <v>2</v>
      </c>
      <c r="C95">
        <v>0</v>
      </c>
      <c r="D95">
        <v>2</v>
      </c>
      <c r="E95" t="s">
        <v>147</v>
      </c>
      <c r="F95" t="s">
        <v>220</v>
      </c>
      <c r="G95" t="s">
        <v>496</v>
      </c>
      <c r="H95">
        <v>1</v>
      </c>
      <c r="I95">
        <v>0</v>
      </c>
      <c r="J95">
        <v>1</v>
      </c>
      <c r="K95">
        <v>0</v>
      </c>
      <c r="L95">
        <v>0</v>
      </c>
      <c r="M95" t="s">
        <v>27</v>
      </c>
      <c r="N95" t="s">
        <v>27</v>
      </c>
      <c r="O95" t="s">
        <v>27</v>
      </c>
      <c r="P95" t="s">
        <v>27</v>
      </c>
      <c r="Q95" t="s">
        <v>22</v>
      </c>
      <c r="R95" t="s">
        <v>49</v>
      </c>
    </row>
    <row r="96" spans="1:18" x14ac:dyDescent="0.3">
      <c r="A96">
        <v>392219</v>
      </c>
      <c r="B96">
        <v>1</v>
      </c>
      <c r="C96">
        <v>0</v>
      </c>
      <c r="D96">
        <v>1</v>
      </c>
      <c r="E96" t="s">
        <v>20</v>
      </c>
      <c r="F96" t="s">
        <v>90</v>
      </c>
      <c r="G96" t="s">
        <v>89</v>
      </c>
      <c r="H96">
        <v>0</v>
      </c>
      <c r="I96">
        <v>0</v>
      </c>
      <c r="J96">
        <v>0</v>
      </c>
      <c r="K96">
        <v>0</v>
      </c>
      <c r="L96">
        <v>0</v>
      </c>
      <c r="M96" t="s">
        <v>27</v>
      </c>
      <c r="N96" t="s">
        <v>27</v>
      </c>
      <c r="O96" t="s">
        <v>27</v>
      </c>
      <c r="P96" t="s">
        <v>27</v>
      </c>
      <c r="Q96" t="s">
        <v>23</v>
      </c>
      <c r="R96" t="s">
        <v>41</v>
      </c>
    </row>
    <row r="97" spans="1:18" x14ac:dyDescent="0.3">
      <c r="A97">
        <v>392220</v>
      </c>
      <c r="B97">
        <v>1</v>
      </c>
      <c r="C97">
        <v>0</v>
      </c>
      <c r="D97">
        <v>7</v>
      </c>
      <c r="E97" t="s">
        <v>74</v>
      </c>
      <c r="F97" t="s">
        <v>192</v>
      </c>
      <c r="G97" t="s">
        <v>247</v>
      </c>
      <c r="H97">
        <v>6</v>
      </c>
      <c r="I97">
        <v>0</v>
      </c>
      <c r="J97">
        <v>6</v>
      </c>
      <c r="K97">
        <v>0</v>
      </c>
      <c r="L97">
        <v>0</v>
      </c>
      <c r="M97" t="s">
        <v>27</v>
      </c>
      <c r="N97" t="s">
        <v>27</v>
      </c>
      <c r="O97" t="s">
        <v>27</v>
      </c>
      <c r="P97" t="s">
        <v>27</v>
      </c>
      <c r="Q97" t="s">
        <v>55</v>
      </c>
      <c r="R97" t="s">
        <v>42</v>
      </c>
    </row>
    <row r="98" spans="1:18" x14ac:dyDescent="0.3">
      <c r="A98">
        <v>392221</v>
      </c>
      <c r="B98">
        <v>1</v>
      </c>
      <c r="C98">
        <v>19</v>
      </c>
      <c r="D98">
        <v>7</v>
      </c>
      <c r="E98" t="s">
        <v>20</v>
      </c>
      <c r="F98" t="s">
        <v>231</v>
      </c>
      <c r="G98" t="s">
        <v>147</v>
      </c>
      <c r="H98">
        <v>1</v>
      </c>
      <c r="I98">
        <v>0</v>
      </c>
      <c r="J98">
        <v>1</v>
      </c>
      <c r="K98">
        <v>0</v>
      </c>
      <c r="L98">
        <v>0</v>
      </c>
      <c r="M98" t="s">
        <v>27</v>
      </c>
      <c r="N98" t="s">
        <v>27</v>
      </c>
      <c r="O98" t="s">
        <v>27</v>
      </c>
      <c r="P98" t="s">
        <v>27</v>
      </c>
      <c r="Q98" t="s">
        <v>23</v>
      </c>
      <c r="R98" t="s">
        <v>22</v>
      </c>
    </row>
    <row r="99" spans="1:18" x14ac:dyDescent="0.3">
      <c r="A99">
        <v>392222</v>
      </c>
      <c r="B99">
        <v>1</v>
      </c>
      <c r="C99">
        <v>0</v>
      </c>
      <c r="D99">
        <v>2</v>
      </c>
      <c r="E99" t="s">
        <v>217</v>
      </c>
      <c r="F99" t="s">
        <v>76</v>
      </c>
      <c r="G99" t="s">
        <v>184</v>
      </c>
      <c r="H99">
        <v>0</v>
      </c>
      <c r="I99">
        <v>0</v>
      </c>
      <c r="J99">
        <v>0</v>
      </c>
      <c r="K99">
        <v>0</v>
      </c>
      <c r="L99">
        <v>0</v>
      </c>
      <c r="M99" t="s">
        <v>27</v>
      </c>
      <c r="N99" t="s">
        <v>27</v>
      </c>
      <c r="O99" t="s">
        <v>27</v>
      </c>
      <c r="P99" t="s">
        <v>27</v>
      </c>
      <c r="Q99" t="s">
        <v>33</v>
      </c>
      <c r="R99" t="s">
        <v>49</v>
      </c>
    </row>
    <row r="100" spans="1:18" x14ac:dyDescent="0.3">
      <c r="A100">
        <v>392223</v>
      </c>
      <c r="B100">
        <v>1</v>
      </c>
      <c r="C100">
        <v>0</v>
      </c>
      <c r="D100">
        <v>2</v>
      </c>
      <c r="E100" t="s">
        <v>149</v>
      </c>
      <c r="F100" t="s">
        <v>183</v>
      </c>
      <c r="G100" t="s">
        <v>115</v>
      </c>
      <c r="H100">
        <v>1</v>
      </c>
      <c r="I100">
        <v>0</v>
      </c>
      <c r="J100">
        <v>1</v>
      </c>
      <c r="K100">
        <v>0</v>
      </c>
      <c r="L100">
        <v>0</v>
      </c>
      <c r="M100" t="s">
        <v>27</v>
      </c>
      <c r="N100" t="s">
        <v>27</v>
      </c>
      <c r="O100" t="s">
        <v>27</v>
      </c>
      <c r="P100" t="s">
        <v>27</v>
      </c>
      <c r="Q100" t="s">
        <v>41</v>
      </c>
      <c r="R100" t="s">
        <v>55</v>
      </c>
    </row>
    <row r="101" spans="1:18" x14ac:dyDescent="0.3">
      <c r="A101">
        <v>392224</v>
      </c>
      <c r="B101">
        <v>2</v>
      </c>
      <c r="C101">
        <v>0</v>
      </c>
      <c r="D101">
        <v>7</v>
      </c>
      <c r="E101" t="s">
        <v>112</v>
      </c>
      <c r="F101" t="s">
        <v>179</v>
      </c>
      <c r="G101" t="s">
        <v>104</v>
      </c>
      <c r="H101">
        <v>0</v>
      </c>
      <c r="I101">
        <v>0</v>
      </c>
      <c r="J101">
        <v>0</v>
      </c>
      <c r="K101">
        <v>0</v>
      </c>
      <c r="L101">
        <v>0</v>
      </c>
      <c r="M101" t="s">
        <v>27</v>
      </c>
      <c r="N101" t="s">
        <v>27</v>
      </c>
      <c r="O101" t="s">
        <v>27</v>
      </c>
      <c r="P101" t="s">
        <v>27</v>
      </c>
      <c r="Q101" t="s">
        <v>22</v>
      </c>
      <c r="R101" t="s">
        <v>34</v>
      </c>
    </row>
    <row r="102" spans="1:18" x14ac:dyDescent="0.3">
      <c r="A102">
        <v>392225</v>
      </c>
      <c r="B102">
        <v>2</v>
      </c>
      <c r="C102">
        <v>18</v>
      </c>
      <c r="D102">
        <v>5</v>
      </c>
      <c r="E102" t="s">
        <v>496</v>
      </c>
      <c r="F102" t="s">
        <v>157</v>
      </c>
      <c r="G102" t="s">
        <v>222</v>
      </c>
      <c r="H102">
        <v>0</v>
      </c>
      <c r="I102">
        <v>0</v>
      </c>
      <c r="J102">
        <v>0</v>
      </c>
      <c r="K102">
        <v>0</v>
      </c>
      <c r="L102">
        <v>0</v>
      </c>
      <c r="M102" t="s">
        <v>27</v>
      </c>
      <c r="N102" t="s">
        <v>27</v>
      </c>
      <c r="O102" t="s">
        <v>27</v>
      </c>
      <c r="P102" t="s">
        <v>27</v>
      </c>
      <c r="Q102" t="s">
        <v>49</v>
      </c>
      <c r="R102" t="s">
        <v>42</v>
      </c>
    </row>
    <row r="103" spans="1:18" x14ac:dyDescent="0.3">
      <c r="A103">
        <v>392226</v>
      </c>
      <c r="B103">
        <v>1</v>
      </c>
      <c r="C103">
        <v>0</v>
      </c>
      <c r="D103">
        <v>2</v>
      </c>
      <c r="E103" t="s">
        <v>149</v>
      </c>
      <c r="F103" t="s">
        <v>63</v>
      </c>
      <c r="G103" t="s">
        <v>161</v>
      </c>
      <c r="H103">
        <v>0</v>
      </c>
      <c r="I103">
        <v>0</v>
      </c>
      <c r="J103">
        <v>0</v>
      </c>
      <c r="K103">
        <v>0</v>
      </c>
      <c r="L103">
        <v>0</v>
      </c>
      <c r="M103" t="s">
        <v>27</v>
      </c>
      <c r="N103" t="s">
        <v>27</v>
      </c>
      <c r="O103" t="s">
        <v>27</v>
      </c>
      <c r="P103" t="s">
        <v>27</v>
      </c>
      <c r="Q103" t="s">
        <v>41</v>
      </c>
      <c r="R103" t="s">
        <v>33</v>
      </c>
    </row>
    <row r="104" spans="1:18" x14ac:dyDescent="0.3">
      <c r="A104">
        <v>392227</v>
      </c>
      <c r="B104">
        <v>2</v>
      </c>
      <c r="C104">
        <v>0</v>
      </c>
      <c r="D104">
        <v>2</v>
      </c>
      <c r="E104" t="s">
        <v>107</v>
      </c>
      <c r="F104" t="s">
        <v>68</v>
      </c>
      <c r="G104" t="s">
        <v>184</v>
      </c>
      <c r="H104">
        <v>0</v>
      </c>
      <c r="I104">
        <v>0</v>
      </c>
      <c r="J104">
        <v>0</v>
      </c>
      <c r="K104">
        <v>0</v>
      </c>
      <c r="L104">
        <v>0</v>
      </c>
      <c r="M104" t="s">
        <v>27</v>
      </c>
      <c r="N104" t="s">
        <v>27</v>
      </c>
      <c r="O104" t="s">
        <v>27</v>
      </c>
      <c r="P104" t="s">
        <v>27</v>
      </c>
      <c r="Q104" t="s">
        <v>34</v>
      </c>
      <c r="R104" t="s">
        <v>49</v>
      </c>
    </row>
    <row r="105" spans="1:18" x14ac:dyDescent="0.3">
      <c r="A105">
        <v>392228</v>
      </c>
      <c r="B105">
        <v>2</v>
      </c>
      <c r="C105">
        <v>19</v>
      </c>
      <c r="D105">
        <v>4</v>
      </c>
      <c r="E105" t="s">
        <v>150</v>
      </c>
      <c r="F105" t="s">
        <v>487</v>
      </c>
      <c r="G105" t="s">
        <v>527</v>
      </c>
      <c r="H105">
        <v>6</v>
      </c>
      <c r="I105">
        <v>0</v>
      </c>
      <c r="J105">
        <v>6</v>
      </c>
      <c r="K105">
        <v>0</v>
      </c>
      <c r="L105">
        <v>0</v>
      </c>
      <c r="M105" t="s">
        <v>27</v>
      </c>
      <c r="N105" t="s">
        <v>27</v>
      </c>
      <c r="O105" t="s">
        <v>27</v>
      </c>
      <c r="P105" t="s">
        <v>27</v>
      </c>
      <c r="Q105" t="s">
        <v>55</v>
      </c>
      <c r="R105" t="s">
        <v>23</v>
      </c>
    </row>
    <row r="106" spans="1:18" x14ac:dyDescent="0.3">
      <c r="A106">
        <v>392229</v>
      </c>
      <c r="B106">
        <v>1</v>
      </c>
      <c r="C106">
        <v>0</v>
      </c>
      <c r="D106">
        <v>6</v>
      </c>
      <c r="E106" t="s">
        <v>217</v>
      </c>
      <c r="F106" t="s">
        <v>76</v>
      </c>
      <c r="G106" t="s">
        <v>193</v>
      </c>
      <c r="H106">
        <v>0</v>
      </c>
      <c r="I106">
        <v>0</v>
      </c>
      <c r="J106">
        <v>0</v>
      </c>
      <c r="K106">
        <v>0</v>
      </c>
      <c r="L106">
        <v>0</v>
      </c>
      <c r="M106" t="s">
        <v>27</v>
      </c>
      <c r="N106" t="s">
        <v>27</v>
      </c>
      <c r="O106" t="s">
        <v>27</v>
      </c>
      <c r="P106" t="s">
        <v>27</v>
      </c>
      <c r="Q106" t="s">
        <v>33</v>
      </c>
      <c r="R106" t="s">
        <v>55</v>
      </c>
    </row>
    <row r="107" spans="1:18" x14ac:dyDescent="0.3">
      <c r="A107">
        <v>392230</v>
      </c>
      <c r="B107">
        <v>1</v>
      </c>
      <c r="C107">
        <v>19</v>
      </c>
      <c r="D107">
        <v>5</v>
      </c>
      <c r="E107" t="s">
        <v>103</v>
      </c>
      <c r="F107" t="s">
        <v>124</v>
      </c>
      <c r="G107" t="s">
        <v>159</v>
      </c>
      <c r="H107">
        <v>2</v>
      </c>
      <c r="I107">
        <v>0</v>
      </c>
      <c r="J107">
        <v>2</v>
      </c>
      <c r="K107">
        <v>0</v>
      </c>
      <c r="L107">
        <v>0</v>
      </c>
      <c r="M107" t="s">
        <v>27</v>
      </c>
      <c r="N107" t="s">
        <v>27</v>
      </c>
      <c r="O107" t="s">
        <v>27</v>
      </c>
      <c r="P107" t="s">
        <v>27</v>
      </c>
      <c r="Q107" t="s">
        <v>41</v>
      </c>
      <c r="R107" t="s">
        <v>42</v>
      </c>
    </row>
    <row r="108" spans="1:18" x14ac:dyDescent="0.3">
      <c r="A108">
        <v>392231</v>
      </c>
      <c r="B108">
        <v>2</v>
      </c>
      <c r="C108">
        <v>19</v>
      </c>
      <c r="D108">
        <v>2</v>
      </c>
      <c r="E108" t="s">
        <v>163</v>
      </c>
      <c r="F108" t="s">
        <v>231</v>
      </c>
      <c r="G108" t="s">
        <v>107</v>
      </c>
      <c r="H108">
        <v>1</v>
      </c>
      <c r="I108">
        <v>0</v>
      </c>
      <c r="J108">
        <v>1</v>
      </c>
      <c r="K108">
        <v>0</v>
      </c>
      <c r="L108">
        <v>0</v>
      </c>
      <c r="M108" t="s">
        <v>27</v>
      </c>
      <c r="N108" t="s">
        <v>27</v>
      </c>
      <c r="O108" t="s">
        <v>27</v>
      </c>
      <c r="P108" t="s">
        <v>27</v>
      </c>
      <c r="Q108" t="s">
        <v>23</v>
      </c>
      <c r="R108" t="s">
        <v>34</v>
      </c>
    </row>
    <row r="109" spans="1:18" x14ac:dyDescent="0.3">
      <c r="A109">
        <v>392232</v>
      </c>
      <c r="B109">
        <v>1</v>
      </c>
      <c r="C109">
        <v>0</v>
      </c>
      <c r="D109">
        <v>3</v>
      </c>
      <c r="E109" t="s">
        <v>63</v>
      </c>
      <c r="F109" t="s">
        <v>149</v>
      </c>
      <c r="G109" t="s">
        <v>105</v>
      </c>
      <c r="H109">
        <v>0</v>
      </c>
      <c r="I109">
        <v>0</v>
      </c>
      <c r="J109">
        <v>0</v>
      </c>
      <c r="K109">
        <v>0</v>
      </c>
      <c r="L109">
        <v>1</v>
      </c>
      <c r="M109" t="s">
        <v>512</v>
      </c>
      <c r="N109" t="s">
        <v>63</v>
      </c>
      <c r="O109" t="s">
        <v>156</v>
      </c>
      <c r="P109" t="s">
        <v>27</v>
      </c>
      <c r="Q109" t="s">
        <v>41</v>
      </c>
      <c r="R109" t="s">
        <v>22</v>
      </c>
    </row>
    <row r="110" spans="1:18" x14ac:dyDescent="0.3">
      <c r="A110">
        <v>392233</v>
      </c>
      <c r="B110">
        <v>1</v>
      </c>
      <c r="C110">
        <v>19</v>
      </c>
      <c r="D110">
        <v>6</v>
      </c>
      <c r="E110" t="s">
        <v>219</v>
      </c>
      <c r="F110" t="s">
        <v>151</v>
      </c>
      <c r="G110" t="s">
        <v>511</v>
      </c>
      <c r="H110">
        <v>1</v>
      </c>
      <c r="I110">
        <v>0</v>
      </c>
      <c r="J110">
        <v>1</v>
      </c>
      <c r="K110">
        <v>0</v>
      </c>
      <c r="L110">
        <v>0</v>
      </c>
      <c r="M110" t="s">
        <v>27</v>
      </c>
      <c r="N110" t="s">
        <v>27</v>
      </c>
      <c r="O110" t="s">
        <v>27</v>
      </c>
      <c r="P110" t="s">
        <v>27</v>
      </c>
      <c r="Q110" t="s">
        <v>42</v>
      </c>
      <c r="R110" t="s">
        <v>23</v>
      </c>
    </row>
    <row r="111" spans="1:18" x14ac:dyDescent="0.3">
      <c r="A111">
        <v>392234</v>
      </c>
      <c r="B111">
        <v>2</v>
      </c>
      <c r="C111">
        <v>19</v>
      </c>
      <c r="D111">
        <v>5</v>
      </c>
      <c r="E111" t="s">
        <v>517</v>
      </c>
      <c r="F111" t="s">
        <v>194</v>
      </c>
      <c r="G111" t="s">
        <v>92</v>
      </c>
      <c r="H111">
        <v>1</v>
      </c>
      <c r="I111">
        <v>0</v>
      </c>
      <c r="J111">
        <v>1</v>
      </c>
      <c r="K111">
        <v>0</v>
      </c>
      <c r="L111">
        <v>0</v>
      </c>
      <c r="M111" t="s">
        <v>27</v>
      </c>
      <c r="N111" t="s">
        <v>27</v>
      </c>
      <c r="O111" t="s">
        <v>27</v>
      </c>
      <c r="P111" t="s">
        <v>27</v>
      </c>
      <c r="Q111" t="s">
        <v>33</v>
      </c>
      <c r="R111" t="s">
        <v>34</v>
      </c>
    </row>
    <row r="112" spans="1:18" x14ac:dyDescent="0.3">
      <c r="A112">
        <v>392235</v>
      </c>
      <c r="B112">
        <v>1</v>
      </c>
      <c r="C112">
        <v>0</v>
      </c>
      <c r="D112">
        <v>1</v>
      </c>
      <c r="E112" t="s">
        <v>80</v>
      </c>
      <c r="F112" t="s">
        <v>110</v>
      </c>
      <c r="G112" t="s">
        <v>137</v>
      </c>
      <c r="H112">
        <v>0</v>
      </c>
      <c r="I112">
        <v>1</v>
      </c>
      <c r="J112">
        <v>1</v>
      </c>
      <c r="K112">
        <v>0</v>
      </c>
      <c r="L112">
        <v>0</v>
      </c>
      <c r="M112" t="s">
        <v>27</v>
      </c>
      <c r="N112" t="s">
        <v>27</v>
      </c>
      <c r="O112" t="s">
        <v>27</v>
      </c>
      <c r="P112" t="s">
        <v>507</v>
      </c>
      <c r="Q112" t="s">
        <v>49</v>
      </c>
      <c r="R112" t="s">
        <v>41</v>
      </c>
    </row>
    <row r="113" spans="1:18" x14ac:dyDescent="0.3">
      <c r="A113">
        <v>392236</v>
      </c>
      <c r="B113">
        <v>2</v>
      </c>
      <c r="C113">
        <v>0</v>
      </c>
      <c r="D113">
        <v>3</v>
      </c>
      <c r="E113" t="s">
        <v>74</v>
      </c>
      <c r="F113" t="s">
        <v>133</v>
      </c>
      <c r="G113" t="s">
        <v>102</v>
      </c>
      <c r="H113">
        <v>4</v>
      </c>
      <c r="I113">
        <v>0</v>
      </c>
      <c r="J113">
        <v>4</v>
      </c>
      <c r="K113">
        <v>0</v>
      </c>
      <c r="L113">
        <v>0</v>
      </c>
      <c r="M113" t="s">
        <v>27</v>
      </c>
      <c r="N113" t="s">
        <v>27</v>
      </c>
      <c r="O113" t="s">
        <v>27</v>
      </c>
      <c r="P113" t="s">
        <v>27</v>
      </c>
      <c r="Q113" t="s">
        <v>55</v>
      </c>
      <c r="R113" t="s">
        <v>22</v>
      </c>
    </row>
    <row r="114" spans="1:18" x14ac:dyDescent="0.3">
      <c r="A114">
        <v>392237</v>
      </c>
      <c r="B114">
        <v>1</v>
      </c>
      <c r="C114">
        <v>0</v>
      </c>
      <c r="D114">
        <v>1</v>
      </c>
      <c r="E114" t="s">
        <v>149</v>
      </c>
      <c r="F114" t="s">
        <v>183</v>
      </c>
      <c r="G114" t="s">
        <v>193</v>
      </c>
      <c r="H114">
        <v>0</v>
      </c>
      <c r="I114">
        <v>0</v>
      </c>
      <c r="J114">
        <v>0</v>
      </c>
      <c r="K114">
        <v>0</v>
      </c>
      <c r="L114">
        <v>0</v>
      </c>
      <c r="M114" t="s">
        <v>27</v>
      </c>
      <c r="N114" t="s">
        <v>27</v>
      </c>
      <c r="O114" t="s">
        <v>27</v>
      </c>
      <c r="P114" t="s">
        <v>27</v>
      </c>
      <c r="Q114" t="s">
        <v>41</v>
      </c>
      <c r="R114" t="s">
        <v>55</v>
      </c>
    </row>
    <row r="115" spans="1:18" x14ac:dyDescent="0.3">
      <c r="A115">
        <v>392238</v>
      </c>
      <c r="B115">
        <v>1</v>
      </c>
      <c r="C115">
        <v>0</v>
      </c>
      <c r="D115">
        <v>2</v>
      </c>
      <c r="E115" t="s">
        <v>283</v>
      </c>
      <c r="F115" t="s">
        <v>68</v>
      </c>
      <c r="G115" t="s">
        <v>105</v>
      </c>
      <c r="H115">
        <v>2</v>
      </c>
      <c r="I115">
        <v>0</v>
      </c>
      <c r="J115">
        <v>2</v>
      </c>
      <c r="K115">
        <v>0</v>
      </c>
      <c r="L115">
        <v>0</v>
      </c>
      <c r="M115" t="s">
        <v>27</v>
      </c>
      <c r="N115" t="s">
        <v>27</v>
      </c>
      <c r="O115" t="s">
        <v>27</v>
      </c>
      <c r="P115" t="s">
        <v>27</v>
      </c>
      <c r="Q115" t="s">
        <v>34</v>
      </c>
      <c r="R115" t="s">
        <v>22</v>
      </c>
    </row>
    <row r="116" spans="1:18" x14ac:dyDescent="0.3">
      <c r="A116">
        <v>392239</v>
      </c>
      <c r="B116">
        <v>2</v>
      </c>
      <c r="C116">
        <v>0</v>
      </c>
      <c r="D116">
        <v>1</v>
      </c>
      <c r="E116" t="s">
        <v>147</v>
      </c>
      <c r="F116" t="s">
        <v>165</v>
      </c>
      <c r="G116" t="s">
        <v>193</v>
      </c>
      <c r="H116">
        <v>0</v>
      </c>
      <c r="I116">
        <v>0</v>
      </c>
      <c r="J116">
        <v>0</v>
      </c>
      <c r="K116">
        <v>0</v>
      </c>
      <c r="L116">
        <v>0</v>
      </c>
      <c r="M116" t="s">
        <v>27</v>
      </c>
      <c r="N116" t="s">
        <v>27</v>
      </c>
      <c r="O116" t="s">
        <v>27</v>
      </c>
      <c r="P116" t="s">
        <v>27</v>
      </c>
      <c r="Q116" t="s">
        <v>22</v>
      </c>
      <c r="R116" t="s">
        <v>55</v>
      </c>
    </row>
    <row r="117" spans="1:18" x14ac:dyDescent="0.3">
      <c r="A117">
        <v>419106</v>
      </c>
      <c r="B117">
        <v>2</v>
      </c>
      <c r="C117">
        <v>18</v>
      </c>
      <c r="D117">
        <v>5</v>
      </c>
      <c r="E117" t="s">
        <v>528</v>
      </c>
      <c r="F117" t="s">
        <v>192</v>
      </c>
      <c r="G117" t="s">
        <v>529</v>
      </c>
      <c r="H117">
        <v>1</v>
      </c>
      <c r="I117">
        <v>0</v>
      </c>
      <c r="J117">
        <v>1</v>
      </c>
      <c r="K117">
        <v>0</v>
      </c>
      <c r="L117">
        <v>0</v>
      </c>
      <c r="M117" t="s">
        <v>27</v>
      </c>
      <c r="N117" t="s">
        <v>27</v>
      </c>
      <c r="O117" t="s">
        <v>27</v>
      </c>
      <c r="P117" t="s">
        <v>27</v>
      </c>
      <c r="Q117" t="s">
        <v>55</v>
      </c>
      <c r="R117" t="s">
        <v>23</v>
      </c>
    </row>
    <row r="118" spans="1:18" x14ac:dyDescent="0.3">
      <c r="A118">
        <v>419107</v>
      </c>
      <c r="B118">
        <v>1</v>
      </c>
      <c r="C118">
        <v>6</v>
      </c>
      <c r="D118">
        <v>2</v>
      </c>
      <c r="E118" t="s">
        <v>530</v>
      </c>
      <c r="F118" t="s">
        <v>286</v>
      </c>
      <c r="G118" t="s">
        <v>250</v>
      </c>
      <c r="H118">
        <v>1</v>
      </c>
      <c r="I118">
        <v>0</v>
      </c>
      <c r="J118">
        <v>1</v>
      </c>
      <c r="K118">
        <v>0</v>
      </c>
      <c r="L118">
        <v>0</v>
      </c>
      <c r="M118" t="s">
        <v>27</v>
      </c>
      <c r="N118" t="s">
        <v>27</v>
      </c>
      <c r="O118" t="s">
        <v>27</v>
      </c>
      <c r="P118" t="s">
        <v>27</v>
      </c>
      <c r="Q118" t="s">
        <v>49</v>
      </c>
      <c r="R118" t="s">
        <v>42</v>
      </c>
    </row>
    <row r="119" spans="1:18" x14ac:dyDescent="0.3">
      <c r="A119">
        <v>419108</v>
      </c>
      <c r="B119">
        <v>1</v>
      </c>
      <c r="C119">
        <v>6</v>
      </c>
      <c r="D119">
        <v>4</v>
      </c>
      <c r="E119" t="s">
        <v>127</v>
      </c>
      <c r="F119" t="s">
        <v>85</v>
      </c>
      <c r="G119" t="s">
        <v>525</v>
      </c>
      <c r="H119">
        <v>0</v>
      </c>
      <c r="I119">
        <v>0</v>
      </c>
      <c r="J119">
        <v>0</v>
      </c>
      <c r="K119">
        <v>0</v>
      </c>
      <c r="L119">
        <v>0</v>
      </c>
      <c r="M119" t="s">
        <v>27</v>
      </c>
      <c r="N119" t="s">
        <v>27</v>
      </c>
      <c r="O119" t="s">
        <v>27</v>
      </c>
      <c r="P119" t="s">
        <v>27</v>
      </c>
      <c r="Q119" t="s">
        <v>33</v>
      </c>
      <c r="R119" t="s">
        <v>41</v>
      </c>
    </row>
    <row r="120" spans="1:18" x14ac:dyDescent="0.3">
      <c r="A120">
        <v>419109</v>
      </c>
      <c r="B120">
        <v>2</v>
      </c>
      <c r="C120">
        <v>6</v>
      </c>
      <c r="D120">
        <v>7</v>
      </c>
      <c r="E120" t="s">
        <v>163</v>
      </c>
      <c r="F120" t="s">
        <v>169</v>
      </c>
      <c r="G120" t="s">
        <v>521</v>
      </c>
      <c r="H120">
        <v>0</v>
      </c>
      <c r="I120">
        <v>0</v>
      </c>
      <c r="J120">
        <v>0</v>
      </c>
      <c r="K120">
        <v>0</v>
      </c>
      <c r="L120">
        <v>0</v>
      </c>
      <c r="M120" t="s">
        <v>27</v>
      </c>
      <c r="N120" t="s">
        <v>27</v>
      </c>
      <c r="O120" t="s">
        <v>27</v>
      </c>
      <c r="P120" t="s">
        <v>27</v>
      </c>
      <c r="Q120" t="s">
        <v>23</v>
      </c>
      <c r="R120" t="s">
        <v>22</v>
      </c>
    </row>
    <row r="121" spans="1:18" x14ac:dyDescent="0.3">
      <c r="A121">
        <v>419110</v>
      </c>
      <c r="B121">
        <v>1</v>
      </c>
      <c r="C121">
        <v>6</v>
      </c>
      <c r="D121">
        <v>3</v>
      </c>
      <c r="E121" t="s">
        <v>133</v>
      </c>
      <c r="F121" t="s">
        <v>175</v>
      </c>
      <c r="G121" t="s">
        <v>92</v>
      </c>
      <c r="H121">
        <v>1</v>
      </c>
      <c r="I121">
        <v>0</v>
      </c>
      <c r="J121">
        <v>1</v>
      </c>
      <c r="K121">
        <v>0</v>
      </c>
      <c r="L121">
        <v>0</v>
      </c>
      <c r="M121" t="s">
        <v>27</v>
      </c>
      <c r="N121" t="s">
        <v>27</v>
      </c>
      <c r="O121" t="s">
        <v>27</v>
      </c>
      <c r="P121" t="s">
        <v>27</v>
      </c>
      <c r="Q121" t="s">
        <v>55</v>
      </c>
      <c r="R121" t="s">
        <v>34</v>
      </c>
    </row>
    <row r="122" spans="1:18" x14ac:dyDescent="0.3">
      <c r="A122">
        <v>419111</v>
      </c>
      <c r="B122">
        <v>1</v>
      </c>
      <c r="C122">
        <v>7</v>
      </c>
      <c r="D122">
        <v>4</v>
      </c>
      <c r="E122" t="s">
        <v>177</v>
      </c>
      <c r="F122" t="s">
        <v>98</v>
      </c>
      <c r="G122" t="s">
        <v>531</v>
      </c>
      <c r="H122">
        <v>0</v>
      </c>
      <c r="I122">
        <v>0</v>
      </c>
      <c r="J122">
        <v>0</v>
      </c>
      <c r="K122">
        <v>0</v>
      </c>
      <c r="L122">
        <v>0</v>
      </c>
      <c r="M122" t="s">
        <v>27</v>
      </c>
      <c r="N122" t="s">
        <v>27</v>
      </c>
      <c r="O122" t="s">
        <v>27</v>
      </c>
      <c r="P122" t="s">
        <v>27</v>
      </c>
      <c r="Q122" t="s">
        <v>42</v>
      </c>
      <c r="R122" t="s">
        <v>41</v>
      </c>
    </row>
    <row r="123" spans="1:18" x14ac:dyDescent="0.3">
      <c r="A123">
        <v>419112</v>
      </c>
      <c r="B123">
        <v>2</v>
      </c>
      <c r="C123">
        <v>5</v>
      </c>
      <c r="D123">
        <v>3</v>
      </c>
      <c r="E123" t="s">
        <v>165</v>
      </c>
      <c r="F123" t="s">
        <v>147</v>
      </c>
      <c r="G123" t="s">
        <v>85</v>
      </c>
      <c r="H123">
        <v>0</v>
      </c>
      <c r="I123">
        <v>0</v>
      </c>
      <c r="J123">
        <v>0</v>
      </c>
      <c r="K123">
        <v>0</v>
      </c>
      <c r="L123">
        <v>0</v>
      </c>
      <c r="M123" t="s">
        <v>27</v>
      </c>
      <c r="N123" t="s">
        <v>27</v>
      </c>
      <c r="O123" t="s">
        <v>27</v>
      </c>
      <c r="P123" t="s">
        <v>27</v>
      </c>
      <c r="Q123" t="s">
        <v>22</v>
      </c>
      <c r="R123" t="s">
        <v>33</v>
      </c>
    </row>
    <row r="124" spans="1:18" x14ac:dyDescent="0.3">
      <c r="A124">
        <v>419113</v>
      </c>
      <c r="B124">
        <v>1</v>
      </c>
      <c r="C124">
        <v>6</v>
      </c>
      <c r="D124">
        <v>6</v>
      </c>
      <c r="E124" t="s">
        <v>185</v>
      </c>
      <c r="F124" t="s">
        <v>107</v>
      </c>
      <c r="G124" t="s">
        <v>167</v>
      </c>
      <c r="H124">
        <v>1</v>
      </c>
      <c r="I124">
        <v>0</v>
      </c>
      <c r="J124">
        <v>1</v>
      </c>
      <c r="K124">
        <v>0</v>
      </c>
      <c r="L124">
        <v>0</v>
      </c>
      <c r="M124" t="s">
        <v>27</v>
      </c>
      <c r="N124" t="s">
        <v>27</v>
      </c>
      <c r="O124" t="s">
        <v>27</v>
      </c>
      <c r="P124" t="s">
        <v>27</v>
      </c>
      <c r="Q124" t="s">
        <v>34</v>
      </c>
      <c r="R124" t="s">
        <v>23</v>
      </c>
    </row>
    <row r="125" spans="1:18" x14ac:dyDescent="0.3">
      <c r="A125">
        <v>419114</v>
      </c>
      <c r="B125">
        <v>1</v>
      </c>
      <c r="C125">
        <v>6</v>
      </c>
      <c r="D125">
        <v>6</v>
      </c>
      <c r="E125" t="s">
        <v>530</v>
      </c>
      <c r="F125" t="s">
        <v>110</v>
      </c>
      <c r="G125" t="s">
        <v>525</v>
      </c>
      <c r="H125">
        <v>4</v>
      </c>
      <c r="I125">
        <v>0</v>
      </c>
      <c r="J125">
        <v>4</v>
      </c>
      <c r="K125">
        <v>0</v>
      </c>
      <c r="L125">
        <v>0</v>
      </c>
      <c r="M125" t="s">
        <v>27</v>
      </c>
      <c r="N125" t="s">
        <v>27</v>
      </c>
      <c r="O125" t="s">
        <v>27</v>
      </c>
      <c r="P125" t="s">
        <v>27</v>
      </c>
      <c r="Q125" t="s">
        <v>49</v>
      </c>
      <c r="R125" t="s">
        <v>41</v>
      </c>
    </row>
    <row r="126" spans="1:18" x14ac:dyDescent="0.3">
      <c r="A126">
        <v>419115</v>
      </c>
      <c r="B126">
        <v>2</v>
      </c>
      <c r="C126">
        <v>6</v>
      </c>
      <c r="D126">
        <v>1</v>
      </c>
      <c r="E126" t="s">
        <v>147</v>
      </c>
      <c r="F126" t="s">
        <v>165</v>
      </c>
      <c r="G126" t="s">
        <v>532</v>
      </c>
      <c r="H126">
        <v>0</v>
      </c>
      <c r="I126">
        <v>0</v>
      </c>
      <c r="J126">
        <v>0</v>
      </c>
      <c r="K126">
        <v>0</v>
      </c>
      <c r="L126">
        <v>0</v>
      </c>
      <c r="M126" t="s">
        <v>27</v>
      </c>
      <c r="N126" t="s">
        <v>27</v>
      </c>
      <c r="O126" t="s">
        <v>27</v>
      </c>
      <c r="P126" t="s">
        <v>27</v>
      </c>
      <c r="Q126" t="s">
        <v>22</v>
      </c>
      <c r="R126" t="s">
        <v>42</v>
      </c>
    </row>
    <row r="127" spans="1:18" x14ac:dyDescent="0.3">
      <c r="A127">
        <v>419116</v>
      </c>
      <c r="B127">
        <v>1</v>
      </c>
      <c r="C127">
        <v>0</v>
      </c>
      <c r="D127">
        <v>4</v>
      </c>
      <c r="E127" t="s">
        <v>63</v>
      </c>
      <c r="F127" t="s">
        <v>183</v>
      </c>
      <c r="G127" t="s">
        <v>104</v>
      </c>
      <c r="H127">
        <v>4</v>
      </c>
      <c r="I127">
        <v>0</v>
      </c>
      <c r="J127">
        <v>4</v>
      </c>
      <c r="K127">
        <v>0</v>
      </c>
      <c r="L127">
        <v>0</v>
      </c>
      <c r="M127" t="s">
        <v>27</v>
      </c>
      <c r="N127" t="s">
        <v>27</v>
      </c>
      <c r="O127" t="s">
        <v>27</v>
      </c>
      <c r="P127" t="s">
        <v>27</v>
      </c>
      <c r="Q127" t="s">
        <v>41</v>
      </c>
      <c r="R127" t="s">
        <v>34</v>
      </c>
    </row>
    <row r="128" spans="1:18" x14ac:dyDescent="0.3">
      <c r="A128">
        <v>419117</v>
      </c>
      <c r="B128">
        <v>2</v>
      </c>
      <c r="C128">
        <v>0</v>
      </c>
      <c r="D128">
        <v>3</v>
      </c>
      <c r="E128" t="s">
        <v>127</v>
      </c>
      <c r="F128" t="s">
        <v>264</v>
      </c>
      <c r="G128" t="s">
        <v>170</v>
      </c>
      <c r="H128">
        <v>0</v>
      </c>
      <c r="I128">
        <v>1</v>
      </c>
      <c r="J128">
        <v>1</v>
      </c>
      <c r="K128">
        <v>0</v>
      </c>
      <c r="L128">
        <v>0</v>
      </c>
      <c r="M128" t="s">
        <v>27</v>
      </c>
      <c r="N128" t="s">
        <v>27</v>
      </c>
      <c r="O128" t="s">
        <v>27</v>
      </c>
      <c r="P128" t="s">
        <v>488</v>
      </c>
      <c r="Q128" t="s">
        <v>33</v>
      </c>
      <c r="R128" t="s">
        <v>55</v>
      </c>
    </row>
    <row r="129" spans="1:18" x14ac:dyDescent="0.3">
      <c r="A129">
        <v>419118</v>
      </c>
      <c r="B129">
        <v>1</v>
      </c>
      <c r="C129">
        <v>0</v>
      </c>
      <c r="D129">
        <v>2</v>
      </c>
      <c r="E129" t="s">
        <v>533</v>
      </c>
      <c r="F129" t="s">
        <v>182</v>
      </c>
      <c r="G129" t="s">
        <v>339</v>
      </c>
      <c r="H129">
        <v>0</v>
      </c>
      <c r="I129">
        <v>0</v>
      </c>
      <c r="J129">
        <v>0</v>
      </c>
      <c r="K129">
        <v>0</v>
      </c>
      <c r="L129">
        <v>0</v>
      </c>
      <c r="M129" t="s">
        <v>27</v>
      </c>
      <c r="N129" t="s">
        <v>27</v>
      </c>
      <c r="O129" t="s">
        <v>27</v>
      </c>
      <c r="P129" t="s">
        <v>27</v>
      </c>
      <c r="Q129" t="s">
        <v>42</v>
      </c>
      <c r="R129" t="s">
        <v>23</v>
      </c>
    </row>
    <row r="130" spans="1:18" x14ac:dyDescent="0.3">
      <c r="A130">
        <v>419119</v>
      </c>
      <c r="B130">
        <v>1</v>
      </c>
      <c r="C130">
        <v>0</v>
      </c>
      <c r="D130">
        <v>2</v>
      </c>
      <c r="E130" t="s">
        <v>110</v>
      </c>
      <c r="F130" t="s">
        <v>80</v>
      </c>
      <c r="G130" t="s">
        <v>105</v>
      </c>
      <c r="H130">
        <v>1</v>
      </c>
      <c r="I130">
        <v>0</v>
      </c>
      <c r="J130">
        <v>1</v>
      </c>
      <c r="K130">
        <v>0</v>
      </c>
      <c r="L130">
        <v>0</v>
      </c>
      <c r="M130" t="s">
        <v>27</v>
      </c>
      <c r="N130" t="s">
        <v>27</v>
      </c>
      <c r="O130" t="s">
        <v>27</v>
      </c>
      <c r="P130" t="s">
        <v>27</v>
      </c>
      <c r="Q130" t="s">
        <v>49</v>
      </c>
      <c r="R130" t="s">
        <v>22</v>
      </c>
    </row>
    <row r="131" spans="1:18" x14ac:dyDescent="0.3">
      <c r="A131">
        <v>419120</v>
      </c>
      <c r="B131">
        <v>2</v>
      </c>
      <c r="C131">
        <v>0</v>
      </c>
      <c r="D131">
        <v>5</v>
      </c>
      <c r="E131" t="s">
        <v>183</v>
      </c>
      <c r="F131" t="s">
        <v>63</v>
      </c>
      <c r="G131" t="s">
        <v>170</v>
      </c>
      <c r="H131">
        <v>4</v>
      </c>
      <c r="I131">
        <v>0</v>
      </c>
      <c r="J131">
        <v>4</v>
      </c>
      <c r="K131">
        <v>0</v>
      </c>
      <c r="L131">
        <v>0</v>
      </c>
      <c r="M131" t="s">
        <v>27</v>
      </c>
      <c r="N131" t="s">
        <v>27</v>
      </c>
      <c r="O131" t="s">
        <v>27</v>
      </c>
      <c r="P131" t="s">
        <v>27</v>
      </c>
      <c r="Q131" t="s">
        <v>41</v>
      </c>
      <c r="R131" t="s">
        <v>55</v>
      </c>
    </row>
    <row r="132" spans="1:18" x14ac:dyDescent="0.3">
      <c r="A132">
        <v>419121</v>
      </c>
      <c r="B132">
        <v>2</v>
      </c>
      <c r="C132">
        <v>18</v>
      </c>
      <c r="D132">
        <v>7</v>
      </c>
      <c r="E132" t="s">
        <v>197</v>
      </c>
      <c r="F132" t="s">
        <v>104</v>
      </c>
      <c r="G132" t="s">
        <v>178</v>
      </c>
      <c r="H132">
        <v>0</v>
      </c>
      <c r="I132">
        <v>0</v>
      </c>
      <c r="J132">
        <v>0</v>
      </c>
      <c r="K132">
        <v>0</v>
      </c>
      <c r="L132">
        <v>0</v>
      </c>
      <c r="M132" t="s">
        <v>27</v>
      </c>
      <c r="N132" t="s">
        <v>27</v>
      </c>
      <c r="O132" t="s">
        <v>27</v>
      </c>
      <c r="P132" t="s">
        <v>27</v>
      </c>
      <c r="Q132" t="s">
        <v>34</v>
      </c>
      <c r="R132" t="s">
        <v>33</v>
      </c>
    </row>
    <row r="133" spans="1:18" x14ac:dyDescent="0.3">
      <c r="A133">
        <v>419122</v>
      </c>
      <c r="B133">
        <v>1</v>
      </c>
      <c r="C133">
        <v>0</v>
      </c>
      <c r="D133">
        <v>1</v>
      </c>
      <c r="E133" t="s">
        <v>121</v>
      </c>
      <c r="F133" t="s">
        <v>90</v>
      </c>
      <c r="G133" t="s">
        <v>184</v>
      </c>
      <c r="H133">
        <v>4</v>
      </c>
      <c r="I133">
        <v>0</v>
      </c>
      <c r="J133">
        <v>4</v>
      </c>
      <c r="K133">
        <v>0</v>
      </c>
      <c r="L133">
        <v>0</v>
      </c>
      <c r="M133" t="s">
        <v>27</v>
      </c>
      <c r="N133" t="s">
        <v>27</v>
      </c>
      <c r="O133" t="s">
        <v>27</v>
      </c>
      <c r="P133" t="s">
        <v>27</v>
      </c>
      <c r="Q133" t="s">
        <v>23</v>
      </c>
      <c r="R133" t="s">
        <v>49</v>
      </c>
    </row>
    <row r="134" spans="1:18" x14ac:dyDescent="0.3">
      <c r="A134">
        <v>419123</v>
      </c>
      <c r="B134">
        <v>1</v>
      </c>
      <c r="C134">
        <v>19</v>
      </c>
      <c r="D134">
        <v>5</v>
      </c>
      <c r="E134" t="s">
        <v>179</v>
      </c>
      <c r="F134" t="s">
        <v>47</v>
      </c>
      <c r="G134" t="s">
        <v>197</v>
      </c>
      <c r="H134">
        <v>6</v>
      </c>
      <c r="I134">
        <v>0</v>
      </c>
      <c r="J134">
        <v>6</v>
      </c>
      <c r="K134">
        <v>0</v>
      </c>
      <c r="L134">
        <v>0</v>
      </c>
      <c r="M134" t="s">
        <v>27</v>
      </c>
      <c r="N134" t="s">
        <v>27</v>
      </c>
      <c r="O134" t="s">
        <v>27</v>
      </c>
      <c r="P134" t="s">
        <v>27</v>
      </c>
      <c r="Q134" t="s">
        <v>22</v>
      </c>
      <c r="R134" t="s">
        <v>34</v>
      </c>
    </row>
    <row r="135" spans="1:18" x14ac:dyDescent="0.3">
      <c r="A135">
        <v>419124</v>
      </c>
      <c r="B135">
        <v>1</v>
      </c>
      <c r="C135">
        <v>0</v>
      </c>
      <c r="D135">
        <v>2</v>
      </c>
      <c r="E135" t="s">
        <v>191</v>
      </c>
      <c r="F135" t="s">
        <v>182</v>
      </c>
      <c r="G135" t="s">
        <v>85</v>
      </c>
      <c r="H135">
        <v>0</v>
      </c>
      <c r="I135">
        <v>0</v>
      </c>
      <c r="J135">
        <v>0</v>
      </c>
      <c r="K135">
        <v>0</v>
      </c>
      <c r="L135">
        <v>0</v>
      </c>
      <c r="M135" t="s">
        <v>27</v>
      </c>
      <c r="N135" t="s">
        <v>27</v>
      </c>
      <c r="O135" t="s">
        <v>27</v>
      </c>
      <c r="P135" t="s">
        <v>27</v>
      </c>
      <c r="Q135" t="s">
        <v>42</v>
      </c>
      <c r="R135" t="s">
        <v>33</v>
      </c>
    </row>
    <row r="136" spans="1:18" x14ac:dyDescent="0.3">
      <c r="A136">
        <v>419125</v>
      </c>
      <c r="B136">
        <v>1</v>
      </c>
      <c r="C136">
        <v>0</v>
      </c>
      <c r="D136">
        <v>4</v>
      </c>
      <c r="E136" t="s">
        <v>283</v>
      </c>
      <c r="F136" t="s">
        <v>68</v>
      </c>
      <c r="G136" t="s">
        <v>200</v>
      </c>
      <c r="H136">
        <v>0</v>
      </c>
      <c r="I136">
        <v>0</v>
      </c>
      <c r="J136">
        <v>0</v>
      </c>
      <c r="K136">
        <v>0</v>
      </c>
      <c r="L136">
        <v>0</v>
      </c>
      <c r="M136" t="s">
        <v>27</v>
      </c>
      <c r="N136" t="s">
        <v>27</v>
      </c>
      <c r="O136" t="s">
        <v>27</v>
      </c>
      <c r="P136" t="s">
        <v>27</v>
      </c>
      <c r="Q136" t="s">
        <v>34</v>
      </c>
      <c r="R136" t="s">
        <v>49</v>
      </c>
    </row>
    <row r="137" spans="1:18" x14ac:dyDescent="0.3">
      <c r="A137">
        <v>419126</v>
      </c>
      <c r="B137">
        <v>1</v>
      </c>
      <c r="C137">
        <v>19</v>
      </c>
      <c r="D137">
        <v>3</v>
      </c>
      <c r="E137" t="s">
        <v>115</v>
      </c>
      <c r="F137" t="s">
        <v>150</v>
      </c>
      <c r="G137" t="s">
        <v>534</v>
      </c>
      <c r="H137">
        <v>0</v>
      </c>
      <c r="I137">
        <v>1</v>
      </c>
      <c r="J137">
        <v>1</v>
      </c>
      <c r="K137">
        <v>0</v>
      </c>
      <c r="L137">
        <v>0</v>
      </c>
      <c r="M137" t="s">
        <v>27</v>
      </c>
      <c r="N137" t="s">
        <v>27</v>
      </c>
      <c r="O137" t="s">
        <v>27</v>
      </c>
      <c r="P137" t="s">
        <v>535</v>
      </c>
      <c r="Q137" t="s">
        <v>55</v>
      </c>
      <c r="R137" t="s">
        <v>42</v>
      </c>
    </row>
    <row r="138" spans="1:18" x14ac:dyDescent="0.3">
      <c r="A138">
        <v>419127</v>
      </c>
      <c r="B138">
        <v>2</v>
      </c>
      <c r="C138">
        <v>18</v>
      </c>
      <c r="D138">
        <v>2</v>
      </c>
      <c r="E138" t="s">
        <v>483</v>
      </c>
      <c r="F138" t="s">
        <v>85</v>
      </c>
      <c r="G138" t="s">
        <v>536</v>
      </c>
      <c r="H138">
        <v>0</v>
      </c>
      <c r="I138">
        <v>0</v>
      </c>
      <c r="J138">
        <v>0</v>
      </c>
      <c r="K138">
        <v>0</v>
      </c>
      <c r="L138">
        <v>0</v>
      </c>
      <c r="M138" t="s">
        <v>27</v>
      </c>
      <c r="N138" t="s">
        <v>27</v>
      </c>
      <c r="O138" t="s">
        <v>27</v>
      </c>
      <c r="P138" t="s">
        <v>27</v>
      </c>
      <c r="Q138" t="s">
        <v>33</v>
      </c>
      <c r="R138" t="s">
        <v>23</v>
      </c>
    </row>
    <row r="139" spans="1:18" x14ac:dyDescent="0.3">
      <c r="A139">
        <v>419128</v>
      </c>
      <c r="B139">
        <v>1</v>
      </c>
      <c r="C139">
        <v>0</v>
      </c>
      <c r="D139">
        <v>2</v>
      </c>
      <c r="E139" t="s">
        <v>183</v>
      </c>
      <c r="F139" t="s">
        <v>63</v>
      </c>
      <c r="G139" t="s">
        <v>105</v>
      </c>
      <c r="H139">
        <v>2</v>
      </c>
      <c r="I139">
        <v>0</v>
      </c>
      <c r="J139">
        <v>2</v>
      </c>
      <c r="K139">
        <v>0</v>
      </c>
      <c r="L139">
        <v>0</v>
      </c>
      <c r="M139" t="s">
        <v>27</v>
      </c>
      <c r="N139" t="s">
        <v>27</v>
      </c>
      <c r="O139" t="s">
        <v>27</v>
      </c>
      <c r="P139" t="s">
        <v>27</v>
      </c>
      <c r="Q139" t="s">
        <v>41</v>
      </c>
      <c r="R139" t="s">
        <v>22</v>
      </c>
    </row>
    <row r="140" spans="1:18" x14ac:dyDescent="0.3">
      <c r="A140">
        <v>419129</v>
      </c>
      <c r="B140">
        <v>2</v>
      </c>
      <c r="C140">
        <v>0</v>
      </c>
      <c r="D140">
        <v>2</v>
      </c>
      <c r="E140" t="s">
        <v>68</v>
      </c>
      <c r="F140" t="s">
        <v>185</v>
      </c>
      <c r="G140" t="s">
        <v>70</v>
      </c>
      <c r="H140">
        <v>0</v>
      </c>
      <c r="I140">
        <v>0</v>
      </c>
      <c r="J140">
        <v>0</v>
      </c>
      <c r="K140">
        <v>0</v>
      </c>
      <c r="L140">
        <v>0</v>
      </c>
      <c r="M140" t="s">
        <v>27</v>
      </c>
      <c r="N140" t="s">
        <v>27</v>
      </c>
      <c r="O140" t="s">
        <v>27</v>
      </c>
      <c r="P140" t="s">
        <v>27</v>
      </c>
      <c r="Q140" t="s">
        <v>34</v>
      </c>
      <c r="R140" t="s">
        <v>42</v>
      </c>
    </row>
    <row r="141" spans="1:18" x14ac:dyDescent="0.3">
      <c r="A141">
        <v>419130</v>
      </c>
      <c r="B141">
        <v>1</v>
      </c>
      <c r="C141">
        <v>0</v>
      </c>
      <c r="D141">
        <v>1</v>
      </c>
      <c r="E141" t="s">
        <v>232</v>
      </c>
      <c r="F141" t="s">
        <v>110</v>
      </c>
      <c r="G141" t="s">
        <v>537</v>
      </c>
      <c r="H141">
        <v>0</v>
      </c>
      <c r="I141">
        <v>0</v>
      </c>
      <c r="J141">
        <v>0</v>
      </c>
      <c r="K141">
        <v>0</v>
      </c>
      <c r="L141">
        <v>0</v>
      </c>
      <c r="M141" t="s">
        <v>27</v>
      </c>
      <c r="N141" t="s">
        <v>27</v>
      </c>
      <c r="O141" t="s">
        <v>27</v>
      </c>
      <c r="P141" t="s">
        <v>27</v>
      </c>
      <c r="Q141" t="s">
        <v>49</v>
      </c>
      <c r="R141" t="s">
        <v>55</v>
      </c>
    </row>
    <row r="142" spans="1:18" x14ac:dyDescent="0.3">
      <c r="A142">
        <v>419131</v>
      </c>
      <c r="B142">
        <v>1</v>
      </c>
      <c r="C142">
        <v>0</v>
      </c>
      <c r="D142">
        <v>2</v>
      </c>
      <c r="E142" t="s">
        <v>183</v>
      </c>
      <c r="F142" t="s">
        <v>63</v>
      </c>
      <c r="G142" t="s">
        <v>121</v>
      </c>
      <c r="H142">
        <v>0</v>
      </c>
      <c r="I142">
        <v>0</v>
      </c>
      <c r="J142">
        <v>0</v>
      </c>
      <c r="K142">
        <v>0</v>
      </c>
      <c r="L142">
        <v>0</v>
      </c>
      <c r="M142" t="s">
        <v>27</v>
      </c>
      <c r="N142" t="s">
        <v>27</v>
      </c>
      <c r="O142" t="s">
        <v>27</v>
      </c>
      <c r="P142" t="s">
        <v>27</v>
      </c>
      <c r="Q142" t="s">
        <v>41</v>
      </c>
      <c r="R142" t="s">
        <v>23</v>
      </c>
    </row>
    <row r="143" spans="1:18" x14ac:dyDescent="0.3">
      <c r="A143">
        <v>419132</v>
      </c>
      <c r="B143">
        <v>1</v>
      </c>
      <c r="C143">
        <v>19</v>
      </c>
      <c r="D143">
        <v>3</v>
      </c>
      <c r="E143" t="s">
        <v>194</v>
      </c>
      <c r="F143" t="s">
        <v>538</v>
      </c>
      <c r="G143" t="s">
        <v>200</v>
      </c>
      <c r="H143">
        <v>1</v>
      </c>
      <c r="I143">
        <v>0</v>
      </c>
      <c r="J143">
        <v>1</v>
      </c>
      <c r="K143">
        <v>0</v>
      </c>
      <c r="L143">
        <v>0</v>
      </c>
      <c r="M143" t="s">
        <v>27</v>
      </c>
      <c r="N143" t="s">
        <v>27</v>
      </c>
      <c r="O143" t="s">
        <v>27</v>
      </c>
      <c r="P143" t="s">
        <v>27</v>
      </c>
      <c r="Q143" t="s">
        <v>33</v>
      </c>
      <c r="R143" t="s">
        <v>49</v>
      </c>
    </row>
    <row r="144" spans="1:18" x14ac:dyDescent="0.3">
      <c r="A144">
        <v>419133</v>
      </c>
      <c r="B144">
        <v>1</v>
      </c>
      <c r="C144">
        <v>0</v>
      </c>
      <c r="D144">
        <v>1</v>
      </c>
      <c r="E144" t="s">
        <v>165</v>
      </c>
      <c r="F144" t="s">
        <v>147</v>
      </c>
      <c r="G144" t="s">
        <v>539</v>
      </c>
      <c r="H144">
        <v>0</v>
      </c>
      <c r="I144">
        <v>0</v>
      </c>
      <c r="J144">
        <v>0</v>
      </c>
      <c r="K144">
        <v>0</v>
      </c>
      <c r="L144">
        <v>0</v>
      </c>
      <c r="M144" t="s">
        <v>27</v>
      </c>
      <c r="N144" t="s">
        <v>27</v>
      </c>
      <c r="O144" t="s">
        <v>27</v>
      </c>
      <c r="P144" t="s">
        <v>27</v>
      </c>
      <c r="Q144" t="s">
        <v>22</v>
      </c>
      <c r="R144" t="s">
        <v>34</v>
      </c>
    </row>
    <row r="145" spans="1:18" x14ac:dyDescent="0.3">
      <c r="A145">
        <v>419134</v>
      </c>
      <c r="B145">
        <v>1</v>
      </c>
      <c r="C145">
        <v>0</v>
      </c>
      <c r="D145">
        <v>3</v>
      </c>
      <c r="E145" t="s">
        <v>63</v>
      </c>
      <c r="F145" t="s">
        <v>183</v>
      </c>
      <c r="G145" t="s">
        <v>70</v>
      </c>
      <c r="H145">
        <v>0</v>
      </c>
      <c r="I145">
        <v>0</v>
      </c>
      <c r="J145">
        <v>0</v>
      </c>
      <c r="K145">
        <v>0</v>
      </c>
      <c r="L145">
        <v>0</v>
      </c>
      <c r="M145" t="s">
        <v>27</v>
      </c>
      <c r="N145" t="s">
        <v>27</v>
      </c>
      <c r="O145" t="s">
        <v>27</v>
      </c>
      <c r="P145" t="s">
        <v>27</v>
      </c>
      <c r="Q145" t="s">
        <v>41</v>
      </c>
      <c r="R145" t="s">
        <v>42</v>
      </c>
    </row>
    <row r="146" spans="1:18" x14ac:dyDescent="0.3">
      <c r="A146">
        <v>419135</v>
      </c>
      <c r="B146">
        <v>1</v>
      </c>
      <c r="C146">
        <v>19</v>
      </c>
      <c r="D146">
        <v>3</v>
      </c>
      <c r="E146" t="s">
        <v>231</v>
      </c>
      <c r="F146" t="s">
        <v>511</v>
      </c>
      <c r="G146" t="s">
        <v>537</v>
      </c>
      <c r="H146">
        <v>4</v>
      </c>
      <c r="I146">
        <v>0</v>
      </c>
      <c r="J146">
        <v>4</v>
      </c>
      <c r="K146">
        <v>0</v>
      </c>
      <c r="L146">
        <v>0</v>
      </c>
      <c r="M146" t="s">
        <v>27</v>
      </c>
      <c r="N146" t="s">
        <v>27</v>
      </c>
      <c r="O146" t="s">
        <v>27</v>
      </c>
      <c r="P146" t="s">
        <v>27</v>
      </c>
      <c r="Q146" t="s">
        <v>23</v>
      </c>
      <c r="R146" t="s">
        <v>55</v>
      </c>
    </row>
    <row r="147" spans="1:18" x14ac:dyDescent="0.3">
      <c r="A147">
        <v>419136</v>
      </c>
      <c r="B147">
        <v>1</v>
      </c>
      <c r="C147">
        <v>0</v>
      </c>
      <c r="D147">
        <v>2</v>
      </c>
      <c r="E147" t="s">
        <v>82</v>
      </c>
      <c r="F147" t="s">
        <v>264</v>
      </c>
      <c r="G147" t="s">
        <v>105</v>
      </c>
      <c r="H147">
        <v>0</v>
      </c>
      <c r="I147">
        <v>0</v>
      </c>
      <c r="J147">
        <v>0</v>
      </c>
      <c r="K147">
        <v>0</v>
      </c>
      <c r="L147">
        <v>0</v>
      </c>
      <c r="M147" t="s">
        <v>27</v>
      </c>
      <c r="N147" t="s">
        <v>27</v>
      </c>
      <c r="O147" t="s">
        <v>27</v>
      </c>
      <c r="P147" t="s">
        <v>27</v>
      </c>
      <c r="Q147" t="s">
        <v>33</v>
      </c>
      <c r="R147" t="s">
        <v>22</v>
      </c>
    </row>
    <row r="148" spans="1:18" x14ac:dyDescent="0.3">
      <c r="A148">
        <v>419137</v>
      </c>
      <c r="B148">
        <v>1</v>
      </c>
      <c r="C148">
        <v>0</v>
      </c>
      <c r="D148">
        <v>6</v>
      </c>
      <c r="E148" t="s">
        <v>68</v>
      </c>
      <c r="F148" t="s">
        <v>185</v>
      </c>
      <c r="G148" t="s">
        <v>70</v>
      </c>
      <c r="H148">
        <v>1</v>
      </c>
      <c r="I148">
        <v>0</v>
      </c>
      <c r="J148">
        <v>1</v>
      </c>
      <c r="K148">
        <v>0</v>
      </c>
      <c r="L148">
        <v>0</v>
      </c>
      <c r="M148" t="s">
        <v>27</v>
      </c>
      <c r="N148" t="s">
        <v>27</v>
      </c>
      <c r="O148" t="s">
        <v>27</v>
      </c>
      <c r="P148" t="s">
        <v>27</v>
      </c>
      <c r="Q148" t="s">
        <v>34</v>
      </c>
      <c r="R148" t="s">
        <v>42</v>
      </c>
    </row>
    <row r="149" spans="1:18" x14ac:dyDescent="0.3">
      <c r="A149">
        <v>419138</v>
      </c>
      <c r="B149">
        <v>2</v>
      </c>
      <c r="C149">
        <v>0</v>
      </c>
      <c r="D149">
        <v>1</v>
      </c>
      <c r="E149" t="s">
        <v>133</v>
      </c>
      <c r="F149" t="s">
        <v>74</v>
      </c>
      <c r="G149" t="s">
        <v>157</v>
      </c>
      <c r="H149">
        <v>0</v>
      </c>
      <c r="I149">
        <v>0</v>
      </c>
      <c r="J149">
        <v>0</v>
      </c>
      <c r="K149">
        <v>0</v>
      </c>
      <c r="L149">
        <v>0</v>
      </c>
      <c r="M149" t="s">
        <v>27</v>
      </c>
      <c r="N149" t="s">
        <v>27</v>
      </c>
      <c r="O149" t="s">
        <v>27</v>
      </c>
      <c r="P149" t="s">
        <v>27</v>
      </c>
      <c r="Q149" t="s">
        <v>55</v>
      </c>
      <c r="R149" t="s">
        <v>49</v>
      </c>
    </row>
    <row r="150" spans="1:18" x14ac:dyDescent="0.3">
      <c r="A150">
        <v>419139</v>
      </c>
      <c r="B150">
        <v>1</v>
      </c>
      <c r="C150">
        <v>0</v>
      </c>
      <c r="D150">
        <v>6</v>
      </c>
      <c r="E150" t="s">
        <v>90</v>
      </c>
      <c r="F150" t="s">
        <v>121</v>
      </c>
      <c r="G150" t="s">
        <v>85</v>
      </c>
      <c r="H150">
        <v>0</v>
      </c>
      <c r="I150">
        <v>0</v>
      </c>
      <c r="J150">
        <v>0</v>
      </c>
      <c r="K150">
        <v>0</v>
      </c>
      <c r="L150">
        <v>0</v>
      </c>
      <c r="M150" t="s">
        <v>27</v>
      </c>
      <c r="N150" t="s">
        <v>27</v>
      </c>
      <c r="O150" t="s">
        <v>27</v>
      </c>
      <c r="P150" t="s">
        <v>27</v>
      </c>
      <c r="Q150" t="s">
        <v>23</v>
      </c>
      <c r="R150" t="s">
        <v>33</v>
      </c>
    </row>
    <row r="151" spans="1:18" x14ac:dyDescent="0.3">
      <c r="A151">
        <v>419140</v>
      </c>
      <c r="B151">
        <v>1</v>
      </c>
      <c r="C151">
        <v>0</v>
      </c>
      <c r="D151">
        <v>3</v>
      </c>
      <c r="E151" t="s">
        <v>63</v>
      </c>
      <c r="F151" t="s">
        <v>183</v>
      </c>
      <c r="G151" t="s">
        <v>102</v>
      </c>
      <c r="H151">
        <v>0</v>
      </c>
      <c r="I151">
        <v>0</v>
      </c>
      <c r="J151">
        <v>0</v>
      </c>
      <c r="K151">
        <v>0</v>
      </c>
      <c r="L151">
        <v>0</v>
      </c>
      <c r="M151" t="s">
        <v>27</v>
      </c>
      <c r="N151" t="s">
        <v>27</v>
      </c>
      <c r="O151" t="s">
        <v>27</v>
      </c>
      <c r="P151" t="s">
        <v>27</v>
      </c>
      <c r="Q151" t="s">
        <v>41</v>
      </c>
      <c r="R151" t="s">
        <v>22</v>
      </c>
    </row>
    <row r="152" spans="1:18" x14ac:dyDescent="0.3">
      <c r="A152">
        <v>419141</v>
      </c>
      <c r="B152">
        <v>1</v>
      </c>
      <c r="C152">
        <v>19</v>
      </c>
      <c r="D152">
        <v>5</v>
      </c>
      <c r="E152" t="s">
        <v>207</v>
      </c>
      <c r="F152" t="s">
        <v>247</v>
      </c>
      <c r="G152" t="s">
        <v>155</v>
      </c>
      <c r="H152">
        <v>0</v>
      </c>
      <c r="I152">
        <v>0</v>
      </c>
      <c r="J152">
        <v>0</v>
      </c>
      <c r="K152">
        <v>0</v>
      </c>
      <c r="L152">
        <v>1</v>
      </c>
      <c r="M152" t="s">
        <v>540</v>
      </c>
      <c r="N152" t="s">
        <v>207</v>
      </c>
      <c r="O152" t="s">
        <v>27</v>
      </c>
      <c r="P152" t="s">
        <v>27</v>
      </c>
      <c r="Q152" t="s">
        <v>42</v>
      </c>
      <c r="R152" t="s">
        <v>55</v>
      </c>
    </row>
    <row r="153" spans="1:18" x14ac:dyDescent="0.3">
      <c r="A153">
        <v>419142</v>
      </c>
      <c r="B153">
        <v>2</v>
      </c>
      <c r="C153">
        <v>18</v>
      </c>
      <c r="D153">
        <v>2</v>
      </c>
      <c r="E153" t="s">
        <v>541</v>
      </c>
      <c r="F153" t="s">
        <v>157</v>
      </c>
      <c r="G153" t="s">
        <v>107</v>
      </c>
      <c r="H153">
        <v>0</v>
      </c>
      <c r="I153">
        <v>0</v>
      </c>
      <c r="J153">
        <v>0</v>
      </c>
      <c r="K153">
        <v>0</v>
      </c>
      <c r="L153">
        <v>0</v>
      </c>
      <c r="M153" t="s">
        <v>27</v>
      </c>
      <c r="N153" t="s">
        <v>27</v>
      </c>
      <c r="O153" t="s">
        <v>27</v>
      </c>
      <c r="P153" t="s">
        <v>27</v>
      </c>
      <c r="Q153" t="s">
        <v>49</v>
      </c>
      <c r="R153" t="s">
        <v>34</v>
      </c>
    </row>
    <row r="154" spans="1:18" x14ac:dyDescent="0.3">
      <c r="A154">
        <v>419143</v>
      </c>
      <c r="B154">
        <v>1</v>
      </c>
      <c r="C154">
        <v>6</v>
      </c>
      <c r="D154">
        <v>4</v>
      </c>
      <c r="E154" t="s">
        <v>96</v>
      </c>
      <c r="F154" t="s">
        <v>142</v>
      </c>
      <c r="G154" t="s">
        <v>207</v>
      </c>
      <c r="H154">
        <v>4</v>
      </c>
      <c r="I154">
        <v>0</v>
      </c>
      <c r="J154">
        <v>4</v>
      </c>
      <c r="K154">
        <v>0</v>
      </c>
      <c r="L154">
        <v>0</v>
      </c>
      <c r="M154" t="s">
        <v>27</v>
      </c>
      <c r="N154" t="s">
        <v>27</v>
      </c>
      <c r="O154" t="s">
        <v>27</v>
      </c>
      <c r="P154" t="s">
        <v>27</v>
      </c>
      <c r="Q154" t="s">
        <v>33</v>
      </c>
      <c r="R154" t="s">
        <v>42</v>
      </c>
    </row>
    <row r="155" spans="1:18" x14ac:dyDescent="0.3">
      <c r="A155">
        <v>419144</v>
      </c>
      <c r="B155">
        <v>1</v>
      </c>
      <c r="C155">
        <v>19</v>
      </c>
      <c r="D155">
        <v>3</v>
      </c>
      <c r="E155" t="s">
        <v>167</v>
      </c>
      <c r="F155" t="s">
        <v>169</v>
      </c>
      <c r="G155" t="s">
        <v>95</v>
      </c>
      <c r="H155">
        <v>1</v>
      </c>
      <c r="I155">
        <v>0</v>
      </c>
      <c r="J155">
        <v>1</v>
      </c>
      <c r="K155">
        <v>0</v>
      </c>
      <c r="L155">
        <v>0</v>
      </c>
      <c r="M155" t="s">
        <v>27</v>
      </c>
      <c r="N155" t="s">
        <v>27</v>
      </c>
      <c r="O155" t="s">
        <v>27</v>
      </c>
      <c r="P155" t="s">
        <v>27</v>
      </c>
      <c r="Q155" t="s">
        <v>23</v>
      </c>
      <c r="R155" t="s">
        <v>41</v>
      </c>
    </row>
    <row r="156" spans="1:18" x14ac:dyDescent="0.3">
      <c r="A156">
        <v>419145</v>
      </c>
      <c r="B156">
        <v>2</v>
      </c>
      <c r="C156">
        <v>18</v>
      </c>
      <c r="D156">
        <v>1</v>
      </c>
      <c r="E156" t="s">
        <v>192</v>
      </c>
      <c r="F156" t="s">
        <v>175</v>
      </c>
      <c r="G156" t="s">
        <v>147</v>
      </c>
      <c r="H156">
        <v>0</v>
      </c>
      <c r="I156">
        <v>0</v>
      </c>
      <c r="J156">
        <v>0</v>
      </c>
      <c r="K156">
        <v>0</v>
      </c>
      <c r="L156">
        <v>0</v>
      </c>
      <c r="M156" t="s">
        <v>27</v>
      </c>
      <c r="N156" t="s">
        <v>27</v>
      </c>
      <c r="O156" t="s">
        <v>27</v>
      </c>
      <c r="P156" t="s">
        <v>27</v>
      </c>
      <c r="Q156" t="s">
        <v>55</v>
      </c>
      <c r="R156" t="s">
        <v>22</v>
      </c>
    </row>
    <row r="157" spans="1:18" x14ac:dyDescent="0.3">
      <c r="A157">
        <v>419146</v>
      </c>
      <c r="B157">
        <v>1</v>
      </c>
      <c r="C157">
        <v>7</v>
      </c>
      <c r="D157">
        <v>3</v>
      </c>
      <c r="E157" t="s">
        <v>530</v>
      </c>
      <c r="F157" t="s">
        <v>110</v>
      </c>
      <c r="G157" t="s">
        <v>194</v>
      </c>
      <c r="H157">
        <v>0</v>
      </c>
      <c r="I157">
        <v>0</v>
      </c>
      <c r="J157">
        <v>0</v>
      </c>
      <c r="K157">
        <v>0</v>
      </c>
      <c r="L157">
        <v>1</v>
      </c>
      <c r="M157" t="s">
        <v>542</v>
      </c>
      <c r="N157" t="s">
        <v>530</v>
      </c>
      <c r="O157" t="s">
        <v>71</v>
      </c>
      <c r="P157" t="s">
        <v>27</v>
      </c>
      <c r="Q157" t="s">
        <v>49</v>
      </c>
      <c r="R157" t="s">
        <v>33</v>
      </c>
    </row>
    <row r="158" spans="1:18" x14ac:dyDescent="0.3">
      <c r="A158">
        <v>419147</v>
      </c>
      <c r="B158">
        <v>2</v>
      </c>
      <c r="C158">
        <v>0</v>
      </c>
      <c r="D158">
        <v>1</v>
      </c>
      <c r="E158" t="s">
        <v>215</v>
      </c>
      <c r="F158" t="s">
        <v>74</v>
      </c>
      <c r="G158" t="s">
        <v>197</v>
      </c>
      <c r="H158">
        <v>0</v>
      </c>
      <c r="I158">
        <v>0</v>
      </c>
      <c r="J158">
        <v>0</v>
      </c>
      <c r="K158">
        <v>0</v>
      </c>
      <c r="L158">
        <v>0</v>
      </c>
      <c r="M158" t="s">
        <v>27</v>
      </c>
      <c r="N158" t="s">
        <v>27</v>
      </c>
      <c r="O158" t="s">
        <v>27</v>
      </c>
      <c r="P158" t="s">
        <v>27</v>
      </c>
      <c r="Q158" t="s">
        <v>55</v>
      </c>
      <c r="R158" t="s">
        <v>34</v>
      </c>
    </row>
    <row r="159" spans="1:18" x14ac:dyDescent="0.3">
      <c r="A159">
        <v>419148</v>
      </c>
      <c r="B159">
        <v>1</v>
      </c>
      <c r="C159">
        <v>0</v>
      </c>
      <c r="D159">
        <v>1</v>
      </c>
      <c r="E159" t="s">
        <v>90</v>
      </c>
      <c r="F159" t="s">
        <v>121</v>
      </c>
      <c r="G159" t="s">
        <v>105</v>
      </c>
      <c r="H159">
        <v>0</v>
      </c>
      <c r="I159">
        <v>0</v>
      </c>
      <c r="J159">
        <v>0</v>
      </c>
      <c r="K159">
        <v>0</v>
      </c>
      <c r="L159">
        <v>0</v>
      </c>
      <c r="M159" t="s">
        <v>27</v>
      </c>
      <c r="N159" t="s">
        <v>27</v>
      </c>
      <c r="O159" t="s">
        <v>27</v>
      </c>
      <c r="P159" t="s">
        <v>27</v>
      </c>
      <c r="Q159" t="s">
        <v>23</v>
      </c>
      <c r="R159" t="s">
        <v>22</v>
      </c>
    </row>
    <row r="160" spans="1:18" x14ac:dyDescent="0.3">
      <c r="A160">
        <v>419149</v>
      </c>
      <c r="B160">
        <v>1</v>
      </c>
      <c r="C160">
        <v>0</v>
      </c>
      <c r="D160">
        <v>6</v>
      </c>
      <c r="E160" t="s">
        <v>183</v>
      </c>
      <c r="F160" t="s">
        <v>63</v>
      </c>
      <c r="G160" t="s">
        <v>517</v>
      </c>
      <c r="H160">
        <v>0</v>
      </c>
      <c r="I160">
        <v>0</v>
      </c>
      <c r="J160">
        <v>0</v>
      </c>
      <c r="K160">
        <v>0</v>
      </c>
      <c r="L160">
        <v>0</v>
      </c>
      <c r="M160" t="s">
        <v>27</v>
      </c>
      <c r="N160" t="s">
        <v>27</v>
      </c>
      <c r="O160" t="s">
        <v>27</v>
      </c>
      <c r="P160" t="s">
        <v>27</v>
      </c>
      <c r="Q160" t="s">
        <v>41</v>
      </c>
      <c r="R160" t="s">
        <v>33</v>
      </c>
    </row>
    <row r="161" spans="1:18" x14ac:dyDescent="0.3">
      <c r="A161">
        <v>419150</v>
      </c>
      <c r="B161">
        <v>1</v>
      </c>
      <c r="C161">
        <v>19</v>
      </c>
      <c r="D161">
        <v>1</v>
      </c>
      <c r="E161" t="s">
        <v>110</v>
      </c>
      <c r="F161" t="s">
        <v>543</v>
      </c>
      <c r="G161" t="s">
        <v>207</v>
      </c>
      <c r="H161">
        <v>6</v>
      </c>
      <c r="I161">
        <v>0</v>
      </c>
      <c r="J161">
        <v>6</v>
      </c>
      <c r="K161">
        <v>0</v>
      </c>
      <c r="L161">
        <v>0</v>
      </c>
      <c r="M161" t="s">
        <v>27</v>
      </c>
      <c r="N161" t="s">
        <v>27</v>
      </c>
      <c r="O161" t="s">
        <v>27</v>
      </c>
      <c r="P161" t="s">
        <v>27</v>
      </c>
      <c r="Q161" t="s">
        <v>49</v>
      </c>
      <c r="R161" t="s">
        <v>42</v>
      </c>
    </row>
    <row r="162" spans="1:18" x14ac:dyDescent="0.3">
      <c r="A162">
        <v>419151</v>
      </c>
      <c r="B162">
        <v>2</v>
      </c>
      <c r="C162">
        <v>19</v>
      </c>
      <c r="D162">
        <v>2</v>
      </c>
      <c r="E162" t="s">
        <v>102</v>
      </c>
      <c r="F162" t="s">
        <v>84</v>
      </c>
      <c r="G162" t="s">
        <v>193</v>
      </c>
      <c r="H162">
        <v>1</v>
      </c>
      <c r="I162">
        <v>0</v>
      </c>
      <c r="J162">
        <v>1</v>
      </c>
      <c r="K162">
        <v>0</v>
      </c>
      <c r="L162">
        <v>0</v>
      </c>
      <c r="M162" t="s">
        <v>27</v>
      </c>
      <c r="N162" t="s">
        <v>27</v>
      </c>
      <c r="O162" t="s">
        <v>27</v>
      </c>
      <c r="P162" t="s">
        <v>27</v>
      </c>
      <c r="Q162" t="s">
        <v>22</v>
      </c>
      <c r="R162" t="s">
        <v>55</v>
      </c>
    </row>
    <row r="163" spans="1:18" x14ac:dyDescent="0.3">
      <c r="A163">
        <v>419152</v>
      </c>
      <c r="B163">
        <v>1</v>
      </c>
      <c r="C163">
        <v>0</v>
      </c>
      <c r="D163">
        <v>4</v>
      </c>
      <c r="E163" t="s">
        <v>544</v>
      </c>
      <c r="F163" t="s">
        <v>110</v>
      </c>
      <c r="G163" t="s">
        <v>89</v>
      </c>
      <c r="H163">
        <v>4</v>
      </c>
      <c r="I163">
        <v>0</v>
      </c>
      <c r="J163">
        <v>4</v>
      </c>
      <c r="K163">
        <v>0</v>
      </c>
      <c r="L163">
        <v>0</v>
      </c>
      <c r="M163" t="s">
        <v>27</v>
      </c>
      <c r="N163" t="s">
        <v>27</v>
      </c>
      <c r="O163" t="s">
        <v>27</v>
      </c>
      <c r="P163" t="s">
        <v>27</v>
      </c>
      <c r="Q163" t="s">
        <v>49</v>
      </c>
      <c r="R163" t="s">
        <v>41</v>
      </c>
    </row>
    <row r="164" spans="1:18" x14ac:dyDescent="0.3">
      <c r="A164">
        <v>419153</v>
      </c>
      <c r="B164">
        <v>1</v>
      </c>
      <c r="C164">
        <v>7</v>
      </c>
      <c r="D164">
        <v>3</v>
      </c>
      <c r="E164" t="s">
        <v>169</v>
      </c>
      <c r="F164" t="s">
        <v>167</v>
      </c>
      <c r="G164" t="s">
        <v>104</v>
      </c>
      <c r="H164">
        <v>0</v>
      </c>
      <c r="I164">
        <v>0</v>
      </c>
      <c r="J164">
        <v>0</v>
      </c>
      <c r="K164">
        <v>0</v>
      </c>
      <c r="L164">
        <v>0</v>
      </c>
      <c r="M164" t="s">
        <v>27</v>
      </c>
      <c r="N164" t="s">
        <v>27</v>
      </c>
      <c r="O164" t="s">
        <v>27</v>
      </c>
      <c r="P164" t="s">
        <v>27</v>
      </c>
      <c r="Q164" t="s">
        <v>23</v>
      </c>
      <c r="R164" t="s">
        <v>34</v>
      </c>
    </row>
    <row r="165" spans="1:18" x14ac:dyDescent="0.3">
      <c r="A165">
        <v>419154</v>
      </c>
      <c r="B165">
        <v>1</v>
      </c>
      <c r="C165">
        <v>0</v>
      </c>
      <c r="D165">
        <v>2</v>
      </c>
      <c r="E165" t="s">
        <v>191</v>
      </c>
      <c r="F165" t="s">
        <v>182</v>
      </c>
      <c r="G165" t="s">
        <v>102</v>
      </c>
      <c r="H165">
        <v>1</v>
      </c>
      <c r="I165">
        <v>0</v>
      </c>
      <c r="J165">
        <v>1</v>
      </c>
      <c r="K165">
        <v>0</v>
      </c>
      <c r="L165">
        <v>0</v>
      </c>
      <c r="M165" t="s">
        <v>27</v>
      </c>
      <c r="N165" t="s">
        <v>27</v>
      </c>
      <c r="O165" t="s">
        <v>27</v>
      </c>
      <c r="P165" t="s">
        <v>27</v>
      </c>
      <c r="Q165" t="s">
        <v>42</v>
      </c>
      <c r="R165" t="s">
        <v>22</v>
      </c>
    </row>
    <row r="166" spans="1:18" x14ac:dyDescent="0.3">
      <c r="A166">
        <v>419155</v>
      </c>
      <c r="B166">
        <v>1</v>
      </c>
      <c r="C166">
        <v>0</v>
      </c>
      <c r="D166">
        <v>2</v>
      </c>
      <c r="E166" t="s">
        <v>68</v>
      </c>
      <c r="F166" t="s">
        <v>185</v>
      </c>
      <c r="G166" t="s">
        <v>137</v>
      </c>
      <c r="H166">
        <v>0</v>
      </c>
      <c r="I166">
        <v>0</v>
      </c>
      <c r="J166">
        <v>0</v>
      </c>
      <c r="K166">
        <v>0</v>
      </c>
      <c r="L166">
        <v>0</v>
      </c>
      <c r="M166" t="s">
        <v>27</v>
      </c>
      <c r="N166" t="s">
        <v>27</v>
      </c>
      <c r="O166" t="s">
        <v>27</v>
      </c>
      <c r="P166" t="s">
        <v>27</v>
      </c>
      <c r="Q166" t="s">
        <v>34</v>
      </c>
      <c r="R166" t="s">
        <v>41</v>
      </c>
    </row>
    <row r="167" spans="1:18" x14ac:dyDescent="0.3">
      <c r="A167">
        <v>419156</v>
      </c>
      <c r="B167">
        <v>1</v>
      </c>
      <c r="C167">
        <v>19</v>
      </c>
      <c r="D167">
        <v>5</v>
      </c>
      <c r="E167" t="s">
        <v>142</v>
      </c>
      <c r="F167" t="s">
        <v>96</v>
      </c>
      <c r="G167" t="s">
        <v>115</v>
      </c>
      <c r="H167">
        <v>0</v>
      </c>
      <c r="I167">
        <v>0</v>
      </c>
      <c r="J167">
        <v>0</v>
      </c>
      <c r="K167">
        <v>0</v>
      </c>
      <c r="L167">
        <v>1</v>
      </c>
      <c r="M167" t="s">
        <v>512</v>
      </c>
      <c r="N167" t="s">
        <v>142</v>
      </c>
      <c r="O167" t="s">
        <v>175</v>
      </c>
      <c r="P167" t="s">
        <v>27</v>
      </c>
      <c r="Q167" t="s">
        <v>33</v>
      </c>
      <c r="R167" t="s">
        <v>55</v>
      </c>
    </row>
    <row r="168" spans="1:18" x14ac:dyDescent="0.3">
      <c r="A168">
        <v>419157</v>
      </c>
      <c r="B168">
        <v>2</v>
      </c>
      <c r="C168">
        <v>19</v>
      </c>
      <c r="D168">
        <v>5</v>
      </c>
      <c r="E168" t="s">
        <v>102</v>
      </c>
      <c r="F168" t="s">
        <v>84</v>
      </c>
      <c r="G168" t="s">
        <v>200</v>
      </c>
      <c r="H168">
        <v>0</v>
      </c>
      <c r="I168">
        <v>1</v>
      </c>
      <c r="J168">
        <v>1</v>
      </c>
      <c r="K168">
        <v>0</v>
      </c>
      <c r="L168">
        <v>0</v>
      </c>
      <c r="M168" t="s">
        <v>27</v>
      </c>
      <c r="N168" t="s">
        <v>27</v>
      </c>
      <c r="O168" t="s">
        <v>27</v>
      </c>
      <c r="P168" t="s">
        <v>488</v>
      </c>
      <c r="Q168" t="s">
        <v>22</v>
      </c>
      <c r="R168" t="s">
        <v>49</v>
      </c>
    </row>
    <row r="169" spans="1:18" x14ac:dyDescent="0.3">
      <c r="A169">
        <v>419158</v>
      </c>
      <c r="B169">
        <v>1</v>
      </c>
      <c r="C169">
        <v>0</v>
      </c>
      <c r="D169">
        <v>1</v>
      </c>
      <c r="E169" t="s">
        <v>59</v>
      </c>
      <c r="F169" t="s">
        <v>182</v>
      </c>
      <c r="G169" t="s">
        <v>536</v>
      </c>
      <c r="H169">
        <v>4</v>
      </c>
      <c r="I169">
        <v>0</v>
      </c>
      <c r="J169">
        <v>4</v>
      </c>
      <c r="K169">
        <v>0</v>
      </c>
      <c r="L169">
        <v>0</v>
      </c>
      <c r="M169" t="s">
        <v>27</v>
      </c>
      <c r="N169" t="s">
        <v>27</v>
      </c>
      <c r="O169" t="s">
        <v>27</v>
      </c>
      <c r="P169" t="s">
        <v>27</v>
      </c>
      <c r="Q169" t="s">
        <v>42</v>
      </c>
      <c r="R169" t="s">
        <v>23</v>
      </c>
    </row>
    <row r="170" spans="1:18" x14ac:dyDescent="0.3">
      <c r="A170">
        <v>419159</v>
      </c>
      <c r="B170">
        <v>2</v>
      </c>
      <c r="C170">
        <v>0</v>
      </c>
      <c r="D170">
        <v>2</v>
      </c>
      <c r="E170" t="s">
        <v>185</v>
      </c>
      <c r="F170" t="s">
        <v>68</v>
      </c>
      <c r="G170" t="s">
        <v>517</v>
      </c>
      <c r="H170">
        <v>0</v>
      </c>
      <c r="I170">
        <v>0</v>
      </c>
      <c r="J170">
        <v>0</v>
      </c>
      <c r="K170">
        <v>0</v>
      </c>
      <c r="L170">
        <v>0</v>
      </c>
      <c r="M170" t="s">
        <v>27</v>
      </c>
      <c r="N170" t="s">
        <v>27</v>
      </c>
      <c r="O170" t="s">
        <v>27</v>
      </c>
      <c r="P170" t="s">
        <v>27</v>
      </c>
      <c r="Q170" t="s">
        <v>34</v>
      </c>
      <c r="R170" t="s">
        <v>33</v>
      </c>
    </row>
    <row r="171" spans="1:18" x14ac:dyDescent="0.3">
      <c r="A171">
        <v>419160</v>
      </c>
      <c r="B171">
        <v>1</v>
      </c>
      <c r="C171">
        <v>0</v>
      </c>
      <c r="D171">
        <v>1</v>
      </c>
      <c r="E171" t="s">
        <v>74</v>
      </c>
      <c r="F171" t="s">
        <v>215</v>
      </c>
      <c r="G171" t="s">
        <v>137</v>
      </c>
      <c r="H171">
        <v>0</v>
      </c>
      <c r="I171">
        <v>0</v>
      </c>
      <c r="J171">
        <v>0</v>
      </c>
      <c r="K171">
        <v>0</v>
      </c>
      <c r="L171">
        <v>0</v>
      </c>
      <c r="M171" t="s">
        <v>27</v>
      </c>
      <c r="N171" t="s">
        <v>27</v>
      </c>
      <c r="O171" t="s">
        <v>27</v>
      </c>
      <c r="P171" t="s">
        <v>27</v>
      </c>
      <c r="Q171" t="s">
        <v>55</v>
      </c>
      <c r="R171" t="s">
        <v>41</v>
      </c>
    </row>
    <row r="172" spans="1:18" x14ac:dyDescent="0.3">
      <c r="A172">
        <v>419161</v>
      </c>
      <c r="B172">
        <v>1</v>
      </c>
      <c r="C172">
        <v>0</v>
      </c>
      <c r="D172">
        <v>2</v>
      </c>
      <c r="E172" t="s">
        <v>232</v>
      </c>
      <c r="F172" t="s">
        <v>286</v>
      </c>
      <c r="G172" t="s">
        <v>536</v>
      </c>
      <c r="H172">
        <v>0</v>
      </c>
      <c r="I172">
        <v>0</v>
      </c>
      <c r="J172">
        <v>0</v>
      </c>
      <c r="K172">
        <v>0</v>
      </c>
      <c r="L172">
        <v>0</v>
      </c>
      <c r="M172" t="s">
        <v>27</v>
      </c>
      <c r="N172" t="s">
        <v>27</v>
      </c>
      <c r="O172" t="s">
        <v>27</v>
      </c>
      <c r="P172" t="s">
        <v>27</v>
      </c>
      <c r="Q172" t="s">
        <v>49</v>
      </c>
      <c r="R172" t="s">
        <v>23</v>
      </c>
    </row>
    <row r="173" spans="1:18" x14ac:dyDescent="0.3">
      <c r="A173">
        <v>419162</v>
      </c>
      <c r="B173">
        <v>1</v>
      </c>
      <c r="C173">
        <v>19</v>
      </c>
      <c r="D173">
        <v>3</v>
      </c>
      <c r="E173" t="s">
        <v>196</v>
      </c>
      <c r="F173" t="s">
        <v>530</v>
      </c>
      <c r="G173" t="s">
        <v>216</v>
      </c>
      <c r="H173">
        <v>0</v>
      </c>
      <c r="I173">
        <v>1</v>
      </c>
      <c r="J173">
        <v>1</v>
      </c>
      <c r="K173">
        <v>0</v>
      </c>
      <c r="L173">
        <v>0</v>
      </c>
      <c r="M173" t="s">
        <v>27</v>
      </c>
      <c r="N173" t="s">
        <v>27</v>
      </c>
      <c r="O173" t="s">
        <v>27</v>
      </c>
      <c r="P173" t="s">
        <v>507</v>
      </c>
      <c r="Q173" t="s">
        <v>49</v>
      </c>
      <c r="R173" t="s">
        <v>22</v>
      </c>
    </row>
    <row r="174" spans="1:18" x14ac:dyDescent="0.3">
      <c r="A174">
        <v>419163</v>
      </c>
      <c r="B174">
        <v>1</v>
      </c>
      <c r="C174">
        <v>0</v>
      </c>
      <c r="D174">
        <v>2</v>
      </c>
      <c r="E174" t="s">
        <v>185</v>
      </c>
      <c r="F174" t="s">
        <v>68</v>
      </c>
      <c r="G174" t="s">
        <v>175</v>
      </c>
      <c r="H174">
        <v>0</v>
      </c>
      <c r="I174">
        <v>0</v>
      </c>
      <c r="J174">
        <v>0</v>
      </c>
      <c r="K174">
        <v>0</v>
      </c>
      <c r="L174">
        <v>0</v>
      </c>
      <c r="M174" t="s">
        <v>27</v>
      </c>
      <c r="N174" t="s">
        <v>27</v>
      </c>
      <c r="O174" t="s">
        <v>27</v>
      </c>
      <c r="P174" t="s">
        <v>27</v>
      </c>
      <c r="Q174" t="s">
        <v>34</v>
      </c>
      <c r="R174" t="s">
        <v>55</v>
      </c>
    </row>
    <row r="175" spans="1:18" x14ac:dyDescent="0.3">
      <c r="A175">
        <v>419164</v>
      </c>
      <c r="B175">
        <v>1</v>
      </c>
      <c r="C175">
        <v>0</v>
      </c>
      <c r="D175">
        <v>1</v>
      </c>
      <c r="E175" t="s">
        <v>74</v>
      </c>
      <c r="F175" t="s">
        <v>215</v>
      </c>
      <c r="G175" t="s">
        <v>102</v>
      </c>
      <c r="H175">
        <v>4</v>
      </c>
      <c r="I175">
        <v>0</v>
      </c>
      <c r="J175">
        <v>4</v>
      </c>
      <c r="K175">
        <v>0</v>
      </c>
      <c r="L175">
        <v>0</v>
      </c>
      <c r="M175" t="s">
        <v>27</v>
      </c>
      <c r="N175" t="s">
        <v>27</v>
      </c>
      <c r="O175" t="s">
        <v>27</v>
      </c>
      <c r="P175" t="s">
        <v>27</v>
      </c>
      <c r="Q175" t="s">
        <v>55</v>
      </c>
      <c r="R175" t="s">
        <v>22</v>
      </c>
    </row>
    <row r="176" spans="1:18" x14ac:dyDescent="0.3">
      <c r="A176">
        <v>419165</v>
      </c>
      <c r="B176">
        <v>2</v>
      </c>
      <c r="C176">
        <v>6</v>
      </c>
      <c r="D176">
        <v>6</v>
      </c>
      <c r="E176" t="s">
        <v>520</v>
      </c>
      <c r="F176" t="s">
        <v>110</v>
      </c>
      <c r="G176" t="s">
        <v>117</v>
      </c>
      <c r="H176">
        <v>0</v>
      </c>
      <c r="I176">
        <v>0</v>
      </c>
      <c r="J176">
        <v>0</v>
      </c>
      <c r="K176">
        <v>0</v>
      </c>
      <c r="L176">
        <v>0</v>
      </c>
      <c r="M176" t="s">
        <v>27</v>
      </c>
      <c r="N176" t="s">
        <v>27</v>
      </c>
      <c r="O176" t="s">
        <v>27</v>
      </c>
      <c r="P176" t="s">
        <v>27</v>
      </c>
      <c r="Q176" t="s">
        <v>49</v>
      </c>
      <c r="R176" t="s">
        <v>34</v>
      </c>
    </row>
    <row r="177" spans="1:18" x14ac:dyDescent="0.3">
      <c r="A177">
        <v>501198</v>
      </c>
      <c r="B177">
        <v>1</v>
      </c>
      <c r="C177">
        <v>6</v>
      </c>
      <c r="D177">
        <v>5</v>
      </c>
      <c r="E177" t="s">
        <v>107</v>
      </c>
      <c r="F177" t="s">
        <v>205</v>
      </c>
      <c r="G177" t="s">
        <v>531</v>
      </c>
      <c r="H177">
        <v>1</v>
      </c>
      <c r="I177">
        <v>0</v>
      </c>
      <c r="J177">
        <v>1</v>
      </c>
      <c r="K177">
        <v>0</v>
      </c>
      <c r="L177">
        <v>0</v>
      </c>
      <c r="M177" t="s">
        <v>27</v>
      </c>
      <c r="N177" t="s">
        <v>27</v>
      </c>
      <c r="O177" t="s">
        <v>27</v>
      </c>
      <c r="P177" t="s">
        <v>27</v>
      </c>
      <c r="Q177" t="s">
        <v>34</v>
      </c>
      <c r="R177" t="s">
        <v>23</v>
      </c>
    </row>
    <row r="178" spans="1:18" x14ac:dyDescent="0.3">
      <c r="A178">
        <v>501199</v>
      </c>
      <c r="B178">
        <v>1</v>
      </c>
      <c r="C178">
        <v>6</v>
      </c>
      <c r="D178">
        <v>7</v>
      </c>
      <c r="E178" t="s">
        <v>545</v>
      </c>
      <c r="F178" t="s">
        <v>546</v>
      </c>
      <c r="G178" t="s">
        <v>159</v>
      </c>
      <c r="H178">
        <v>0</v>
      </c>
      <c r="I178">
        <v>0</v>
      </c>
      <c r="J178">
        <v>0</v>
      </c>
      <c r="K178">
        <v>0</v>
      </c>
      <c r="L178">
        <v>0</v>
      </c>
      <c r="M178" t="s">
        <v>27</v>
      </c>
      <c r="N178" t="s">
        <v>27</v>
      </c>
      <c r="O178" t="s">
        <v>27</v>
      </c>
      <c r="P178" t="s">
        <v>27</v>
      </c>
      <c r="Q178" t="s">
        <v>55</v>
      </c>
      <c r="R178" t="s">
        <v>42</v>
      </c>
    </row>
    <row r="179" spans="1:18" x14ac:dyDescent="0.3">
      <c r="A179">
        <v>501200</v>
      </c>
      <c r="B179">
        <v>2</v>
      </c>
      <c r="C179">
        <v>6</v>
      </c>
      <c r="D179">
        <v>3</v>
      </c>
      <c r="E179" t="s">
        <v>315</v>
      </c>
      <c r="F179" t="s">
        <v>124</v>
      </c>
      <c r="G179" t="s">
        <v>117</v>
      </c>
      <c r="H179">
        <v>1</v>
      </c>
      <c r="I179">
        <v>0</v>
      </c>
      <c r="J179">
        <v>1</v>
      </c>
      <c r="K179">
        <v>0</v>
      </c>
      <c r="L179">
        <v>0</v>
      </c>
      <c r="M179" t="s">
        <v>27</v>
      </c>
      <c r="N179" t="s">
        <v>27</v>
      </c>
      <c r="O179" t="s">
        <v>27</v>
      </c>
      <c r="P179" t="s">
        <v>27</v>
      </c>
      <c r="Q179" t="s">
        <v>22</v>
      </c>
      <c r="R179" t="s">
        <v>210</v>
      </c>
    </row>
    <row r="180" spans="1:18" x14ac:dyDescent="0.3">
      <c r="A180">
        <v>501201</v>
      </c>
      <c r="B180">
        <v>1</v>
      </c>
      <c r="C180">
        <v>6</v>
      </c>
      <c r="D180">
        <v>6</v>
      </c>
      <c r="E180" t="s">
        <v>269</v>
      </c>
      <c r="F180" t="s">
        <v>182</v>
      </c>
      <c r="G180" t="s">
        <v>157</v>
      </c>
      <c r="H180">
        <v>0</v>
      </c>
      <c r="I180">
        <v>0</v>
      </c>
      <c r="J180">
        <v>0</v>
      </c>
      <c r="K180">
        <v>0</v>
      </c>
      <c r="L180">
        <v>1</v>
      </c>
      <c r="M180" t="s">
        <v>512</v>
      </c>
      <c r="N180" t="s">
        <v>269</v>
      </c>
      <c r="O180" t="s">
        <v>187</v>
      </c>
      <c r="P180" t="s">
        <v>27</v>
      </c>
      <c r="Q180" t="s">
        <v>41</v>
      </c>
      <c r="R180" t="s">
        <v>49</v>
      </c>
    </row>
    <row r="181" spans="1:18" x14ac:dyDescent="0.3">
      <c r="A181">
        <v>501202</v>
      </c>
      <c r="B181">
        <v>1</v>
      </c>
      <c r="C181">
        <v>19</v>
      </c>
      <c r="D181">
        <v>5</v>
      </c>
      <c r="E181" t="s">
        <v>200</v>
      </c>
      <c r="F181" t="s">
        <v>547</v>
      </c>
      <c r="G181" t="s">
        <v>548</v>
      </c>
      <c r="H181">
        <v>1</v>
      </c>
      <c r="I181">
        <v>0</v>
      </c>
      <c r="J181">
        <v>1</v>
      </c>
      <c r="K181">
        <v>0</v>
      </c>
      <c r="L181">
        <v>0</v>
      </c>
      <c r="M181" t="s">
        <v>27</v>
      </c>
      <c r="N181" t="s">
        <v>27</v>
      </c>
      <c r="O181" t="s">
        <v>27</v>
      </c>
      <c r="P181" t="s">
        <v>27</v>
      </c>
      <c r="Q181" t="s">
        <v>33</v>
      </c>
      <c r="R181" t="s">
        <v>212</v>
      </c>
    </row>
    <row r="182" spans="1:18" x14ac:dyDescent="0.3">
      <c r="A182">
        <v>501203</v>
      </c>
      <c r="B182">
        <v>2</v>
      </c>
      <c r="C182">
        <v>19</v>
      </c>
      <c r="D182">
        <v>4</v>
      </c>
      <c r="E182" t="s">
        <v>216</v>
      </c>
      <c r="F182" t="s">
        <v>95</v>
      </c>
      <c r="G182" t="s">
        <v>201</v>
      </c>
      <c r="H182">
        <v>0</v>
      </c>
      <c r="I182">
        <v>0</v>
      </c>
      <c r="J182">
        <v>0</v>
      </c>
      <c r="K182">
        <v>0</v>
      </c>
      <c r="L182">
        <v>1</v>
      </c>
      <c r="M182" t="s">
        <v>540</v>
      </c>
      <c r="N182" t="s">
        <v>216</v>
      </c>
      <c r="O182" t="s">
        <v>27</v>
      </c>
      <c r="P182" t="s">
        <v>27</v>
      </c>
      <c r="Q182" t="s">
        <v>55</v>
      </c>
      <c r="R182" t="s">
        <v>23</v>
      </c>
    </row>
    <row r="183" spans="1:18" x14ac:dyDescent="0.3">
      <c r="A183">
        <v>501204</v>
      </c>
      <c r="B183">
        <v>1</v>
      </c>
      <c r="C183">
        <v>0</v>
      </c>
      <c r="D183">
        <v>6</v>
      </c>
      <c r="E183" t="s">
        <v>269</v>
      </c>
      <c r="F183" t="s">
        <v>183</v>
      </c>
      <c r="G183" t="s">
        <v>534</v>
      </c>
      <c r="H183">
        <v>0</v>
      </c>
      <c r="I183">
        <v>0</v>
      </c>
      <c r="J183">
        <v>0</v>
      </c>
      <c r="K183">
        <v>0</v>
      </c>
      <c r="L183">
        <v>0</v>
      </c>
      <c r="M183" t="s">
        <v>27</v>
      </c>
      <c r="N183" t="s">
        <v>27</v>
      </c>
      <c r="O183" t="s">
        <v>27</v>
      </c>
      <c r="P183" t="s">
        <v>27</v>
      </c>
      <c r="Q183" t="s">
        <v>41</v>
      </c>
      <c r="R183" t="s">
        <v>42</v>
      </c>
    </row>
    <row r="184" spans="1:18" x14ac:dyDescent="0.3">
      <c r="A184">
        <v>501205</v>
      </c>
      <c r="B184">
        <v>1</v>
      </c>
      <c r="C184">
        <v>19</v>
      </c>
      <c r="D184">
        <v>6</v>
      </c>
      <c r="E184" t="s">
        <v>131</v>
      </c>
      <c r="F184" t="s">
        <v>530</v>
      </c>
      <c r="G184" t="s">
        <v>184</v>
      </c>
      <c r="H184">
        <v>6</v>
      </c>
      <c r="I184">
        <v>0</v>
      </c>
      <c r="J184">
        <v>6</v>
      </c>
      <c r="K184">
        <v>0</v>
      </c>
      <c r="L184">
        <v>0</v>
      </c>
      <c r="M184" t="s">
        <v>27</v>
      </c>
      <c r="N184" t="s">
        <v>27</v>
      </c>
      <c r="O184" t="s">
        <v>27</v>
      </c>
      <c r="P184" t="s">
        <v>27</v>
      </c>
      <c r="Q184" t="s">
        <v>22</v>
      </c>
      <c r="R184" t="s">
        <v>49</v>
      </c>
    </row>
    <row r="185" spans="1:18" x14ac:dyDescent="0.3">
      <c r="A185">
        <v>501206</v>
      </c>
      <c r="B185">
        <v>1</v>
      </c>
      <c r="C185">
        <v>0</v>
      </c>
      <c r="D185">
        <v>2</v>
      </c>
      <c r="E185" t="s">
        <v>107</v>
      </c>
      <c r="F185" t="s">
        <v>185</v>
      </c>
      <c r="G185" t="s">
        <v>105</v>
      </c>
      <c r="H185">
        <v>0</v>
      </c>
      <c r="I185">
        <v>0</v>
      </c>
      <c r="J185">
        <v>0</v>
      </c>
      <c r="K185">
        <v>0</v>
      </c>
      <c r="L185">
        <v>1</v>
      </c>
      <c r="M185" t="s">
        <v>512</v>
      </c>
      <c r="N185" t="s">
        <v>107</v>
      </c>
      <c r="O185" t="s">
        <v>214</v>
      </c>
      <c r="P185" t="s">
        <v>27</v>
      </c>
      <c r="Q185" t="s">
        <v>34</v>
      </c>
      <c r="R185" t="s">
        <v>33</v>
      </c>
    </row>
    <row r="186" spans="1:18" x14ac:dyDescent="0.3">
      <c r="A186">
        <v>501207</v>
      </c>
      <c r="B186">
        <v>1</v>
      </c>
      <c r="C186">
        <v>0</v>
      </c>
      <c r="D186">
        <v>2</v>
      </c>
      <c r="E186" t="s">
        <v>283</v>
      </c>
      <c r="F186" t="s">
        <v>492</v>
      </c>
      <c r="G186" t="s">
        <v>549</v>
      </c>
      <c r="H186">
        <v>0</v>
      </c>
      <c r="I186">
        <v>0</v>
      </c>
      <c r="J186">
        <v>0</v>
      </c>
      <c r="K186">
        <v>0</v>
      </c>
      <c r="L186">
        <v>0</v>
      </c>
      <c r="M186" t="s">
        <v>27</v>
      </c>
      <c r="N186" t="s">
        <v>27</v>
      </c>
      <c r="O186" t="s">
        <v>27</v>
      </c>
      <c r="P186" t="s">
        <v>27</v>
      </c>
      <c r="Q186" t="s">
        <v>210</v>
      </c>
      <c r="R186" t="s">
        <v>212</v>
      </c>
    </row>
    <row r="187" spans="1:18" x14ac:dyDescent="0.3">
      <c r="A187">
        <v>501208</v>
      </c>
      <c r="B187">
        <v>2</v>
      </c>
      <c r="C187">
        <v>0</v>
      </c>
      <c r="D187">
        <v>1</v>
      </c>
      <c r="E187" t="s">
        <v>315</v>
      </c>
      <c r="F187" t="s">
        <v>131</v>
      </c>
      <c r="G187" t="s">
        <v>216</v>
      </c>
      <c r="H187">
        <v>0</v>
      </c>
      <c r="I187">
        <v>0</v>
      </c>
      <c r="J187">
        <v>0</v>
      </c>
      <c r="K187">
        <v>0</v>
      </c>
      <c r="L187">
        <v>0</v>
      </c>
      <c r="M187" t="s">
        <v>27</v>
      </c>
      <c r="N187" t="s">
        <v>27</v>
      </c>
      <c r="O187" t="s">
        <v>27</v>
      </c>
      <c r="P187" t="s">
        <v>27</v>
      </c>
      <c r="Q187" t="s">
        <v>22</v>
      </c>
      <c r="R187" t="s">
        <v>55</v>
      </c>
    </row>
    <row r="188" spans="1:18" x14ac:dyDescent="0.3">
      <c r="A188">
        <v>501209</v>
      </c>
      <c r="B188">
        <v>1</v>
      </c>
      <c r="C188">
        <v>0</v>
      </c>
      <c r="D188">
        <v>1</v>
      </c>
      <c r="E188" t="s">
        <v>550</v>
      </c>
      <c r="F188" t="s">
        <v>112</v>
      </c>
      <c r="G188" t="s">
        <v>161</v>
      </c>
      <c r="H188">
        <v>0</v>
      </c>
      <c r="I188">
        <v>0</v>
      </c>
      <c r="J188">
        <v>0</v>
      </c>
      <c r="K188">
        <v>0</v>
      </c>
      <c r="L188">
        <v>0</v>
      </c>
      <c r="M188" t="s">
        <v>27</v>
      </c>
      <c r="N188" t="s">
        <v>27</v>
      </c>
      <c r="O188" t="s">
        <v>27</v>
      </c>
      <c r="P188" t="s">
        <v>27</v>
      </c>
      <c r="Q188" t="s">
        <v>42</v>
      </c>
      <c r="R188" t="s">
        <v>23</v>
      </c>
    </row>
    <row r="189" spans="1:18" x14ac:dyDescent="0.3">
      <c r="A189">
        <v>501210</v>
      </c>
      <c r="B189">
        <v>1</v>
      </c>
      <c r="C189">
        <v>0</v>
      </c>
      <c r="D189">
        <v>1</v>
      </c>
      <c r="E189" t="s">
        <v>551</v>
      </c>
      <c r="F189" t="s">
        <v>110</v>
      </c>
      <c r="G189" t="s">
        <v>115</v>
      </c>
      <c r="H189">
        <v>0</v>
      </c>
      <c r="I189">
        <v>0</v>
      </c>
      <c r="J189">
        <v>0</v>
      </c>
      <c r="K189">
        <v>0</v>
      </c>
      <c r="L189">
        <v>0</v>
      </c>
      <c r="M189" t="s">
        <v>27</v>
      </c>
      <c r="N189" t="s">
        <v>27</v>
      </c>
      <c r="O189" t="s">
        <v>27</v>
      </c>
      <c r="P189" t="s">
        <v>27</v>
      </c>
      <c r="Q189" t="s">
        <v>49</v>
      </c>
      <c r="R189" t="s">
        <v>210</v>
      </c>
    </row>
    <row r="190" spans="1:18" x14ac:dyDescent="0.3">
      <c r="A190">
        <v>501211</v>
      </c>
      <c r="B190">
        <v>2</v>
      </c>
      <c r="C190">
        <v>0</v>
      </c>
      <c r="D190">
        <v>4</v>
      </c>
      <c r="E190" t="s">
        <v>552</v>
      </c>
      <c r="F190" t="s">
        <v>315</v>
      </c>
      <c r="G190" t="s">
        <v>104</v>
      </c>
      <c r="H190">
        <v>4</v>
      </c>
      <c r="I190">
        <v>0</v>
      </c>
      <c r="J190">
        <v>4</v>
      </c>
      <c r="K190">
        <v>0</v>
      </c>
      <c r="L190">
        <v>0</v>
      </c>
      <c r="M190" t="s">
        <v>27</v>
      </c>
      <c r="N190" t="s">
        <v>27</v>
      </c>
      <c r="O190" t="s">
        <v>27</v>
      </c>
      <c r="P190" t="s">
        <v>27</v>
      </c>
      <c r="Q190" t="s">
        <v>22</v>
      </c>
      <c r="R190" t="s">
        <v>34</v>
      </c>
    </row>
    <row r="191" spans="1:18" x14ac:dyDescent="0.3">
      <c r="A191">
        <v>501212</v>
      </c>
      <c r="B191">
        <v>1</v>
      </c>
      <c r="C191">
        <v>0</v>
      </c>
      <c r="D191">
        <v>6</v>
      </c>
      <c r="E191" t="s">
        <v>217</v>
      </c>
      <c r="F191" t="s">
        <v>232</v>
      </c>
      <c r="G191" t="s">
        <v>105</v>
      </c>
      <c r="H191">
        <v>1</v>
      </c>
      <c r="I191">
        <v>0</v>
      </c>
      <c r="J191">
        <v>1</v>
      </c>
      <c r="K191">
        <v>0</v>
      </c>
      <c r="L191">
        <v>0</v>
      </c>
      <c r="M191" t="s">
        <v>27</v>
      </c>
      <c r="N191" t="s">
        <v>27</v>
      </c>
      <c r="O191" t="s">
        <v>27</v>
      </c>
      <c r="P191" t="s">
        <v>27</v>
      </c>
      <c r="Q191" t="s">
        <v>55</v>
      </c>
      <c r="R191" t="s">
        <v>33</v>
      </c>
    </row>
    <row r="192" spans="1:18" x14ac:dyDescent="0.3">
      <c r="A192">
        <v>501213</v>
      </c>
      <c r="B192">
        <v>1</v>
      </c>
      <c r="C192">
        <v>0</v>
      </c>
      <c r="D192">
        <v>2</v>
      </c>
      <c r="E192" t="s">
        <v>252</v>
      </c>
      <c r="F192" t="s">
        <v>98</v>
      </c>
      <c r="G192" t="s">
        <v>487</v>
      </c>
      <c r="H192">
        <v>0</v>
      </c>
      <c r="I192">
        <v>0</v>
      </c>
      <c r="J192">
        <v>0</v>
      </c>
      <c r="K192">
        <v>0</v>
      </c>
      <c r="L192">
        <v>0</v>
      </c>
      <c r="M192" t="s">
        <v>27</v>
      </c>
      <c r="N192" t="s">
        <v>27</v>
      </c>
      <c r="O192" t="s">
        <v>27</v>
      </c>
      <c r="P192" t="s">
        <v>27</v>
      </c>
      <c r="Q192" t="s">
        <v>212</v>
      </c>
      <c r="R192" t="s">
        <v>41</v>
      </c>
    </row>
    <row r="193" spans="1:18" x14ac:dyDescent="0.3">
      <c r="A193">
        <v>501214</v>
      </c>
      <c r="B193">
        <v>2</v>
      </c>
      <c r="C193">
        <v>4</v>
      </c>
      <c r="D193">
        <v>1</v>
      </c>
      <c r="E193" t="s">
        <v>264</v>
      </c>
      <c r="F193" t="s">
        <v>149</v>
      </c>
      <c r="G193" t="s">
        <v>159</v>
      </c>
      <c r="H193">
        <v>1</v>
      </c>
      <c r="I193">
        <v>0</v>
      </c>
      <c r="J193">
        <v>1</v>
      </c>
      <c r="K193">
        <v>0</v>
      </c>
      <c r="L193">
        <v>0</v>
      </c>
      <c r="M193" t="s">
        <v>27</v>
      </c>
      <c r="N193" t="s">
        <v>27</v>
      </c>
      <c r="O193" t="s">
        <v>27</v>
      </c>
      <c r="P193" t="s">
        <v>27</v>
      </c>
      <c r="Q193" t="s">
        <v>23</v>
      </c>
      <c r="R193" t="s">
        <v>42</v>
      </c>
    </row>
    <row r="194" spans="1:18" x14ac:dyDescent="0.3">
      <c r="A194">
        <v>501215</v>
      </c>
      <c r="B194">
        <v>1</v>
      </c>
      <c r="C194">
        <v>6</v>
      </c>
      <c r="D194">
        <v>4</v>
      </c>
      <c r="E194" t="s">
        <v>185</v>
      </c>
      <c r="F194" t="s">
        <v>107</v>
      </c>
      <c r="G194" t="s">
        <v>517</v>
      </c>
      <c r="H194">
        <v>0</v>
      </c>
      <c r="I194">
        <v>0</v>
      </c>
      <c r="J194">
        <v>0</v>
      </c>
      <c r="K194">
        <v>0</v>
      </c>
      <c r="L194">
        <v>0</v>
      </c>
      <c r="M194" t="s">
        <v>27</v>
      </c>
      <c r="N194" t="s">
        <v>27</v>
      </c>
      <c r="O194" t="s">
        <v>27</v>
      </c>
      <c r="P194" t="s">
        <v>27</v>
      </c>
      <c r="Q194" t="s">
        <v>34</v>
      </c>
      <c r="R194" t="s">
        <v>210</v>
      </c>
    </row>
    <row r="195" spans="1:18" x14ac:dyDescent="0.3">
      <c r="A195">
        <v>501216</v>
      </c>
      <c r="B195">
        <v>2</v>
      </c>
      <c r="C195">
        <v>1</v>
      </c>
      <c r="D195">
        <v>1</v>
      </c>
      <c r="E195" t="s">
        <v>183</v>
      </c>
      <c r="F195" t="s">
        <v>63</v>
      </c>
      <c r="G195" t="s">
        <v>553</v>
      </c>
      <c r="H195">
        <v>4</v>
      </c>
      <c r="I195">
        <v>0</v>
      </c>
      <c r="J195">
        <v>4</v>
      </c>
      <c r="K195">
        <v>0</v>
      </c>
      <c r="L195">
        <v>0</v>
      </c>
      <c r="M195" t="s">
        <v>27</v>
      </c>
      <c r="N195" t="s">
        <v>27</v>
      </c>
      <c r="O195" t="s">
        <v>27</v>
      </c>
      <c r="P195" t="s">
        <v>27</v>
      </c>
      <c r="Q195" t="s">
        <v>41</v>
      </c>
      <c r="R195" t="s">
        <v>55</v>
      </c>
    </row>
    <row r="196" spans="1:18" x14ac:dyDescent="0.3">
      <c r="A196">
        <v>501218</v>
      </c>
      <c r="B196">
        <v>1</v>
      </c>
      <c r="C196">
        <v>0</v>
      </c>
      <c r="D196">
        <v>5</v>
      </c>
      <c r="E196" t="s">
        <v>252</v>
      </c>
      <c r="F196" t="s">
        <v>554</v>
      </c>
      <c r="G196" t="s">
        <v>555</v>
      </c>
      <c r="H196">
        <v>0</v>
      </c>
      <c r="I196">
        <v>0</v>
      </c>
      <c r="J196">
        <v>0</v>
      </c>
      <c r="K196">
        <v>0</v>
      </c>
      <c r="L196">
        <v>0</v>
      </c>
      <c r="M196" t="s">
        <v>27</v>
      </c>
      <c r="N196" t="s">
        <v>27</v>
      </c>
      <c r="O196" t="s">
        <v>27</v>
      </c>
      <c r="P196" t="s">
        <v>27</v>
      </c>
      <c r="Q196" t="s">
        <v>212</v>
      </c>
      <c r="R196" t="s">
        <v>49</v>
      </c>
    </row>
    <row r="197" spans="1:18" x14ac:dyDescent="0.3">
      <c r="A197">
        <v>501219</v>
      </c>
      <c r="B197">
        <v>1</v>
      </c>
      <c r="C197">
        <v>0</v>
      </c>
      <c r="D197">
        <v>5</v>
      </c>
      <c r="E197" t="s">
        <v>96</v>
      </c>
      <c r="F197" t="s">
        <v>20</v>
      </c>
      <c r="G197" t="s">
        <v>161</v>
      </c>
      <c r="H197">
        <v>0</v>
      </c>
      <c r="I197">
        <v>0</v>
      </c>
      <c r="J197">
        <v>0</v>
      </c>
      <c r="K197">
        <v>0</v>
      </c>
      <c r="L197">
        <v>0</v>
      </c>
      <c r="M197" t="s">
        <v>27</v>
      </c>
      <c r="N197" t="s">
        <v>27</v>
      </c>
      <c r="O197" t="s">
        <v>27</v>
      </c>
      <c r="P197" t="s">
        <v>27</v>
      </c>
      <c r="Q197" t="s">
        <v>210</v>
      </c>
      <c r="R197" t="s">
        <v>23</v>
      </c>
    </row>
    <row r="198" spans="1:18" x14ac:dyDescent="0.3">
      <c r="A198">
        <v>501220</v>
      </c>
      <c r="B198">
        <v>1</v>
      </c>
      <c r="C198">
        <v>19</v>
      </c>
      <c r="D198">
        <v>2</v>
      </c>
      <c r="E198" t="s">
        <v>556</v>
      </c>
      <c r="F198" t="s">
        <v>194</v>
      </c>
      <c r="G198" t="s">
        <v>534</v>
      </c>
      <c r="H198">
        <v>0</v>
      </c>
      <c r="I198">
        <v>0</v>
      </c>
      <c r="J198">
        <v>0</v>
      </c>
      <c r="K198">
        <v>0</v>
      </c>
      <c r="L198">
        <v>0</v>
      </c>
      <c r="M198" t="s">
        <v>27</v>
      </c>
      <c r="N198" t="s">
        <v>27</v>
      </c>
      <c r="O198" t="s">
        <v>27</v>
      </c>
      <c r="P198" t="s">
        <v>27</v>
      </c>
      <c r="Q198" t="s">
        <v>33</v>
      </c>
      <c r="R198" t="s">
        <v>42</v>
      </c>
    </row>
    <row r="199" spans="1:18" x14ac:dyDescent="0.3">
      <c r="A199">
        <v>501221</v>
      </c>
      <c r="B199">
        <v>2</v>
      </c>
      <c r="C199">
        <v>17</v>
      </c>
      <c r="D199">
        <v>6</v>
      </c>
      <c r="E199" t="s">
        <v>493</v>
      </c>
      <c r="F199" t="s">
        <v>154</v>
      </c>
      <c r="G199" t="s">
        <v>157</v>
      </c>
      <c r="H199">
        <v>0</v>
      </c>
      <c r="I199">
        <v>0</v>
      </c>
      <c r="J199">
        <v>0</v>
      </c>
      <c r="K199">
        <v>0</v>
      </c>
      <c r="L199">
        <v>1</v>
      </c>
      <c r="M199" t="s">
        <v>557</v>
      </c>
      <c r="N199" t="s">
        <v>493</v>
      </c>
      <c r="O199" t="s">
        <v>27</v>
      </c>
      <c r="P199" t="s">
        <v>27</v>
      </c>
      <c r="Q199" t="s">
        <v>34</v>
      </c>
      <c r="R199" t="s">
        <v>49</v>
      </c>
    </row>
    <row r="200" spans="1:18" x14ac:dyDescent="0.3">
      <c r="A200">
        <v>501222</v>
      </c>
      <c r="B200">
        <v>1</v>
      </c>
      <c r="C200">
        <v>0</v>
      </c>
      <c r="D200">
        <v>3</v>
      </c>
      <c r="E200" t="s">
        <v>147</v>
      </c>
      <c r="F200" t="s">
        <v>558</v>
      </c>
      <c r="G200" t="s">
        <v>324</v>
      </c>
      <c r="H200">
        <v>0</v>
      </c>
      <c r="I200">
        <v>1</v>
      </c>
      <c r="J200">
        <v>1</v>
      </c>
      <c r="K200">
        <v>0</v>
      </c>
      <c r="L200">
        <v>0</v>
      </c>
      <c r="M200" t="s">
        <v>27</v>
      </c>
      <c r="N200" t="s">
        <v>27</v>
      </c>
      <c r="O200" t="s">
        <v>27</v>
      </c>
      <c r="P200" t="s">
        <v>507</v>
      </c>
      <c r="Q200" t="s">
        <v>23</v>
      </c>
      <c r="R200" t="s">
        <v>22</v>
      </c>
    </row>
    <row r="201" spans="1:18" x14ac:dyDescent="0.3">
      <c r="A201">
        <v>501223</v>
      </c>
      <c r="B201">
        <v>1</v>
      </c>
      <c r="C201">
        <v>19</v>
      </c>
      <c r="D201">
        <v>4</v>
      </c>
      <c r="E201" t="s">
        <v>487</v>
      </c>
      <c r="F201" t="s">
        <v>182</v>
      </c>
      <c r="G201" t="s">
        <v>193</v>
      </c>
      <c r="H201">
        <v>1</v>
      </c>
      <c r="I201">
        <v>0</v>
      </c>
      <c r="J201">
        <v>1</v>
      </c>
      <c r="K201">
        <v>0</v>
      </c>
      <c r="L201">
        <v>0</v>
      </c>
      <c r="M201" t="s">
        <v>27</v>
      </c>
      <c r="N201" t="s">
        <v>27</v>
      </c>
      <c r="O201" t="s">
        <v>27</v>
      </c>
      <c r="P201" t="s">
        <v>27</v>
      </c>
      <c r="Q201" t="s">
        <v>41</v>
      </c>
      <c r="R201" t="s">
        <v>33</v>
      </c>
    </row>
    <row r="202" spans="1:18" x14ac:dyDescent="0.3">
      <c r="A202">
        <v>501224</v>
      </c>
      <c r="B202">
        <v>1</v>
      </c>
      <c r="C202">
        <v>0</v>
      </c>
      <c r="D202">
        <v>3</v>
      </c>
      <c r="E202" t="s">
        <v>110</v>
      </c>
      <c r="F202" t="s">
        <v>551</v>
      </c>
      <c r="G202" t="s">
        <v>95</v>
      </c>
      <c r="H202">
        <v>1</v>
      </c>
      <c r="I202">
        <v>0</v>
      </c>
      <c r="J202">
        <v>1</v>
      </c>
      <c r="K202">
        <v>0</v>
      </c>
      <c r="L202">
        <v>0</v>
      </c>
      <c r="M202" t="s">
        <v>27</v>
      </c>
      <c r="N202" t="s">
        <v>27</v>
      </c>
      <c r="O202" t="s">
        <v>27</v>
      </c>
      <c r="P202" t="s">
        <v>27</v>
      </c>
      <c r="Q202" t="s">
        <v>49</v>
      </c>
      <c r="R202" t="s">
        <v>55</v>
      </c>
    </row>
    <row r="203" spans="1:18" x14ac:dyDescent="0.3">
      <c r="A203">
        <v>501225</v>
      </c>
      <c r="B203">
        <v>1</v>
      </c>
      <c r="C203">
        <v>0</v>
      </c>
      <c r="D203">
        <v>2</v>
      </c>
      <c r="E203" t="s">
        <v>492</v>
      </c>
      <c r="F203" t="s">
        <v>96</v>
      </c>
      <c r="G203" t="s">
        <v>151</v>
      </c>
      <c r="H203">
        <v>0</v>
      </c>
      <c r="I203">
        <v>0</v>
      </c>
      <c r="J203">
        <v>0</v>
      </c>
      <c r="K203">
        <v>0</v>
      </c>
      <c r="L203">
        <v>0</v>
      </c>
      <c r="M203" t="s">
        <v>27</v>
      </c>
      <c r="N203" t="s">
        <v>27</v>
      </c>
      <c r="O203" t="s">
        <v>27</v>
      </c>
      <c r="P203" t="s">
        <v>27</v>
      </c>
      <c r="Q203" t="s">
        <v>210</v>
      </c>
      <c r="R203" t="s">
        <v>42</v>
      </c>
    </row>
    <row r="204" spans="1:18" x14ac:dyDescent="0.3">
      <c r="A204">
        <v>501226</v>
      </c>
      <c r="B204">
        <v>2</v>
      </c>
      <c r="C204">
        <v>0</v>
      </c>
      <c r="D204">
        <v>2</v>
      </c>
      <c r="E204" t="s">
        <v>215</v>
      </c>
      <c r="F204" t="s">
        <v>252</v>
      </c>
      <c r="G204" t="s">
        <v>104</v>
      </c>
      <c r="H204">
        <v>0</v>
      </c>
      <c r="I204">
        <v>0</v>
      </c>
      <c r="J204">
        <v>0</v>
      </c>
      <c r="K204">
        <v>0</v>
      </c>
      <c r="L204">
        <v>0</v>
      </c>
      <c r="M204" t="s">
        <v>27</v>
      </c>
      <c r="N204" t="s">
        <v>27</v>
      </c>
      <c r="O204" t="s">
        <v>27</v>
      </c>
      <c r="P204" t="s">
        <v>27</v>
      </c>
      <c r="Q204" t="s">
        <v>212</v>
      </c>
      <c r="R204" t="s">
        <v>34</v>
      </c>
    </row>
    <row r="205" spans="1:18" x14ac:dyDescent="0.3">
      <c r="A205">
        <v>501227</v>
      </c>
      <c r="B205">
        <v>2</v>
      </c>
      <c r="C205">
        <v>18</v>
      </c>
      <c r="D205">
        <v>3</v>
      </c>
      <c r="E205" t="s">
        <v>559</v>
      </c>
      <c r="F205" t="s">
        <v>113</v>
      </c>
      <c r="G205" t="s">
        <v>484</v>
      </c>
      <c r="H205">
        <v>1</v>
      </c>
      <c r="I205">
        <v>0</v>
      </c>
      <c r="J205">
        <v>1</v>
      </c>
      <c r="K205">
        <v>0</v>
      </c>
      <c r="L205">
        <v>0</v>
      </c>
      <c r="M205" t="s">
        <v>27</v>
      </c>
      <c r="N205" t="s">
        <v>27</v>
      </c>
      <c r="O205" t="s">
        <v>27</v>
      </c>
      <c r="P205" t="s">
        <v>27</v>
      </c>
      <c r="Q205" t="s">
        <v>22</v>
      </c>
      <c r="R205" t="s">
        <v>41</v>
      </c>
    </row>
    <row r="206" spans="1:18" x14ac:dyDescent="0.3">
      <c r="A206">
        <v>501228</v>
      </c>
      <c r="B206">
        <v>1</v>
      </c>
      <c r="C206">
        <v>0</v>
      </c>
      <c r="D206">
        <v>2</v>
      </c>
      <c r="E206" t="s">
        <v>215</v>
      </c>
      <c r="F206" t="s">
        <v>252</v>
      </c>
      <c r="G206" t="s">
        <v>255</v>
      </c>
      <c r="H206">
        <v>0</v>
      </c>
      <c r="I206">
        <v>0</v>
      </c>
      <c r="J206">
        <v>0</v>
      </c>
      <c r="K206">
        <v>0</v>
      </c>
      <c r="L206">
        <v>0</v>
      </c>
      <c r="M206" t="s">
        <v>27</v>
      </c>
      <c r="N206" t="s">
        <v>27</v>
      </c>
      <c r="O206" t="s">
        <v>27</v>
      </c>
      <c r="P206" t="s">
        <v>27</v>
      </c>
      <c r="Q206" t="s">
        <v>212</v>
      </c>
      <c r="R206" t="s">
        <v>34</v>
      </c>
    </row>
    <row r="207" spans="1:18" x14ac:dyDescent="0.3">
      <c r="A207">
        <v>501229</v>
      </c>
      <c r="B207">
        <v>1</v>
      </c>
      <c r="C207">
        <v>19</v>
      </c>
      <c r="D207">
        <v>4</v>
      </c>
      <c r="E207" t="s">
        <v>95</v>
      </c>
      <c r="F207" t="s">
        <v>560</v>
      </c>
      <c r="G207" t="s">
        <v>561</v>
      </c>
      <c r="H207">
        <v>0</v>
      </c>
      <c r="I207">
        <v>0</v>
      </c>
      <c r="J207">
        <v>0</v>
      </c>
      <c r="K207">
        <v>0</v>
      </c>
      <c r="L207">
        <v>1</v>
      </c>
      <c r="M207" t="s">
        <v>562</v>
      </c>
      <c r="N207" t="s">
        <v>95</v>
      </c>
      <c r="O207" t="s">
        <v>563</v>
      </c>
      <c r="P207" t="s">
        <v>27</v>
      </c>
      <c r="Q207" t="s">
        <v>55</v>
      </c>
      <c r="R207" t="s">
        <v>210</v>
      </c>
    </row>
    <row r="208" spans="1:18" x14ac:dyDescent="0.3">
      <c r="A208">
        <v>501230</v>
      </c>
      <c r="B208">
        <v>2</v>
      </c>
      <c r="C208">
        <v>19</v>
      </c>
      <c r="D208">
        <v>1</v>
      </c>
      <c r="E208" t="s">
        <v>247</v>
      </c>
      <c r="F208" t="s">
        <v>564</v>
      </c>
      <c r="G208" t="s">
        <v>92</v>
      </c>
      <c r="H208">
        <v>0</v>
      </c>
      <c r="I208">
        <v>0</v>
      </c>
      <c r="J208">
        <v>0</v>
      </c>
      <c r="K208">
        <v>0</v>
      </c>
      <c r="L208">
        <v>0</v>
      </c>
      <c r="M208" t="s">
        <v>27</v>
      </c>
      <c r="N208" t="s">
        <v>27</v>
      </c>
      <c r="O208" t="s">
        <v>27</v>
      </c>
      <c r="P208" t="s">
        <v>27</v>
      </c>
      <c r="Q208" t="s">
        <v>41</v>
      </c>
      <c r="R208" t="s">
        <v>23</v>
      </c>
    </row>
    <row r="209" spans="1:18" x14ac:dyDescent="0.3">
      <c r="A209">
        <v>501231</v>
      </c>
      <c r="B209">
        <v>1</v>
      </c>
      <c r="C209">
        <v>1</v>
      </c>
      <c r="D209">
        <v>1</v>
      </c>
      <c r="E209" t="s">
        <v>551</v>
      </c>
      <c r="F209" t="s">
        <v>110</v>
      </c>
      <c r="G209" t="s">
        <v>151</v>
      </c>
      <c r="H209">
        <v>2</v>
      </c>
      <c r="I209">
        <v>0</v>
      </c>
      <c r="J209">
        <v>2</v>
      </c>
      <c r="K209">
        <v>0</v>
      </c>
      <c r="L209">
        <v>0</v>
      </c>
      <c r="M209" t="s">
        <v>27</v>
      </c>
      <c r="N209" t="s">
        <v>27</v>
      </c>
      <c r="O209" t="s">
        <v>27</v>
      </c>
      <c r="P209" t="s">
        <v>27</v>
      </c>
      <c r="Q209" t="s">
        <v>49</v>
      </c>
      <c r="R209" t="s">
        <v>42</v>
      </c>
    </row>
    <row r="210" spans="1:18" x14ac:dyDescent="0.3">
      <c r="A210">
        <v>501232</v>
      </c>
      <c r="B210">
        <v>2</v>
      </c>
      <c r="C210">
        <v>0</v>
      </c>
      <c r="D210">
        <v>2</v>
      </c>
      <c r="E210" t="s">
        <v>554</v>
      </c>
      <c r="F210" t="s">
        <v>252</v>
      </c>
      <c r="G210" t="s">
        <v>324</v>
      </c>
      <c r="H210">
        <v>0</v>
      </c>
      <c r="I210">
        <v>0</v>
      </c>
      <c r="J210">
        <v>0</v>
      </c>
      <c r="K210">
        <v>0</v>
      </c>
      <c r="L210">
        <v>0</v>
      </c>
      <c r="M210" t="s">
        <v>27</v>
      </c>
      <c r="N210" t="s">
        <v>27</v>
      </c>
      <c r="O210" t="s">
        <v>27</v>
      </c>
      <c r="P210" t="s">
        <v>27</v>
      </c>
      <c r="Q210" t="s">
        <v>212</v>
      </c>
      <c r="R210" t="s">
        <v>22</v>
      </c>
    </row>
    <row r="211" spans="1:18" x14ac:dyDescent="0.3">
      <c r="A211">
        <v>501233</v>
      </c>
      <c r="B211">
        <v>1</v>
      </c>
      <c r="C211">
        <v>0</v>
      </c>
      <c r="D211">
        <v>2</v>
      </c>
      <c r="E211" t="s">
        <v>183</v>
      </c>
      <c r="F211" t="s">
        <v>63</v>
      </c>
      <c r="G211" t="s">
        <v>115</v>
      </c>
      <c r="H211">
        <v>0</v>
      </c>
      <c r="I211">
        <v>0</v>
      </c>
      <c r="J211">
        <v>0</v>
      </c>
      <c r="K211">
        <v>0</v>
      </c>
      <c r="L211">
        <v>0</v>
      </c>
      <c r="M211" t="s">
        <v>27</v>
      </c>
      <c r="N211" t="s">
        <v>27</v>
      </c>
      <c r="O211" t="s">
        <v>27</v>
      </c>
      <c r="P211" t="s">
        <v>27</v>
      </c>
      <c r="Q211" t="s">
        <v>41</v>
      </c>
      <c r="R211" t="s">
        <v>210</v>
      </c>
    </row>
    <row r="212" spans="1:18" x14ac:dyDescent="0.3">
      <c r="A212">
        <v>501234</v>
      </c>
      <c r="B212">
        <v>1</v>
      </c>
      <c r="C212">
        <v>0</v>
      </c>
      <c r="D212">
        <v>1</v>
      </c>
      <c r="E212" t="s">
        <v>74</v>
      </c>
      <c r="F212" t="s">
        <v>214</v>
      </c>
      <c r="G212" t="s">
        <v>161</v>
      </c>
      <c r="H212">
        <v>0</v>
      </c>
      <c r="I212">
        <v>0</v>
      </c>
      <c r="J212">
        <v>0</v>
      </c>
      <c r="K212">
        <v>0</v>
      </c>
      <c r="L212">
        <v>0</v>
      </c>
      <c r="M212" t="s">
        <v>27</v>
      </c>
      <c r="N212" t="s">
        <v>27</v>
      </c>
      <c r="O212" t="s">
        <v>27</v>
      </c>
      <c r="P212" t="s">
        <v>27</v>
      </c>
      <c r="Q212" t="s">
        <v>33</v>
      </c>
      <c r="R212" t="s">
        <v>23</v>
      </c>
    </row>
    <row r="213" spans="1:18" x14ac:dyDescent="0.3">
      <c r="A213">
        <v>501235</v>
      </c>
      <c r="B213">
        <v>2</v>
      </c>
      <c r="C213">
        <v>0</v>
      </c>
      <c r="D213">
        <v>3</v>
      </c>
      <c r="E213" t="s">
        <v>112</v>
      </c>
      <c r="F213" t="s">
        <v>59</v>
      </c>
      <c r="G213" t="s">
        <v>202</v>
      </c>
      <c r="H213">
        <v>1</v>
      </c>
      <c r="I213">
        <v>0</v>
      </c>
      <c r="J213">
        <v>1</v>
      </c>
      <c r="K213">
        <v>0</v>
      </c>
      <c r="L213">
        <v>0</v>
      </c>
      <c r="M213" t="s">
        <v>27</v>
      </c>
      <c r="N213" t="s">
        <v>27</v>
      </c>
      <c r="O213" t="s">
        <v>27</v>
      </c>
      <c r="P213" t="s">
        <v>27</v>
      </c>
      <c r="Q213" t="s">
        <v>42</v>
      </c>
      <c r="R213" t="s">
        <v>212</v>
      </c>
    </row>
    <row r="214" spans="1:18" x14ac:dyDescent="0.3">
      <c r="A214">
        <v>501236</v>
      </c>
      <c r="B214">
        <v>2</v>
      </c>
      <c r="C214">
        <v>19</v>
      </c>
      <c r="D214">
        <v>3</v>
      </c>
      <c r="E214" t="s">
        <v>221</v>
      </c>
      <c r="F214" t="s">
        <v>95</v>
      </c>
      <c r="G214" t="s">
        <v>203</v>
      </c>
      <c r="H214">
        <v>1</v>
      </c>
      <c r="I214">
        <v>0</v>
      </c>
      <c r="J214">
        <v>1</v>
      </c>
      <c r="K214">
        <v>0</v>
      </c>
      <c r="L214">
        <v>0</v>
      </c>
      <c r="M214" t="s">
        <v>27</v>
      </c>
      <c r="N214" t="s">
        <v>27</v>
      </c>
      <c r="O214" t="s">
        <v>27</v>
      </c>
      <c r="P214" t="s">
        <v>27</v>
      </c>
      <c r="Q214" t="s">
        <v>55</v>
      </c>
      <c r="R214" t="s">
        <v>34</v>
      </c>
    </row>
    <row r="215" spans="1:18" x14ac:dyDescent="0.3">
      <c r="A215">
        <v>501237</v>
      </c>
      <c r="B215">
        <v>1</v>
      </c>
      <c r="C215">
        <v>0</v>
      </c>
      <c r="D215">
        <v>1</v>
      </c>
      <c r="E215" t="s">
        <v>551</v>
      </c>
      <c r="F215" t="s">
        <v>110</v>
      </c>
      <c r="G215" t="s">
        <v>227</v>
      </c>
      <c r="H215">
        <v>1</v>
      </c>
      <c r="I215">
        <v>0</v>
      </c>
      <c r="J215">
        <v>1</v>
      </c>
      <c r="K215">
        <v>0</v>
      </c>
      <c r="L215">
        <v>0</v>
      </c>
      <c r="M215" t="s">
        <v>27</v>
      </c>
      <c r="N215" t="s">
        <v>27</v>
      </c>
      <c r="O215" t="s">
        <v>27</v>
      </c>
      <c r="P215" t="s">
        <v>27</v>
      </c>
      <c r="Q215" t="s">
        <v>49</v>
      </c>
      <c r="R215" t="s">
        <v>33</v>
      </c>
    </row>
    <row r="216" spans="1:18" x14ac:dyDescent="0.3">
      <c r="A216">
        <v>501238</v>
      </c>
      <c r="B216">
        <v>1</v>
      </c>
      <c r="C216">
        <v>19</v>
      </c>
      <c r="D216">
        <v>4</v>
      </c>
      <c r="E216" t="s">
        <v>521</v>
      </c>
      <c r="F216" t="s">
        <v>85</v>
      </c>
      <c r="G216" t="s">
        <v>115</v>
      </c>
      <c r="H216">
        <v>1</v>
      </c>
      <c r="I216">
        <v>0</v>
      </c>
      <c r="J216">
        <v>1</v>
      </c>
      <c r="K216">
        <v>0</v>
      </c>
      <c r="L216">
        <v>0</v>
      </c>
      <c r="M216" t="s">
        <v>27</v>
      </c>
      <c r="N216" t="s">
        <v>27</v>
      </c>
      <c r="O216" t="s">
        <v>27</v>
      </c>
      <c r="P216" t="s">
        <v>27</v>
      </c>
      <c r="Q216" t="s">
        <v>41</v>
      </c>
      <c r="R216" t="s">
        <v>210</v>
      </c>
    </row>
    <row r="217" spans="1:18" x14ac:dyDescent="0.3">
      <c r="A217">
        <v>501239</v>
      </c>
      <c r="B217">
        <v>2</v>
      </c>
      <c r="C217">
        <v>19</v>
      </c>
      <c r="D217">
        <v>5</v>
      </c>
      <c r="E217" t="s">
        <v>95</v>
      </c>
      <c r="F217" t="s">
        <v>546</v>
      </c>
      <c r="G217" t="s">
        <v>147</v>
      </c>
      <c r="H217">
        <v>0</v>
      </c>
      <c r="I217">
        <v>1</v>
      </c>
      <c r="J217">
        <v>1</v>
      </c>
      <c r="K217">
        <v>0</v>
      </c>
      <c r="L217">
        <v>0</v>
      </c>
      <c r="M217" t="s">
        <v>27</v>
      </c>
      <c r="N217" t="s">
        <v>27</v>
      </c>
      <c r="O217" t="s">
        <v>27</v>
      </c>
      <c r="P217" t="s">
        <v>507</v>
      </c>
      <c r="Q217" t="s">
        <v>55</v>
      </c>
      <c r="R217" t="s">
        <v>23</v>
      </c>
    </row>
    <row r="218" spans="1:18" x14ac:dyDescent="0.3">
      <c r="A218">
        <v>501240</v>
      </c>
      <c r="B218">
        <v>1</v>
      </c>
      <c r="C218">
        <v>0</v>
      </c>
      <c r="D218">
        <v>2</v>
      </c>
      <c r="E218" t="s">
        <v>59</v>
      </c>
      <c r="F218" t="s">
        <v>112</v>
      </c>
      <c r="G218" t="s">
        <v>104</v>
      </c>
      <c r="H218">
        <v>1</v>
      </c>
      <c r="I218">
        <v>0</v>
      </c>
      <c r="J218">
        <v>1</v>
      </c>
      <c r="K218">
        <v>0</v>
      </c>
      <c r="L218">
        <v>0</v>
      </c>
      <c r="M218" t="s">
        <v>27</v>
      </c>
      <c r="N218" t="s">
        <v>27</v>
      </c>
      <c r="O218" t="s">
        <v>27</v>
      </c>
      <c r="P218" t="s">
        <v>27</v>
      </c>
      <c r="Q218" t="s">
        <v>42</v>
      </c>
      <c r="R218" t="s">
        <v>34</v>
      </c>
    </row>
    <row r="219" spans="1:18" x14ac:dyDescent="0.3">
      <c r="A219">
        <v>501241</v>
      </c>
      <c r="B219">
        <v>1</v>
      </c>
      <c r="C219">
        <v>19</v>
      </c>
      <c r="D219">
        <v>5</v>
      </c>
      <c r="E219" t="s">
        <v>196</v>
      </c>
      <c r="F219" t="s">
        <v>157</v>
      </c>
      <c r="G219" t="s">
        <v>565</v>
      </c>
      <c r="H219">
        <v>0</v>
      </c>
      <c r="I219">
        <v>0</v>
      </c>
      <c r="J219">
        <v>0</v>
      </c>
      <c r="K219">
        <v>0</v>
      </c>
      <c r="L219">
        <v>0</v>
      </c>
      <c r="M219" t="s">
        <v>27</v>
      </c>
      <c r="N219" t="s">
        <v>27</v>
      </c>
      <c r="O219" t="s">
        <v>27</v>
      </c>
      <c r="P219" t="s">
        <v>27</v>
      </c>
      <c r="Q219" t="s">
        <v>49</v>
      </c>
      <c r="R219" t="s">
        <v>212</v>
      </c>
    </row>
    <row r="220" spans="1:18" x14ac:dyDescent="0.3">
      <c r="A220">
        <v>501242</v>
      </c>
      <c r="B220">
        <v>2</v>
      </c>
      <c r="C220">
        <v>19</v>
      </c>
      <c r="D220">
        <v>3</v>
      </c>
      <c r="E220" t="s">
        <v>47</v>
      </c>
      <c r="F220" t="s">
        <v>161</v>
      </c>
      <c r="G220" t="s">
        <v>115</v>
      </c>
      <c r="H220">
        <v>1</v>
      </c>
      <c r="I220">
        <v>0</v>
      </c>
      <c r="J220">
        <v>1</v>
      </c>
      <c r="K220">
        <v>0</v>
      </c>
      <c r="L220">
        <v>0</v>
      </c>
      <c r="M220" t="s">
        <v>27</v>
      </c>
      <c r="N220" t="s">
        <v>27</v>
      </c>
      <c r="O220" t="s">
        <v>27</v>
      </c>
      <c r="P220" t="s">
        <v>27</v>
      </c>
      <c r="Q220" t="s">
        <v>23</v>
      </c>
      <c r="R220" t="s">
        <v>210</v>
      </c>
    </row>
    <row r="221" spans="1:18" x14ac:dyDescent="0.3">
      <c r="A221">
        <v>501243</v>
      </c>
      <c r="B221">
        <v>1</v>
      </c>
      <c r="C221">
        <v>0</v>
      </c>
      <c r="D221">
        <v>6</v>
      </c>
      <c r="E221" t="s">
        <v>232</v>
      </c>
      <c r="F221" t="s">
        <v>560</v>
      </c>
      <c r="G221" t="s">
        <v>247</v>
      </c>
      <c r="H221">
        <v>0</v>
      </c>
      <c r="I221">
        <v>0</v>
      </c>
      <c r="J221">
        <v>0</v>
      </c>
      <c r="K221">
        <v>0</v>
      </c>
      <c r="L221">
        <v>0</v>
      </c>
      <c r="M221" t="s">
        <v>27</v>
      </c>
      <c r="N221" t="s">
        <v>27</v>
      </c>
      <c r="O221" t="s">
        <v>27</v>
      </c>
      <c r="P221" t="s">
        <v>27</v>
      </c>
      <c r="Q221" t="s">
        <v>55</v>
      </c>
      <c r="R221" t="s">
        <v>41</v>
      </c>
    </row>
    <row r="222" spans="1:18" x14ac:dyDescent="0.3">
      <c r="A222">
        <v>501244</v>
      </c>
      <c r="B222">
        <v>2</v>
      </c>
      <c r="C222">
        <v>0</v>
      </c>
      <c r="D222">
        <v>3</v>
      </c>
      <c r="E222" t="s">
        <v>214</v>
      </c>
      <c r="F222" t="s">
        <v>520</v>
      </c>
      <c r="G222" t="s">
        <v>324</v>
      </c>
      <c r="H222">
        <v>0</v>
      </c>
      <c r="I222">
        <v>1</v>
      </c>
      <c r="J222">
        <v>1</v>
      </c>
      <c r="K222">
        <v>0</v>
      </c>
      <c r="L222">
        <v>0</v>
      </c>
      <c r="M222" t="s">
        <v>27</v>
      </c>
      <c r="N222" t="s">
        <v>27</v>
      </c>
      <c r="O222" t="s">
        <v>27</v>
      </c>
      <c r="P222" t="s">
        <v>507</v>
      </c>
      <c r="Q222" t="s">
        <v>33</v>
      </c>
      <c r="R222" t="s">
        <v>22</v>
      </c>
    </row>
    <row r="223" spans="1:18" x14ac:dyDescent="0.3">
      <c r="A223">
        <v>501245</v>
      </c>
      <c r="B223">
        <v>1</v>
      </c>
      <c r="C223">
        <v>0</v>
      </c>
      <c r="D223">
        <v>1</v>
      </c>
      <c r="E223" t="s">
        <v>31</v>
      </c>
      <c r="F223" t="s">
        <v>185</v>
      </c>
      <c r="G223" t="s">
        <v>161</v>
      </c>
      <c r="H223">
        <v>0</v>
      </c>
      <c r="I223">
        <v>0</v>
      </c>
      <c r="J223">
        <v>0</v>
      </c>
      <c r="K223">
        <v>0</v>
      </c>
      <c r="L223">
        <v>0</v>
      </c>
      <c r="M223" t="s">
        <v>27</v>
      </c>
      <c r="N223" t="s">
        <v>27</v>
      </c>
      <c r="O223" t="s">
        <v>27</v>
      </c>
      <c r="P223" t="s">
        <v>27</v>
      </c>
      <c r="Q223" t="s">
        <v>34</v>
      </c>
      <c r="R223" t="s">
        <v>23</v>
      </c>
    </row>
    <row r="224" spans="1:18" x14ac:dyDescent="0.3">
      <c r="A224">
        <v>501246</v>
      </c>
      <c r="B224">
        <v>1</v>
      </c>
      <c r="C224">
        <v>6</v>
      </c>
      <c r="D224">
        <v>5</v>
      </c>
      <c r="E224" t="s">
        <v>566</v>
      </c>
      <c r="F224" t="s">
        <v>187</v>
      </c>
      <c r="G224" t="s">
        <v>254</v>
      </c>
      <c r="H224">
        <v>0</v>
      </c>
      <c r="I224">
        <v>0</v>
      </c>
      <c r="J224">
        <v>0</v>
      </c>
      <c r="K224">
        <v>0</v>
      </c>
      <c r="L224">
        <v>0</v>
      </c>
      <c r="M224" t="s">
        <v>27</v>
      </c>
      <c r="N224" t="s">
        <v>27</v>
      </c>
      <c r="O224" t="s">
        <v>27</v>
      </c>
      <c r="P224" t="s">
        <v>27</v>
      </c>
      <c r="Q224" t="s">
        <v>49</v>
      </c>
      <c r="R224" t="s">
        <v>41</v>
      </c>
    </row>
    <row r="225" spans="1:18" x14ac:dyDescent="0.3">
      <c r="A225">
        <v>501247</v>
      </c>
      <c r="B225">
        <v>2</v>
      </c>
      <c r="C225">
        <v>5</v>
      </c>
      <c r="D225">
        <v>3</v>
      </c>
      <c r="E225" t="s">
        <v>220</v>
      </c>
      <c r="F225" t="s">
        <v>131</v>
      </c>
      <c r="G225" t="s">
        <v>84</v>
      </c>
      <c r="H225">
        <v>2</v>
      </c>
      <c r="I225">
        <v>0</v>
      </c>
      <c r="J225">
        <v>2</v>
      </c>
      <c r="K225">
        <v>0</v>
      </c>
      <c r="L225">
        <v>0</v>
      </c>
      <c r="M225" t="s">
        <v>27</v>
      </c>
      <c r="N225" t="s">
        <v>27</v>
      </c>
      <c r="O225" t="s">
        <v>27</v>
      </c>
      <c r="P225" t="s">
        <v>27</v>
      </c>
      <c r="Q225" t="s">
        <v>22</v>
      </c>
      <c r="R225" t="s">
        <v>210</v>
      </c>
    </row>
    <row r="226" spans="1:18" x14ac:dyDescent="0.3">
      <c r="A226">
        <v>501248</v>
      </c>
      <c r="B226">
        <v>1</v>
      </c>
      <c r="C226">
        <v>0</v>
      </c>
      <c r="D226">
        <v>1</v>
      </c>
      <c r="E226" t="s">
        <v>74</v>
      </c>
      <c r="F226" t="s">
        <v>214</v>
      </c>
      <c r="G226" t="s">
        <v>300</v>
      </c>
      <c r="H226">
        <v>0</v>
      </c>
      <c r="I226">
        <v>0</v>
      </c>
      <c r="J226">
        <v>0</v>
      </c>
      <c r="K226">
        <v>0</v>
      </c>
      <c r="L226">
        <v>0</v>
      </c>
      <c r="M226" t="s">
        <v>27</v>
      </c>
      <c r="N226" t="s">
        <v>27</v>
      </c>
      <c r="O226" t="s">
        <v>27</v>
      </c>
      <c r="P226" t="s">
        <v>27</v>
      </c>
      <c r="Q226" t="s">
        <v>33</v>
      </c>
      <c r="R226" t="s">
        <v>212</v>
      </c>
    </row>
    <row r="227" spans="1:18" x14ac:dyDescent="0.3">
      <c r="A227">
        <v>501249</v>
      </c>
      <c r="B227">
        <v>1</v>
      </c>
      <c r="C227">
        <v>19</v>
      </c>
      <c r="D227">
        <v>6</v>
      </c>
      <c r="E227" t="s">
        <v>78</v>
      </c>
      <c r="F227" t="s">
        <v>104</v>
      </c>
      <c r="G227" t="s">
        <v>59</v>
      </c>
      <c r="H227">
        <v>1</v>
      </c>
      <c r="I227">
        <v>0</v>
      </c>
      <c r="J227">
        <v>1</v>
      </c>
      <c r="K227">
        <v>0</v>
      </c>
      <c r="L227">
        <v>0</v>
      </c>
      <c r="M227" t="s">
        <v>27</v>
      </c>
      <c r="N227" t="s">
        <v>27</v>
      </c>
      <c r="O227" t="s">
        <v>27</v>
      </c>
      <c r="P227" t="s">
        <v>27</v>
      </c>
      <c r="Q227" t="s">
        <v>34</v>
      </c>
      <c r="R227" t="s">
        <v>42</v>
      </c>
    </row>
    <row r="228" spans="1:18" x14ac:dyDescent="0.3">
      <c r="A228">
        <v>501250</v>
      </c>
      <c r="B228">
        <v>1</v>
      </c>
      <c r="C228">
        <v>0</v>
      </c>
      <c r="D228">
        <v>1</v>
      </c>
      <c r="E228" t="s">
        <v>232</v>
      </c>
      <c r="F228" t="s">
        <v>560</v>
      </c>
      <c r="G228" t="s">
        <v>300</v>
      </c>
      <c r="H228">
        <v>0</v>
      </c>
      <c r="I228">
        <v>0</v>
      </c>
      <c r="J228">
        <v>0</v>
      </c>
      <c r="K228">
        <v>0</v>
      </c>
      <c r="L228">
        <v>0</v>
      </c>
      <c r="M228" t="s">
        <v>27</v>
      </c>
      <c r="N228" t="s">
        <v>27</v>
      </c>
      <c r="O228" t="s">
        <v>27</v>
      </c>
      <c r="P228" t="s">
        <v>27</v>
      </c>
      <c r="Q228" t="s">
        <v>55</v>
      </c>
      <c r="R228" t="s">
        <v>212</v>
      </c>
    </row>
    <row r="229" spans="1:18" x14ac:dyDescent="0.3">
      <c r="A229">
        <v>501251</v>
      </c>
      <c r="B229">
        <v>1</v>
      </c>
      <c r="C229">
        <v>0</v>
      </c>
      <c r="D229">
        <v>2</v>
      </c>
      <c r="E229" t="s">
        <v>214</v>
      </c>
      <c r="F229" t="s">
        <v>74</v>
      </c>
      <c r="G229" t="s">
        <v>157</v>
      </c>
      <c r="H229">
        <v>0</v>
      </c>
      <c r="I229">
        <v>0</v>
      </c>
      <c r="J229">
        <v>0</v>
      </c>
      <c r="K229">
        <v>0</v>
      </c>
      <c r="L229">
        <v>0</v>
      </c>
      <c r="M229" t="s">
        <v>27</v>
      </c>
      <c r="N229" t="s">
        <v>27</v>
      </c>
      <c r="O229" t="s">
        <v>27</v>
      </c>
      <c r="P229" t="s">
        <v>27</v>
      </c>
      <c r="Q229" t="s">
        <v>33</v>
      </c>
      <c r="R229" t="s">
        <v>49</v>
      </c>
    </row>
    <row r="230" spans="1:18" x14ac:dyDescent="0.3">
      <c r="A230">
        <v>501252</v>
      </c>
      <c r="B230">
        <v>1</v>
      </c>
      <c r="C230">
        <v>19</v>
      </c>
      <c r="D230">
        <v>4</v>
      </c>
      <c r="E230" t="s">
        <v>567</v>
      </c>
      <c r="F230" t="s">
        <v>568</v>
      </c>
      <c r="G230" t="s">
        <v>324</v>
      </c>
      <c r="H230">
        <v>1</v>
      </c>
      <c r="I230">
        <v>0</v>
      </c>
      <c r="J230">
        <v>1</v>
      </c>
      <c r="K230">
        <v>0</v>
      </c>
      <c r="L230">
        <v>0</v>
      </c>
      <c r="M230" t="s">
        <v>27</v>
      </c>
      <c r="N230" t="s">
        <v>27</v>
      </c>
      <c r="O230" t="s">
        <v>27</v>
      </c>
      <c r="P230" t="s">
        <v>27</v>
      </c>
      <c r="Q230" t="s">
        <v>42</v>
      </c>
      <c r="R230" t="s">
        <v>22</v>
      </c>
    </row>
    <row r="231" spans="1:18" x14ac:dyDescent="0.3">
      <c r="A231">
        <v>501253</v>
      </c>
      <c r="B231">
        <v>1</v>
      </c>
      <c r="C231">
        <v>7</v>
      </c>
      <c r="D231">
        <v>2</v>
      </c>
      <c r="E231" t="s">
        <v>185</v>
      </c>
      <c r="F231" t="s">
        <v>154</v>
      </c>
      <c r="G231" t="s">
        <v>484</v>
      </c>
      <c r="H231">
        <v>1</v>
      </c>
      <c r="I231">
        <v>0</v>
      </c>
      <c r="J231">
        <v>1</v>
      </c>
      <c r="K231">
        <v>0</v>
      </c>
      <c r="L231">
        <v>0</v>
      </c>
      <c r="M231" t="s">
        <v>27</v>
      </c>
      <c r="N231" t="s">
        <v>27</v>
      </c>
      <c r="O231" t="s">
        <v>27</v>
      </c>
      <c r="P231" t="s">
        <v>27</v>
      </c>
      <c r="Q231" t="s">
        <v>34</v>
      </c>
      <c r="R231" t="s">
        <v>41</v>
      </c>
    </row>
    <row r="232" spans="1:18" x14ac:dyDescent="0.3">
      <c r="A232">
        <v>501254</v>
      </c>
      <c r="B232">
        <v>1</v>
      </c>
      <c r="C232">
        <v>6</v>
      </c>
      <c r="D232">
        <v>6</v>
      </c>
      <c r="E232" t="s">
        <v>20</v>
      </c>
      <c r="F232" t="s">
        <v>96</v>
      </c>
      <c r="G232" t="s">
        <v>193</v>
      </c>
      <c r="H232">
        <v>1</v>
      </c>
      <c r="I232">
        <v>0</v>
      </c>
      <c r="J232">
        <v>1</v>
      </c>
      <c r="K232">
        <v>0</v>
      </c>
      <c r="L232">
        <v>0</v>
      </c>
      <c r="M232" t="s">
        <v>27</v>
      </c>
      <c r="N232" t="s">
        <v>27</v>
      </c>
      <c r="O232" t="s">
        <v>27</v>
      </c>
      <c r="P232" t="s">
        <v>27</v>
      </c>
      <c r="Q232" t="s">
        <v>210</v>
      </c>
      <c r="R232" t="s">
        <v>33</v>
      </c>
    </row>
    <row r="233" spans="1:18" x14ac:dyDescent="0.3">
      <c r="A233">
        <v>501255</v>
      </c>
      <c r="B233">
        <v>1</v>
      </c>
      <c r="C233">
        <v>6</v>
      </c>
      <c r="D233">
        <v>6</v>
      </c>
      <c r="E233" t="s">
        <v>169</v>
      </c>
      <c r="F233" t="s">
        <v>70</v>
      </c>
      <c r="G233" t="s">
        <v>569</v>
      </c>
      <c r="H233">
        <v>0</v>
      </c>
      <c r="I233">
        <v>1</v>
      </c>
      <c r="J233">
        <v>1</v>
      </c>
      <c r="K233">
        <v>0</v>
      </c>
      <c r="L233">
        <v>0</v>
      </c>
      <c r="M233" t="s">
        <v>27</v>
      </c>
      <c r="N233" t="s">
        <v>27</v>
      </c>
      <c r="O233" t="s">
        <v>27</v>
      </c>
      <c r="P233" t="s">
        <v>507</v>
      </c>
      <c r="Q233" t="s">
        <v>23</v>
      </c>
      <c r="R233" t="s">
        <v>22</v>
      </c>
    </row>
    <row r="234" spans="1:18" x14ac:dyDescent="0.3">
      <c r="A234">
        <v>501256</v>
      </c>
      <c r="B234">
        <v>1</v>
      </c>
      <c r="C234">
        <v>0</v>
      </c>
      <c r="D234">
        <v>1</v>
      </c>
      <c r="E234" t="s">
        <v>191</v>
      </c>
      <c r="F234" t="s">
        <v>217</v>
      </c>
      <c r="G234" t="s">
        <v>184</v>
      </c>
      <c r="H234">
        <v>0</v>
      </c>
      <c r="I234">
        <v>0</v>
      </c>
      <c r="J234">
        <v>0</v>
      </c>
      <c r="K234">
        <v>0</v>
      </c>
      <c r="L234">
        <v>0</v>
      </c>
      <c r="M234" t="s">
        <v>27</v>
      </c>
      <c r="N234" t="s">
        <v>27</v>
      </c>
      <c r="O234" t="s">
        <v>27</v>
      </c>
      <c r="P234" t="s">
        <v>27</v>
      </c>
      <c r="Q234" t="s">
        <v>55</v>
      </c>
      <c r="R234" t="s">
        <v>49</v>
      </c>
    </row>
    <row r="235" spans="1:18" x14ac:dyDescent="0.3">
      <c r="A235">
        <v>501257</v>
      </c>
      <c r="B235">
        <v>1</v>
      </c>
      <c r="C235">
        <v>19</v>
      </c>
      <c r="D235">
        <v>5</v>
      </c>
      <c r="E235" t="s">
        <v>194</v>
      </c>
      <c r="F235" t="s">
        <v>193</v>
      </c>
      <c r="G235" t="s">
        <v>570</v>
      </c>
      <c r="H235">
        <v>1</v>
      </c>
      <c r="I235">
        <v>0</v>
      </c>
      <c r="J235">
        <v>1</v>
      </c>
      <c r="K235">
        <v>0</v>
      </c>
      <c r="L235">
        <v>0</v>
      </c>
      <c r="M235" t="s">
        <v>27</v>
      </c>
      <c r="N235" t="s">
        <v>27</v>
      </c>
      <c r="O235" t="s">
        <v>27</v>
      </c>
      <c r="P235" t="s">
        <v>27</v>
      </c>
      <c r="Q235" t="s">
        <v>33</v>
      </c>
      <c r="R235" t="s">
        <v>41</v>
      </c>
    </row>
    <row r="236" spans="1:18" x14ac:dyDescent="0.3">
      <c r="A236">
        <v>501258</v>
      </c>
      <c r="B236">
        <v>1</v>
      </c>
      <c r="C236">
        <v>0</v>
      </c>
      <c r="D236">
        <v>2</v>
      </c>
      <c r="E236" t="s">
        <v>533</v>
      </c>
      <c r="F236" t="s">
        <v>112</v>
      </c>
      <c r="G236" t="s">
        <v>115</v>
      </c>
      <c r="H236">
        <v>0</v>
      </c>
      <c r="I236">
        <v>0</v>
      </c>
      <c r="J236">
        <v>0</v>
      </c>
      <c r="K236">
        <v>0</v>
      </c>
      <c r="L236">
        <v>0</v>
      </c>
      <c r="M236" t="s">
        <v>27</v>
      </c>
      <c r="N236" t="s">
        <v>27</v>
      </c>
      <c r="O236" t="s">
        <v>27</v>
      </c>
      <c r="P236" t="s">
        <v>27</v>
      </c>
      <c r="Q236" t="s">
        <v>42</v>
      </c>
      <c r="R236" t="s">
        <v>210</v>
      </c>
    </row>
    <row r="237" spans="1:18" x14ac:dyDescent="0.3">
      <c r="A237">
        <v>501259</v>
      </c>
      <c r="B237">
        <v>1</v>
      </c>
      <c r="C237">
        <v>7</v>
      </c>
      <c r="D237">
        <v>2</v>
      </c>
      <c r="E237" t="s">
        <v>179</v>
      </c>
      <c r="F237" t="s">
        <v>142</v>
      </c>
      <c r="G237" t="s">
        <v>95</v>
      </c>
      <c r="H237">
        <v>0</v>
      </c>
      <c r="I237">
        <v>0</v>
      </c>
      <c r="J237">
        <v>0</v>
      </c>
      <c r="K237">
        <v>0</v>
      </c>
      <c r="L237">
        <v>0</v>
      </c>
      <c r="M237" t="s">
        <v>27</v>
      </c>
      <c r="N237" t="s">
        <v>27</v>
      </c>
      <c r="O237" t="s">
        <v>27</v>
      </c>
      <c r="P237" t="s">
        <v>27</v>
      </c>
      <c r="Q237" t="s">
        <v>212</v>
      </c>
      <c r="R237" t="s">
        <v>55</v>
      </c>
    </row>
    <row r="238" spans="1:18" x14ac:dyDescent="0.3">
      <c r="A238">
        <v>501260</v>
      </c>
      <c r="B238">
        <v>2</v>
      </c>
      <c r="C238">
        <v>5</v>
      </c>
      <c r="D238">
        <v>4</v>
      </c>
      <c r="E238" t="s">
        <v>124</v>
      </c>
      <c r="F238" t="s">
        <v>530</v>
      </c>
      <c r="G238" t="s">
        <v>538</v>
      </c>
      <c r="H238">
        <v>4</v>
      </c>
      <c r="I238">
        <v>0</v>
      </c>
      <c r="J238">
        <v>4</v>
      </c>
      <c r="K238">
        <v>0</v>
      </c>
      <c r="L238">
        <v>0</v>
      </c>
      <c r="M238" t="s">
        <v>27</v>
      </c>
      <c r="N238" t="s">
        <v>27</v>
      </c>
      <c r="O238" t="s">
        <v>27</v>
      </c>
      <c r="P238" t="s">
        <v>27</v>
      </c>
      <c r="Q238" t="s">
        <v>22</v>
      </c>
      <c r="R238" t="s">
        <v>33</v>
      </c>
    </row>
    <row r="239" spans="1:18" x14ac:dyDescent="0.3">
      <c r="A239">
        <v>501261</v>
      </c>
      <c r="B239">
        <v>1</v>
      </c>
      <c r="C239">
        <v>0</v>
      </c>
      <c r="D239">
        <v>1</v>
      </c>
      <c r="E239" t="s">
        <v>31</v>
      </c>
      <c r="F239" t="s">
        <v>185</v>
      </c>
      <c r="G239" t="s">
        <v>115</v>
      </c>
      <c r="H239">
        <v>1</v>
      </c>
      <c r="I239">
        <v>0</v>
      </c>
      <c r="J239">
        <v>1</v>
      </c>
      <c r="K239">
        <v>0</v>
      </c>
      <c r="L239">
        <v>0</v>
      </c>
      <c r="M239" t="s">
        <v>27</v>
      </c>
      <c r="N239" t="s">
        <v>27</v>
      </c>
      <c r="O239" t="s">
        <v>27</v>
      </c>
      <c r="P239" t="s">
        <v>27</v>
      </c>
      <c r="Q239" t="s">
        <v>34</v>
      </c>
      <c r="R239" t="s">
        <v>210</v>
      </c>
    </row>
    <row r="240" spans="1:18" x14ac:dyDescent="0.3">
      <c r="A240">
        <v>501262</v>
      </c>
      <c r="B240">
        <v>1</v>
      </c>
      <c r="C240">
        <v>6</v>
      </c>
      <c r="D240">
        <v>6</v>
      </c>
      <c r="E240" t="s">
        <v>571</v>
      </c>
      <c r="F240" t="s">
        <v>90</v>
      </c>
      <c r="G240" t="s">
        <v>251</v>
      </c>
      <c r="H240">
        <v>0</v>
      </c>
      <c r="I240">
        <v>0</v>
      </c>
      <c r="J240">
        <v>0</v>
      </c>
      <c r="K240">
        <v>0</v>
      </c>
      <c r="L240">
        <v>0</v>
      </c>
      <c r="M240" t="s">
        <v>27</v>
      </c>
      <c r="N240" t="s">
        <v>27</v>
      </c>
      <c r="O240" t="s">
        <v>27</v>
      </c>
      <c r="P240" t="s">
        <v>27</v>
      </c>
      <c r="Q240" t="s">
        <v>212</v>
      </c>
      <c r="R240" t="s">
        <v>23</v>
      </c>
    </row>
    <row r="241" spans="1:18" x14ac:dyDescent="0.3">
      <c r="A241">
        <v>501263</v>
      </c>
      <c r="B241">
        <v>1</v>
      </c>
      <c r="C241">
        <v>0</v>
      </c>
      <c r="D241">
        <v>3</v>
      </c>
      <c r="E241" t="s">
        <v>110</v>
      </c>
      <c r="F241" t="s">
        <v>192</v>
      </c>
      <c r="G241" t="s">
        <v>572</v>
      </c>
      <c r="H241">
        <v>1</v>
      </c>
      <c r="I241">
        <v>0</v>
      </c>
      <c r="J241">
        <v>1</v>
      </c>
      <c r="K241">
        <v>0</v>
      </c>
      <c r="L241">
        <v>0</v>
      </c>
      <c r="M241" t="s">
        <v>27</v>
      </c>
      <c r="N241" t="s">
        <v>27</v>
      </c>
      <c r="O241" t="s">
        <v>27</v>
      </c>
      <c r="P241" t="s">
        <v>27</v>
      </c>
      <c r="Q241" t="s">
        <v>49</v>
      </c>
      <c r="R241" t="s">
        <v>42</v>
      </c>
    </row>
    <row r="242" spans="1:18" x14ac:dyDescent="0.3">
      <c r="A242">
        <v>501264</v>
      </c>
      <c r="B242">
        <v>1</v>
      </c>
      <c r="C242">
        <v>0</v>
      </c>
      <c r="D242">
        <v>6</v>
      </c>
      <c r="E242" t="s">
        <v>232</v>
      </c>
      <c r="F242" t="s">
        <v>560</v>
      </c>
      <c r="G242" t="s">
        <v>105</v>
      </c>
      <c r="H242">
        <v>0</v>
      </c>
      <c r="I242">
        <v>0</v>
      </c>
      <c r="J242">
        <v>0</v>
      </c>
      <c r="K242">
        <v>0</v>
      </c>
      <c r="L242">
        <v>0</v>
      </c>
      <c r="M242" t="s">
        <v>27</v>
      </c>
      <c r="N242" t="s">
        <v>27</v>
      </c>
      <c r="O242" t="s">
        <v>27</v>
      </c>
      <c r="P242" t="s">
        <v>27</v>
      </c>
      <c r="Q242" t="s">
        <v>55</v>
      </c>
      <c r="R242" t="s">
        <v>33</v>
      </c>
    </row>
    <row r="243" spans="1:18" x14ac:dyDescent="0.3">
      <c r="A243">
        <v>501265</v>
      </c>
      <c r="B243">
        <v>1</v>
      </c>
      <c r="C243">
        <v>0</v>
      </c>
      <c r="D243">
        <v>1</v>
      </c>
      <c r="E243" t="s">
        <v>182</v>
      </c>
      <c r="F243" t="s">
        <v>183</v>
      </c>
      <c r="G243" t="s">
        <v>549</v>
      </c>
      <c r="H243">
        <v>1</v>
      </c>
      <c r="I243">
        <v>0</v>
      </c>
      <c r="J243">
        <v>1</v>
      </c>
      <c r="K243">
        <v>0</v>
      </c>
      <c r="L243">
        <v>0</v>
      </c>
      <c r="M243" t="s">
        <v>27</v>
      </c>
      <c r="N243" t="s">
        <v>27</v>
      </c>
      <c r="O243" t="s">
        <v>27</v>
      </c>
      <c r="P243" t="s">
        <v>27</v>
      </c>
      <c r="Q243" t="s">
        <v>41</v>
      </c>
      <c r="R243" t="s">
        <v>27</v>
      </c>
    </row>
    <row r="244" spans="1:18" x14ac:dyDescent="0.3">
      <c r="A244">
        <v>501266</v>
      </c>
      <c r="B244">
        <v>1</v>
      </c>
      <c r="C244">
        <v>6</v>
      </c>
      <c r="D244">
        <v>5</v>
      </c>
      <c r="E244" t="s">
        <v>231</v>
      </c>
      <c r="F244" t="s">
        <v>78</v>
      </c>
      <c r="G244" t="s">
        <v>228</v>
      </c>
      <c r="H244">
        <v>0</v>
      </c>
      <c r="I244">
        <v>0</v>
      </c>
      <c r="J244">
        <v>0</v>
      </c>
      <c r="K244">
        <v>0</v>
      </c>
      <c r="L244">
        <v>0</v>
      </c>
      <c r="M244" t="s">
        <v>27</v>
      </c>
      <c r="N244" t="s">
        <v>27</v>
      </c>
      <c r="O244" t="s">
        <v>27</v>
      </c>
      <c r="P244" t="s">
        <v>27</v>
      </c>
      <c r="Q244" t="s">
        <v>34</v>
      </c>
      <c r="R244" t="s">
        <v>22</v>
      </c>
    </row>
    <row r="245" spans="1:18" x14ac:dyDescent="0.3">
      <c r="A245">
        <v>501267</v>
      </c>
      <c r="B245">
        <v>2</v>
      </c>
      <c r="C245">
        <v>6</v>
      </c>
      <c r="D245">
        <v>7</v>
      </c>
      <c r="E245" t="s">
        <v>110</v>
      </c>
      <c r="F245" t="s">
        <v>157</v>
      </c>
      <c r="G245" t="s">
        <v>251</v>
      </c>
      <c r="H245">
        <v>4</v>
      </c>
      <c r="I245">
        <v>0</v>
      </c>
      <c r="J245">
        <v>4</v>
      </c>
      <c r="K245">
        <v>0</v>
      </c>
      <c r="L245">
        <v>0</v>
      </c>
      <c r="M245" t="s">
        <v>27</v>
      </c>
      <c r="N245" t="s">
        <v>27</v>
      </c>
      <c r="O245" t="s">
        <v>27</v>
      </c>
      <c r="P245" t="s">
        <v>27</v>
      </c>
      <c r="Q245" t="s">
        <v>49</v>
      </c>
      <c r="R245" t="s">
        <v>23</v>
      </c>
    </row>
    <row r="246" spans="1:18" x14ac:dyDescent="0.3">
      <c r="A246">
        <v>501268</v>
      </c>
      <c r="B246">
        <v>1</v>
      </c>
      <c r="C246">
        <v>6</v>
      </c>
      <c r="D246">
        <v>5</v>
      </c>
      <c r="E246" t="s">
        <v>220</v>
      </c>
      <c r="F246" t="s">
        <v>315</v>
      </c>
      <c r="G246" t="s">
        <v>99</v>
      </c>
      <c r="H246">
        <v>1</v>
      </c>
      <c r="I246">
        <v>0</v>
      </c>
      <c r="J246">
        <v>1</v>
      </c>
      <c r="K246">
        <v>0</v>
      </c>
      <c r="L246">
        <v>0</v>
      </c>
      <c r="M246" t="s">
        <v>27</v>
      </c>
      <c r="N246" t="s">
        <v>27</v>
      </c>
      <c r="O246" t="s">
        <v>27</v>
      </c>
      <c r="P246" t="s">
        <v>27</v>
      </c>
      <c r="Q246" t="s">
        <v>22</v>
      </c>
      <c r="R246" t="s">
        <v>34</v>
      </c>
    </row>
    <row r="247" spans="1:18" x14ac:dyDescent="0.3">
      <c r="A247">
        <v>501269</v>
      </c>
      <c r="B247">
        <v>1</v>
      </c>
      <c r="C247">
        <v>7</v>
      </c>
      <c r="D247">
        <v>5</v>
      </c>
      <c r="E247" t="s">
        <v>70</v>
      </c>
      <c r="F247" t="s">
        <v>573</v>
      </c>
      <c r="G247" t="s">
        <v>233</v>
      </c>
      <c r="H247">
        <v>1</v>
      </c>
      <c r="I247">
        <v>0</v>
      </c>
      <c r="J247">
        <v>1</v>
      </c>
      <c r="K247">
        <v>0</v>
      </c>
      <c r="L247">
        <v>0</v>
      </c>
      <c r="M247" t="s">
        <v>27</v>
      </c>
      <c r="N247" t="s">
        <v>27</v>
      </c>
      <c r="O247" t="s">
        <v>27</v>
      </c>
      <c r="P247" t="s">
        <v>27</v>
      </c>
      <c r="Q247" t="s">
        <v>23</v>
      </c>
      <c r="R247" t="s">
        <v>49</v>
      </c>
    </row>
    <row r="248" spans="1:18" x14ac:dyDescent="0.3">
      <c r="A248">
        <v>501270</v>
      </c>
      <c r="B248">
        <v>2</v>
      </c>
      <c r="C248">
        <v>6</v>
      </c>
      <c r="D248">
        <v>1</v>
      </c>
      <c r="E248" t="s">
        <v>150</v>
      </c>
      <c r="F248" t="s">
        <v>110</v>
      </c>
      <c r="G248" t="s">
        <v>113</v>
      </c>
      <c r="H248">
        <v>0</v>
      </c>
      <c r="I248">
        <v>0</v>
      </c>
      <c r="J248">
        <v>0</v>
      </c>
      <c r="K248">
        <v>0</v>
      </c>
      <c r="L248">
        <v>0</v>
      </c>
      <c r="M248" t="s">
        <v>27</v>
      </c>
      <c r="N248" t="s">
        <v>27</v>
      </c>
      <c r="O248" t="s">
        <v>27</v>
      </c>
      <c r="P248" t="s">
        <v>27</v>
      </c>
      <c r="Q248" t="s">
        <v>49</v>
      </c>
      <c r="R248" t="s">
        <v>22</v>
      </c>
    </row>
    <row r="249" spans="1:18" x14ac:dyDescent="0.3">
      <c r="A249">
        <v>501271</v>
      </c>
      <c r="B249">
        <v>1</v>
      </c>
      <c r="C249">
        <v>6</v>
      </c>
      <c r="D249">
        <v>6</v>
      </c>
      <c r="E249" t="s">
        <v>185</v>
      </c>
      <c r="F249" t="s">
        <v>31</v>
      </c>
      <c r="G249" t="s">
        <v>113</v>
      </c>
      <c r="H249">
        <v>0</v>
      </c>
      <c r="I249">
        <v>0</v>
      </c>
      <c r="J249">
        <v>0</v>
      </c>
      <c r="K249">
        <v>0</v>
      </c>
      <c r="L249">
        <v>0</v>
      </c>
      <c r="M249" t="s">
        <v>27</v>
      </c>
      <c r="N249" t="s">
        <v>27</v>
      </c>
      <c r="O249" t="s">
        <v>27</v>
      </c>
      <c r="P249" t="s">
        <v>27</v>
      </c>
      <c r="Q249" t="s">
        <v>34</v>
      </c>
      <c r="R249" t="s">
        <v>22</v>
      </c>
    </row>
    <row r="250" spans="1:18" x14ac:dyDescent="0.3">
      <c r="A250">
        <v>548306</v>
      </c>
      <c r="B250">
        <v>1</v>
      </c>
      <c r="C250">
        <v>6</v>
      </c>
      <c r="D250">
        <v>4</v>
      </c>
      <c r="E250" t="s">
        <v>99</v>
      </c>
      <c r="F250" t="s">
        <v>107</v>
      </c>
      <c r="G250" t="s">
        <v>157</v>
      </c>
      <c r="H250">
        <v>0</v>
      </c>
      <c r="I250">
        <v>0</v>
      </c>
      <c r="J250">
        <v>0</v>
      </c>
      <c r="K250">
        <v>0</v>
      </c>
      <c r="L250">
        <v>0</v>
      </c>
      <c r="M250" t="s">
        <v>27</v>
      </c>
      <c r="N250" t="s">
        <v>27</v>
      </c>
      <c r="O250" t="s">
        <v>27</v>
      </c>
      <c r="P250" t="s">
        <v>27</v>
      </c>
      <c r="Q250" t="s">
        <v>34</v>
      </c>
      <c r="R250" t="s">
        <v>49</v>
      </c>
    </row>
    <row r="251" spans="1:18" x14ac:dyDescent="0.3">
      <c r="A251">
        <v>548307</v>
      </c>
      <c r="B251">
        <v>1</v>
      </c>
      <c r="C251">
        <v>6</v>
      </c>
      <c r="D251">
        <v>4</v>
      </c>
      <c r="E251" t="s">
        <v>149</v>
      </c>
      <c r="F251" t="s">
        <v>574</v>
      </c>
      <c r="G251" t="s">
        <v>247</v>
      </c>
      <c r="H251">
        <v>0</v>
      </c>
      <c r="I251">
        <v>0</v>
      </c>
      <c r="J251">
        <v>0</v>
      </c>
      <c r="K251">
        <v>0</v>
      </c>
      <c r="L251">
        <v>1</v>
      </c>
      <c r="M251" t="s">
        <v>540</v>
      </c>
      <c r="N251" t="s">
        <v>149</v>
      </c>
      <c r="O251" t="s">
        <v>27</v>
      </c>
      <c r="P251" t="s">
        <v>27</v>
      </c>
      <c r="Q251" t="s">
        <v>23</v>
      </c>
      <c r="R251" t="s">
        <v>41</v>
      </c>
    </row>
    <row r="252" spans="1:18" x14ac:dyDescent="0.3">
      <c r="A252">
        <v>548308</v>
      </c>
      <c r="B252">
        <v>1</v>
      </c>
      <c r="C252">
        <v>7</v>
      </c>
      <c r="D252">
        <v>1</v>
      </c>
      <c r="E252" t="s">
        <v>571</v>
      </c>
      <c r="F252" t="s">
        <v>179</v>
      </c>
      <c r="G252" t="s">
        <v>129</v>
      </c>
      <c r="H252">
        <v>0</v>
      </c>
      <c r="I252">
        <v>0</v>
      </c>
      <c r="J252">
        <v>0</v>
      </c>
      <c r="K252">
        <v>0</v>
      </c>
      <c r="L252">
        <v>0</v>
      </c>
      <c r="M252" t="s">
        <v>27</v>
      </c>
      <c r="N252" t="s">
        <v>27</v>
      </c>
      <c r="O252" t="s">
        <v>27</v>
      </c>
      <c r="P252" t="s">
        <v>27</v>
      </c>
      <c r="Q252" t="s">
        <v>212</v>
      </c>
      <c r="R252" t="s">
        <v>49</v>
      </c>
    </row>
    <row r="253" spans="1:18" x14ac:dyDescent="0.3">
      <c r="A253">
        <v>548309</v>
      </c>
      <c r="B253">
        <v>2</v>
      </c>
      <c r="C253">
        <v>5</v>
      </c>
      <c r="D253">
        <v>6</v>
      </c>
      <c r="E253" t="s">
        <v>520</v>
      </c>
      <c r="F253" t="s">
        <v>82</v>
      </c>
      <c r="G253" t="s">
        <v>282</v>
      </c>
      <c r="H253">
        <v>0</v>
      </c>
      <c r="I253">
        <v>1</v>
      </c>
      <c r="J253">
        <v>1</v>
      </c>
      <c r="K253">
        <v>0</v>
      </c>
      <c r="L253">
        <v>0</v>
      </c>
      <c r="M253" t="s">
        <v>27</v>
      </c>
      <c r="N253" t="s">
        <v>27</v>
      </c>
      <c r="O253" t="s">
        <v>27</v>
      </c>
      <c r="P253" t="s">
        <v>488</v>
      </c>
      <c r="Q253" t="s">
        <v>33</v>
      </c>
      <c r="R253" t="s">
        <v>42</v>
      </c>
    </row>
    <row r="254" spans="1:18" x14ac:dyDescent="0.3">
      <c r="A254">
        <v>548310</v>
      </c>
      <c r="B254">
        <v>1</v>
      </c>
      <c r="C254">
        <v>0</v>
      </c>
      <c r="D254">
        <v>3</v>
      </c>
      <c r="E254" t="s">
        <v>575</v>
      </c>
      <c r="F254" t="s">
        <v>576</v>
      </c>
      <c r="G254" t="s">
        <v>85</v>
      </c>
      <c r="H254">
        <v>0</v>
      </c>
      <c r="I254">
        <v>0</v>
      </c>
      <c r="J254">
        <v>0</v>
      </c>
      <c r="K254">
        <v>0</v>
      </c>
      <c r="L254">
        <v>0</v>
      </c>
      <c r="M254" t="s">
        <v>27</v>
      </c>
      <c r="N254" t="s">
        <v>27</v>
      </c>
      <c r="O254" t="s">
        <v>27</v>
      </c>
      <c r="P254" t="s">
        <v>27</v>
      </c>
      <c r="Q254" t="s">
        <v>22</v>
      </c>
      <c r="R254" t="s">
        <v>41</v>
      </c>
    </row>
    <row r="255" spans="1:18" x14ac:dyDescent="0.3">
      <c r="A255">
        <v>548311</v>
      </c>
      <c r="B255">
        <v>1</v>
      </c>
      <c r="C255">
        <v>0</v>
      </c>
      <c r="D255">
        <v>3</v>
      </c>
      <c r="E255" t="s">
        <v>185</v>
      </c>
      <c r="F255" t="s">
        <v>249</v>
      </c>
      <c r="G255" t="s">
        <v>577</v>
      </c>
      <c r="H255">
        <v>0</v>
      </c>
      <c r="I255">
        <v>0</v>
      </c>
      <c r="J255">
        <v>0</v>
      </c>
      <c r="K255">
        <v>0</v>
      </c>
      <c r="L255">
        <v>0</v>
      </c>
      <c r="M255" t="s">
        <v>27</v>
      </c>
      <c r="N255" t="s">
        <v>27</v>
      </c>
      <c r="O255" t="s">
        <v>27</v>
      </c>
      <c r="P255" t="s">
        <v>27</v>
      </c>
      <c r="Q255" t="s">
        <v>34</v>
      </c>
      <c r="R255" t="s">
        <v>55</v>
      </c>
    </row>
    <row r="256" spans="1:18" x14ac:dyDescent="0.3">
      <c r="A256">
        <v>548312</v>
      </c>
      <c r="B256">
        <v>2</v>
      </c>
      <c r="C256">
        <v>6</v>
      </c>
      <c r="D256">
        <v>4</v>
      </c>
      <c r="E256" t="s">
        <v>70</v>
      </c>
      <c r="F256" t="s">
        <v>169</v>
      </c>
      <c r="G256" t="s">
        <v>207</v>
      </c>
      <c r="H256">
        <v>1</v>
      </c>
      <c r="I256">
        <v>0</v>
      </c>
      <c r="J256">
        <v>1</v>
      </c>
      <c r="K256">
        <v>0</v>
      </c>
      <c r="L256">
        <v>0</v>
      </c>
      <c r="M256" t="s">
        <v>27</v>
      </c>
      <c r="N256" t="s">
        <v>27</v>
      </c>
      <c r="O256" t="s">
        <v>27</v>
      </c>
      <c r="P256" t="s">
        <v>27</v>
      </c>
      <c r="Q256" t="s">
        <v>23</v>
      </c>
      <c r="R256" t="s">
        <v>42</v>
      </c>
    </row>
    <row r="257" spans="1:18" x14ac:dyDescent="0.3">
      <c r="A257">
        <v>548313</v>
      </c>
      <c r="B257">
        <v>1</v>
      </c>
      <c r="C257">
        <v>6</v>
      </c>
      <c r="D257">
        <v>5</v>
      </c>
      <c r="E257" t="s">
        <v>179</v>
      </c>
      <c r="F257" t="s">
        <v>245</v>
      </c>
      <c r="G257" t="s">
        <v>105</v>
      </c>
      <c r="H257">
        <v>0</v>
      </c>
      <c r="I257">
        <v>1</v>
      </c>
      <c r="J257">
        <v>1</v>
      </c>
      <c r="K257">
        <v>0</v>
      </c>
      <c r="L257">
        <v>0</v>
      </c>
      <c r="M257" t="s">
        <v>27</v>
      </c>
      <c r="N257" t="s">
        <v>27</v>
      </c>
      <c r="O257" t="s">
        <v>27</v>
      </c>
      <c r="P257" t="s">
        <v>507</v>
      </c>
      <c r="Q257" t="s">
        <v>212</v>
      </c>
      <c r="R257" t="s">
        <v>33</v>
      </c>
    </row>
    <row r="258" spans="1:18" x14ac:dyDescent="0.3">
      <c r="A258">
        <v>548314</v>
      </c>
      <c r="B258">
        <v>1</v>
      </c>
      <c r="C258">
        <v>0</v>
      </c>
      <c r="D258">
        <v>3</v>
      </c>
      <c r="E258" t="s">
        <v>283</v>
      </c>
      <c r="F258" t="s">
        <v>232</v>
      </c>
      <c r="G258" t="s">
        <v>157</v>
      </c>
      <c r="H258">
        <v>1</v>
      </c>
      <c r="I258">
        <v>0</v>
      </c>
      <c r="J258">
        <v>1</v>
      </c>
      <c r="K258">
        <v>0</v>
      </c>
      <c r="L258">
        <v>0</v>
      </c>
      <c r="M258" t="s">
        <v>27</v>
      </c>
      <c r="N258" t="s">
        <v>27</v>
      </c>
      <c r="O258" t="s">
        <v>27</v>
      </c>
      <c r="P258" t="s">
        <v>27</v>
      </c>
      <c r="Q258" t="s">
        <v>55</v>
      </c>
      <c r="R258" t="s">
        <v>49</v>
      </c>
    </row>
    <row r="259" spans="1:18" x14ac:dyDescent="0.3">
      <c r="A259">
        <v>548315</v>
      </c>
      <c r="B259">
        <v>2</v>
      </c>
      <c r="C259">
        <v>0</v>
      </c>
      <c r="D259">
        <v>2</v>
      </c>
      <c r="E259" t="s">
        <v>575</v>
      </c>
      <c r="F259" t="s">
        <v>121</v>
      </c>
      <c r="G259" t="s">
        <v>161</v>
      </c>
      <c r="H259">
        <v>0</v>
      </c>
      <c r="I259">
        <v>0</v>
      </c>
      <c r="J259">
        <v>0</v>
      </c>
      <c r="K259">
        <v>0</v>
      </c>
      <c r="L259">
        <v>0</v>
      </c>
      <c r="M259" t="s">
        <v>27</v>
      </c>
      <c r="N259" t="s">
        <v>27</v>
      </c>
      <c r="O259" t="s">
        <v>27</v>
      </c>
      <c r="P259" t="s">
        <v>27</v>
      </c>
      <c r="Q259" t="s">
        <v>22</v>
      </c>
      <c r="R259" t="s">
        <v>23</v>
      </c>
    </row>
    <row r="260" spans="1:18" x14ac:dyDescent="0.3">
      <c r="A260">
        <v>548316</v>
      </c>
      <c r="B260">
        <v>1</v>
      </c>
      <c r="C260">
        <v>0</v>
      </c>
      <c r="D260">
        <v>1</v>
      </c>
      <c r="E260" t="s">
        <v>249</v>
      </c>
      <c r="F260" t="s">
        <v>185</v>
      </c>
      <c r="G260" t="s">
        <v>85</v>
      </c>
      <c r="H260">
        <v>0</v>
      </c>
      <c r="I260">
        <v>0</v>
      </c>
      <c r="J260">
        <v>0</v>
      </c>
      <c r="K260">
        <v>0</v>
      </c>
      <c r="L260">
        <v>1</v>
      </c>
      <c r="M260" t="s">
        <v>562</v>
      </c>
      <c r="N260" t="s">
        <v>185</v>
      </c>
      <c r="O260" t="s">
        <v>578</v>
      </c>
      <c r="P260" t="s">
        <v>27</v>
      </c>
      <c r="Q260" t="s">
        <v>34</v>
      </c>
      <c r="R260" t="s">
        <v>41</v>
      </c>
    </row>
    <row r="261" spans="1:18" x14ac:dyDescent="0.3">
      <c r="A261">
        <v>548317</v>
      </c>
      <c r="B261">
        <v>1</v>
      </c>
      <c r="C261">
        <v>7</v>
      </c>
      <c r="D261">
        <v>5</v>
      </c>
      <c r="E261" t="s">
        <v>235</v>
      </c>
      <c r="F261" t="s">
        <v>187</v>
      </c>
      <c r="G261" t="s">
        <v>207</v>
      </c>
      <c r="H261">
        <v>1</v>
      </c>
      <c r="I261">
        <v>0</v>
      </c>
      <c r="J261">
        <v>1</v>
      </c>
      <c r="K261">
        <v>0</v>
      </c>
      <c r="L261">
        <v>0</v>
      </c>
      <c r="M261" t="s">
        <v>27</v>
      </c>
      <c r="N261" t="s">
        <v>27</v>
      </c>
      <c r="O261" t="s">
        <v>27</v>
      </c>
      <c r="P261" t="s">
        <v>27</v>
      </c>
      <c r="Q261" t="s">
        <v>49</v>
      </c>
      <c r="R261" t="s">
        <v>42</v>
      </c>
    </row>
    <row r="262" spans="1:18" x14ac:dyDescent="0.3">
      <c r="A262">
        <v>548318</v>
      </c>
      <c r="B262">
        <v>2</v>
      </c>
      <c r="C262">
        <v>5</v>
      </c>
      <c r="D262">
        <v>4</v>
      </c>
      <c r="E262" t="s">
        <v>185</v>
      </c>
      <c r="F262" t="s">
        <v>249</v>
      </c>
      <c r="G262" t="s">
        <v>579</v>
      </c>
      <c r="H262">
        <v>2</v>
      </c>
      <c r="I262">
        <v>0</v>
      </c>
      <c r="J262">
        <v>2</v>
      </c>
      <c r="K262">
        <v>0</v>
      </c>
      <c r="L262">
        <v>0</v>
      </c>
      <c r="M262" t="s">
        <v>27</v>
      </c>
      <c r="N262" t="s">
        <v>27</v>
      </c>
      <c r="O262" t="s">
        <v>27</v>
      </c>
      <c r="P262" t="s">
        <v>27</v>
      </c>
      <c r="Q262" t="s">
        <v>34</v>
      </c>
      <c r="R262" t="s">
        <v>22</v>
      </c>
    </row>
    <row r="263" spans="1:18" x14ac:dyDescent="0.3">
      <c r="A263">
        <v>548319</v>
      </c>
      <c r="B263">
        <v>1</v>
      </c>
      <c r="C263">
        <v>6</v>
      </c>
      <c r="D263">
        <v>5</v>
      </c>
      <c r="E263" t="s">
        <v>167</v>
      </c>
      <c r="F263" t="s">
        <v>179</v>
      </c>
      <c r="G263" t="s">
        <v>105</v>
      </c>
      <c r="H263">
        <v>1</v>
      </c>
      <c r="I263">
        <v>0</v>
      </c>
      <c r="J263">
        <v>1</v>
      </c>
      <c r="K263">
        <v>0</v>
      </c>
      <c r="L263">
        <v>0</v>
      </c>
      <c r="M263" t="s">
        <v>27</v>
      </c>
      <c r="N263" t="s">
        <v>27</v>
      </c>
      <c r="O263" t="s">
        <v>27</v>
      </c>
      <c r="P263" t="s">
        <v>27</v>
      </c>
      <c r="Q263" t="s">
        <v>212</v>
      </c>
      <c r="R263" t="s">
        <v>33</v>
      </c>
    </row>
    <row r="264" spans="1:18" x14ac:dyDescent="0.3">
      <c r="A264">
        <v>548320</v>
      </c>
      <c r="B264">
        <v>1</v>
      </c>
      <c r="C264">
        <v>7</v>
      </c>
      <c r="D264">
        <v>5</v>
      </c>
      <c r="E264" t="s">
        <v>580</v>
      </c>
      <c r="F264" t="s">
        <v>112</v>
      </c>
      <c r="G264" t="s">
        <v>70</v>
      </c>
      <c r="H264">
        <v>0</v>
      </c>
      <c r="I264">
        <v>0</v>
      </c>
      <c r="J264">
        <v>0</v>
      </c>
      <c r="K264">
        <v>0</v>
      </c>
      <c r="L264">
        <v>1</v>
      </c>
      <c r="M264" t="s">
        <v>562</v>
      </c>
      <c r="N264" t="s">
        <v>580</v>
      </c>
      <c r="O264" t="s">
        <v>70</v>
      </c>
      <c r="P264" t="s">
        <v>27</v>
      </c>
      <c r="Q264" t="s">
        <v>42</v>
      </c>
      <c r="R264" t="s">
        <v>23</v>
      </c>
    </row>
    <row r="265" spans="1:18" x14ac:dyDescent="0.3">
      <c r="A265">
        <v>548321</v>
      </c>
      <c r="B265">
        <v>2</v>
      </c>
      <c r="C265">
        <v>6</v>
      </c>
      <c r="D265">
        <v>4</v>
      </c>
      <c r="E265" t="s">
        <v>186</v>
      </c>
      <c r="F265" t="s">
        <v>156</v>
      </c>
      <c r="G265" t="s">
        <v>139</v>
      </c>
      <c r="H265">
        <v>1</v>
      </c>
      <c r="I265">
        <v>0</v>
      </c>
      <c r="J265">
        <v>1</v>
      </c>
      <c r="K265">
        <v>0</v>
      </c>
      <c r="L265">
        <v>0</v>
      </c>
      <c r="M265" t="s">
        <v>27</v>
      </c>
      <c r="N265" t="s">
        <v>27</v>
      </c>
      <c r="O265" t="s">
        <v>27</v>
      </c>
      <c r="P265" t="s">
        <v>27</v>
      </c>
      <c r="Q265" t="s">
        <v>41</v>
      </c>
      <c r="R265" t="s">
        <v>55</v>
      </c>
    </row>
    <row r="266" spans="1:18" x14ac:dyDescent="0.3">
      <c r="A266">
        <v>548322</v>
      </c>
      <c r="B266">
        <v>1</v>
      </c>
      <c r="C266">
        <v>7</v>
      </c>
      <c r="D266">
        <v>1</v>
      </c>
      <c r="E266" t="s">
        <v>107</v>
      </c>
      <c r="F266" t="s">
        <v>249</v>
      </c>
      <c r="G266" t="s">
        <v>245</v>
      </c>
      <c r="H266">
        <v>1</v>
      </c>
      <c r="I266">
        <v>0</v>
      </c>
      <c r="J266">
        <v>1</v>
      </c>
      <c r="K266">
        <v>0</v>
      </c>
      <c r="L266">
        <v>0</v>
      </c>
      <c r="M266" t="s">
        <v>27</v>
      </c>
      <c r="N266" t="s">
        <v>27</v>
      </c>
      <c r="O266" t="s">
        <v>27</v>
      </c>
      <c r="P266" t="s">
        <v>27</v>
      </c>
      <c r="Q266" t="s">
        <v>34</v>
      </c>
      <c r="R266" t="s">
        <v>212</v>
      </c>
    </row>
    <row r="267" spans="1:18" x14ac:dyDescent="0.3">
      <c r="A267">
        <v>548323</v>
      </c>
      <c r="B267">
        <v>1</v>
      </c>
      <c r="C267">
        <v>6</v>
      </c>
      <c r="D267">
        <v>6</v>
      </c>
      <c r="E267" t="s">
        <v>257</v>
      </c>
      <c r="F267" t="s">
        <v>53</v>
      </c>
      <c r="G267" t="s">
        <v>251</v>
      </c>
      <c r="H267">
        <v>1</v>
      </c>
      <c r="I267">
        <v>0</v>
      </c>
      <c r="J267">
        <v>1</v>
      </c>
      <c r="K267">
        <v>0</v>
      </c>
      <c r="L267">
        <v>0</v>
      </c>
      <c r="M267" t="s">
        <v>27</v>
      </c>
      <c r="N267" t="s">
        <v>27</v>
      </c>
      <c r="O267" t="s">
        <v>27</v>
      </c>
      <c r="P267" t="s">
        <v>27</v>
      </c>
      <c r="Q267" t="s">
        <v>33</v>
      </c>
      <c r="R267" t="s">
        <v>23</v>
      </c>
    </row>
    <row r="268" spans="1:18" x14ac:dyDescent="0.3">
      <c r="A268">
        <v>548324</v>
      </c>
      <c r="B268">
        <v>2</v>
      </c>
      <c r="C268">
        <v>7</v>
      </c>
      <c r="D268">
        <v>1</v>
      </c>
      <c r="E268" t="s">
        <v>124</v>
      </c>
      <c r="F268" t="s">
        <v>220</v>
      </c>
      <c r="G268" t="s">
        <v>581</v>
      </c>
      <c r="H268">
        <v>1</v>
      </c>
      <c r="I268">
        <v>0</v>
      </c>
      <c r="J268">
        <v>1</v>
      </c>
      <c r="K268">
        <v>0</v>
      </c>
      <c r="L268">
        <v>0</v>
      </c>
      <c r="M268" t="s">
        <v>27</v>
      </c>
      <c r="N268" t="s">
        <v>27</v>
      </c>
      <c r="O268" t="s">
        <v>27</v>
      </c>
      <c r="P268" t="s">
        <v>27</v>
      </c>
      <c r="Q268" t="s">
        <v>22</v>
      </c>
      <c r="R268" t="s">
        <v>42</v>
      </c>
    </row>
    <row r="269" spans="1:18" x14ac:dyDescent="0.3">
      <c r="A269">
        <v>548325</v>
      </c>
      <c r="B269">
        <v>1</v>
      </c>
      <c r="C269">
        <v>6</v>
      </c>
      <c r="D269">
        <v>6</v>
      </c>
      <c r="E269" t="s">
        <v>150</v>
      </c>
      <c r="F269" t="s">
        <v>187</v>
      </c>
      <c r="G269" t="s">
        <v>247</v>
      </c>
      <c r="H269">
        <v>0</v>
      </c>
      <c r="I269">
        <v>0</v>
      </c>
      <c r="J269">
        <v>0</v>
      </c>
      <c r="K269">
        <v>0</v>
      </c>
      <c r="L269">
        <v>0</v>
      </c>
      <c r="M269" t="s">
        <v>27</v>
      </c>
      <c r="N269" t="s">
        <v>27</v>
      </c>
      <c r="O269" t="s">
        <v>27</v>
      </c>
      <c r="P269" t="s">
        <v>27</v>
      </c>
      <c r="Q269" t="s">
        <v>49</v>
      </c>
      <c r="R269" t="s">
        <v>41</v>
      </c>
    </row>
    <row r="270" spans="1:18" x14ac:dyDescent="0.3">
      <c r="A270">
        <v>548326</v>
      </c>
      <c r="B270">
        <v>2</v>
      </c>
      <c r="C270">
        <v>0</v>
      </c>
      <c r="D270">
        <v>1</v>
      </c>
      <c r="E270" t="s">
        <v>112</v>
      </c>
      <c r="F270" t="s">
        <v>239</v>
      </c>
      <c r="G270" t="s">
        <v>577</v>
      </c>
      <c r="H270">
        <v>0</v>
      </c>
      <c r="I270">
        <v>0</v>
      </c>
      <c r="J270">
        <v>0</v>
      </c>
      <c r="K270">
        <v>0</v>
      </c>
      <c r="L270">
        <v>0</v>
      </c>
      <c r="M270" t="s">
        <v>27</v>
      </c>
      <c r="N270" t="s">
        <v>27</v>
      </c>
      <c r="O270" t="s">
        <v>27</v>
      </c>
      <c r="P270" t="s">
        <v>27</v>
      </c>
      <c r="Q270" t="s">
        <v>42</v>
      </c>
      <c r="R270" t="s">
        <v>55</v>
      </c>
    </row>
    <row r="271" spans="1:18" x14ac:dyDescent="0.3">
      <c r="A271">
        <v>548327</v>
      </c>
      <c r="B271">
        <v>2</v>
      </c>
      <c r="C271">
        <v>19</v>
      </c>
      <c r="D271">
        <v>3</v>
      </c>
      <c r="E271" t="s">
        <v>124</v>
      </c>
      <c r="F271" t="s">
        <v>530</v>
      </c>
      <c r="G271" t="s">
        <v>89</v>
      </c>
      <c r="H271">
        <v>6</v>
      </c>
      <c r="I271">
        <v>0</v>
      </c>
      <c r="J271">
        <v>6</v>
      </c>
      <c r="K271">
        <v>0</v>
      </c>
      <c r="L271">
        <v>0</v>
      </c>
      <c r="M271" t="s">
        <v>27</v>
      </c>
      <c r="N271" t="s">
        <v>27</v>
      </c>
      <c r="O271" t="s">
        <v>27</v>
      </c>
      <c r="P271" t="s">
        <v>27</v>
      </c>
      <c r="Q271" t="s">
        <v>22</v>
      </c>
      <c r="R271" t="s">
        <v>212</v>
      </c>
    </row>
    <row r="272" spans="1:18" x14ac:dyDescent="0.3">
      <c r="A272">
        <v>548328</v>
      </c>
      <c r="B272">
        <v>1</v>
      </c>
      <c r="C272">
        <v>0</v>
      </c>
      <c r="D272">
        <v>1</v>
      </c>
      <c r="E272" t="s">
        <v>74</v>
      </c>
      <c r="F272" t="s">
        <v>214</v>
      </c>
      <c r="G272" t="s">
        <v>161</v>
      </c>
      <c r="H272">
        <v>1</v>
      </c>
      <c r="I272">
        <v>0</v>
      </c>
      <c r="J272">
        <v>1</v>
      </c>
      <c r="K272">
        <v>0</v>
      </c>
      <c r="L272">
        <v>0</v>
      </c>
      <c r="M272" t="s">
        <v>27</v>
      </c>
      <c r="N272" t="s">
        <v>27</v>
      </c>
      <c r="O272" t="s">
        <v>27</v>
      </c>
      <c r="P272" t="s">
        <v>27</v>
      </c>
      <c r="Q272" t="s">
        <v>33</v>
      </c>
      <c r="R272" t="s">
        <v>23</v>
      </c>
    </row>
    <row r="273" spans="1:18" x14ac:dyDescent="0.3">
      <c r="A273">
        <v>548329</v>
      </c>
      <c r="B273">
        <v>2</v>
      </c>
      <c r="C273">
        <v>0</v>
      </c>
      <c r="D273">
        <v>2</v>
      </c>
      <c r="E273" t="s">
        <v>63</v>
      </c>
      <c r="F273" t="s">
        <v>183</v>
      </c>
      <c r="G273" t="s">
        <v>232</v>
      </c>
      <c r="H273">
        <v>0</v>
      </c>
      <c r="I273">
        <v>0</v>
      </c>
      <c r="J273">
        <v>0</v>
      </c>
      <c r="K273">
        <v>0</v>
      </c>
      <c r="L273">
        <v>1</v>
      </c>
      <c r="M273" t="s">
        <v>512</v>
      </c>
      <c r="N273" t="s">
        <v>63</v>
      </c>
      <c r="O273" t="s">
        <v>256</v>
      </c>
      <c r="P273" t="s">
        <v>27</v>
      </c>
      <c r="Q273" t="s">
        <v>41</v>
      </c>
      <c r="R273" t="s">
        <v>55</v>
      </c>
    </row>
    <row r="274" spans="1:18" x14ac:dyDescent="0.3">
      <c r="A274">
        <v>548330</v>
      </c>
      <c r="B274">
        <v>1</v>
      </c>
      <c r="C274">
        <v>0</v>
      </c>
      <c r="D274">
        <v>5</v>
      </c>
      <c r="E274" t="s">
        <v>154</v>
      </c>
      <c r="F274" t="s">
        <v>249</v>
      </c>
      <c r="G274" t="s">
        <v>202</v>
      </c>
      <c r="H274">
        <v>1</v>
      </c>
      <c r="I274">
        <v>0</v>
      </c>
      <c r="J274">
        <v>1</v>
      </c>
      <c r="K274">
        <v>0</v>
      </c>
      <c r="L274">
        <v>0</v>
      </c>
      <c r="M274" t="s">
        <v>27</v>
      </c>
      <c r="N274" t="s">
        <v>27</v>
      </c>
      <c r="O274" t="s">
        <v>27</v>
      </c>
      <c r="P274" t="s">
        <v>27</v>
      </c>
      <c r="Q274" t="s">
        <v>34</v>
      </c>
      <c r="R274" t="s">
        <v>212</v>
      </c>
    </row>
    <row r="275" spans="1:18" x14ac:dyDescent="0.3">
      <c r="A275">
        <v>548331</v>
      </c>
      <c r="B275">
        <v>1</v>
      </c>
      <c r="C275">
        <v>1</v>
      </c>
      <c r="D275">
        <v>2</v>
      </c>
      <c r="E275" t="s">
        <v>582</v>
      </c>
      <c r="F275" t="s">
        <v>214</v>
      </c>
      <c r="G275" t="s">
        <v>84</v>
      </c>
      <c r="H275">
        <v>4</v>
      </c>
      <c r="I275">
        <v>0</v>
      </c>
      <c r="J275">
        <v>4</v>
      </c>
      <c r="K275">
        <v>0</v>
      </c>
      <c r="L275">
        <v>0</v>
      </c>
      <c r="M275" t="s">
        <v>27</v>
      </c>
      <c r="N275" t="s">
        <v>27</v>
      </c>
      <c r="O275" t="s">
        <v>27</v>
      </c>
      <c r="P275" t="s">
        <v>27</v>
      </c>
      <c r="Q275" t="s">
        <v>33</v>
      </c>
      <c r="R275" t="s">
        <v>22</v>
      </c>
    </row>
    <row r="276" spans="1:18" x14ac:dyDescent="0.3">
      <c r="A276">
        <v>548332</v>
      </c>
      <c r="B276">
        <v>1</v>
      </c>
      <c r="C276">
        <v>19</v>
      </c>
      <c r="D276">
        <v>6</v>
      </c>
      <c r="E276" t="s">
        <v>583</v>
      </c>
      <c r="F276" t="s">
        <v>163</v>
      </c>
      <c r="G276" t="s">
        <v>255</v>
      </c>
      <c r="H276">
        <v>0</v>
      </c>
      <c r="I276">
        <v>0</v>
      </c>
      <c r="J276">
        <v>0</v>
      </c>
      <c r="K276">
        <v>0</v>
      </c>
      <c r="L276">
        <v>1</v>
      </c>
      <c r="M276" t="s">
        <v>512</v>
      </c>
      <c r="N276" t="s">
        <v>583</v>
      </c>
      <c r="O276" t="s">
        <v>78</v>
      </c>
      <c r="P276" t="s">
        <v>27</v>
      </c>
      <c r="Q276" t="s">
        <v>42</v>
      </c>
      <c r="R276" t="s">
        <v>34</v>
      </c>
    </row>
    <row r="277" spans="1:18" x14ac:dyDescent="0.3">
      <c r="A277">
        <v>548333</v>
      </c>
      <c r="B277">
        <v>2</v>
      </c>
      <c r="C277">
        <v>18</v>
      </c>
      <c r="D277">
        <v>4</v>
      </c>
      <c r="E277" t="s">
        <v>182</v>
      </c>
      <c r="F277" t="s">
        <v>564</v>
      </c>
      <c r="G277" t="s">
        <v>89</v>
      </c>
      <c r="H277">
        <v>1</v>
      </c>
      <c r="I277">
        <v>0</v>
      </c>
      <c r="J277">
        <v>1</v>
      </c>
      <c r="K277">
        <v>0</v>
      </c>
      <c r="L277">
        <v>0</v>
      </c>
      <c r="M277" t="s">
        <v>27</v>
      </c>
      <c r="N277" t="s">
        <v>27</v>
      </c>
      <c r="O277" t="s">
        <v>27</v>
      </c>
      <c r="P277" t="s">
        <v>27</v>
      </c>
      <c r="Q277" t="s">
        <v>41</v>
      </c>
      <c r="R277" t="s">
        <v>212</v>
      </c>
    </row>
    <row r="278" spans="1:18" x14ac:dyDescent="0.3">
      <c r="A278">
        <v>548334</v>
      </c>
      <c r="B278">
        <v>1</v>
      </c>
      <c r="C278">
        <v>1</v>
      </c>
      <c r="D278">
        <v>1</v>
      </c>
      <c r="E278" t="s">
        <v>110</v>
      </c>
      <c r="F278" t="s">
        <v>233</v>
      </c>
      <c r="G278" t="s">
        <v>227</v>
      </c>
      <c r="H278">
        <v>0</v>
      </c>
      <c r="I278">
        <v>0</v>
      </c>
      <c r="J278">
        <v>0</v>
      </c>
      <c r="K278">
        <v>0</v>
      </c>
      <c r="L278">
        <v>0</v>
      </c>
      <c r="M278" t="s">
        <v>27</v>
      </c>
      <c r="N278" t="s">
        <v>27</v>
      </c>
      <c r="O278" t="s">
        <v>27</v>
      </c>
      <c r="P278" t="s">
        <v>27</v>
      </c>
      <c r="Q278" t="s">
        <v>49</v>
      </c>
      <c r="R278" t="s">
        <v>33</v>
      </c>
    </row>
    <row r="279" spans="1:18" x14ac:dyDescent="0.3">
      <c r="A279">
        <v>548335</v>
      </c>
      <c r="B279">
        <v>2</v>
      </c>
      <c r="C279">
        <v>0</v>
      </c>
      <c r="D279">
        <v>3</v>
      </c>
      <c r="E279" t="s">
        <v>149</v>
      </c>
      <c r="F279" t="s">
        <v>20</v>
      </c>
      <c r="G279" t="s">
        <v>216</v>
      </c>
      <c r="H279">
        <v>0</v>
      </c>
      <c r="I279">
        <v>0</v>
      </c>
      <c r="J279">
        <v>0</v>
      </c>
      <c r="K279">
        <v>0</v>
      </c>
      <c r="L279">
        <v>0</v>
      </c>
      <c r="M279" t="s">
        <v>27</v>
      </c>
      <c r="N279" t="s">
        <v>27</v>
      </c>
      <c r="O279" t="s">
        <v>27</v>
      </c>
      <c r="P279" t="s">
        <v>27</v>
      </c>
      <c r="Q279" t="s">
        <v>23</v>
      </c>
      <c r="R279" t="s">
        <v>55</v>
      </c>
    </row>
    <row r="280" spans="1:18" x14ac:dyDescent="0.3">
      <c r="A280">
        <v>548336</v>
      </c>
      <c r="B280">
        <v>2</v>
      </c>
      <c r="C280">
        <v>19</v>
      </c>
      <c r="D280">
        <v>1</v>
      </c>
      <c r="E280" t="s">
        <v>581</v>
      </c>
      <c r="F280" t="s">
        <v>584</v>
      </c>
      <c r="G280" t="s">
        <v>369</v>
      </c>
      <c r="H280">
        <v>4</v>
      </c>
      <c r="I280">
        <v>0</v>
      </c>
      <c r="J280">
        <v>4</v>
      </c>
      <c r="K280">
        <v>0</v>
      </c>
      <c r="L280">
        <v>0</v>
      </c>
      <c r="M280" t="s">
        <v>27</v>
      </c>
      <c r="N280" t="s">
        <v>27</v>
      </c>
      <c r="O280" t="s">
        <v>27</v>
      </c>
      <c r="P280" t="s">
        <v>27</v>
      </c>
      <c r="Q280" t="s">
        <v>42</v>
      </c>
      <c r="R280" t="s">
        <v>22</v>
      </c>
    </row>
    <row r="281" spans="1:18" x14ac:dyDescent="0.3">
      <c r="A281">
        <v>548337</v>
      </c>
      <c r="B281">
        <v>1</v>
      </c>
      <c r="C281">
        <v>0</v>
      </c>
      <c r="D281">
        <v>1</v>
      </c>
      <c r="E281" t="s">
        <v>252</v>
      </c>
      <c r="F281" t="s">
        <v>165</v>
      </c>
      <c r="G281" t="s">
        <v>85</v>
      </c>
      <c r="H281">
        <v>0</v>
      </c>
      <c r="I281">
        <v>0</v>
      </c>
      <c r="J281">
        <v>0</v>
      </c>
      <c r="K281">
        <v>0</v>
      </c>
      <c r="L281">
        <v>0</v>
      </c>
      <c r="M281" t="s">
        <v>27</v>
      </c>
      <c r="N281" t="s">
        <v>27</v>
      </c>
      <c r="O281" t="s">
        <v>27</v>
      </c>
      <c r="P281" t="s">
        <v>27</v>
      </c>
      <c r="Q281" t="s">
        <v>212</v>
      </c>
      <c r="R281" t="s">
        <v>41</v>
      </c>
    </row>
    <row r="282" spans="1:18" x14ac:dyDescent="0.3">
      <c r="A282">
        <v>548339</v>
      </c>
      <c r="B282">
        <v>2</v>
      </c>
      <c r="C282">
        <v>0</v>
      </c>
      <c r="D282">
        <v>1</v>
      </c>
      <c r="E282" t="s">
        <v>233</v>
      </c>
      <c r="F282" t="s">
        <v>110</v>
      </c>
      <c r="G282" t="s">
        <v>105</v>
      </c>
      <c r="H282">
        <v>1</v>
      </c>
      <c r="I282">
        <v>0</v>
      </c>
      <c r="J282">
        <v>1</v>
      </c>
      <c r="K282">
        <v>0</v>
      </c>
      <c r="L282">
        <v>0</v>
      </c>
      <c r="M282" t="s">
        <v>27</v>
      </c>
      <c r="N282" t="s">
        <v>27</v>
      </c>
      <c r="O282" t="s">
        <v>27</v>
      </c>
      <c r="P282" t="s">
        <v>27</v>
      </c>
      <c r="Q282" t="s">
        <v>49</v>
      </c>
      <c r="R282" t="s">
        <v>33</v>
      </c>
    </row>
    <row r="283" spans="1:18" x14ac:dyDescent="0.3">
      <c r="A283">
        <v>548341</v>
      </c>
      <c r="B283">
        <v>2</v>
      </c>
      <c r="C283">
        <v>19</v>
      </c>
      <c r="D283">
        <v>3</v>
      </c>
      <c r="E283" t="s">
        <v>300</v>
      </c>
      <c r="F283" t="s">
        <v>585</v>
      </c>
      <c r="G283" t="s">
        <v>273</v>
      </c>
      <c r="H283">
        <v>4</v>
      </c>
      <c r="I283">
        <v>0</v>
      </c>
      <c r="J283">
        <v>4</v>
      </c>
      <c r="K283">
        <v>0</v>
      </c>
      <c r="L283">
        <v>0</v>
      </c>
      <c r="M283" t="s">
        <v>27</v>
      </c>
      <c r="N283" t="s">
        <v>27</v>
      </c>
      <c r="O283" t="s">
        <v>27</v>
      </c>
      <c r="P283" t="s">
        <v>27</v>
      </c>
      <c r="Q283" t="s">
        <v>212</v>
      </c>
      <c r="R283" t="s">
        <v>55</v>
      </c>
    </row>
    <row r="284" spans="1:18" x14ac:dyDescent="0.3">
      <c r="A284">
        <v>548342</v>
      </c>
      <c r="B284">
        <v>1</v>
      </c>
      <c r="C284">
        <v>0</v>
      </c>
      <c r="D284">
        <v>2</v>
      </c>
      <c r="E284" t="s">
        <v>63</v>
      </c>
      <c r="F284" t="s">
        <v>96</v>
      </c>
      <c r="G284" t="s">
        <v>184</v>
      </c>
      <c r="H284">
        <v>0</v>
      </c>
      <c r="I284">
        <v>0</v>
      </c>
      <c r="J284">
        <v>0</v>
      </c>
      <c r="K284">
        <v>0</v>
      </c>
      <c r="L284">
        <v>0</v>
      </c>
      <c r="M284" t="s">
        <v>27</v>
      </c>
      <c r="N284" t="s">
        <v>27</v>
      </c>
      <c r="O284" t="s">
        <v>27</v>
      </c>
      <c r="P284" t="s">
        <v>27</v>
      </c>
      <c r="Q284" t="s">
        <v>41</v>
      </c>
      <c r="R284" t="s">
        <v>49</v>
      </c>
    </row>
    <row r="285" spans="1:18" x14ac:dyDescent="0.3">
      <c r="A285">
        <v>548343</v>
      </c>
      <c r="B285">
        <v>1</v>
      </c>
      <c r="C285">
        <v>19</v>
      </c>
      <c r="D285">
        <v>5</v>
      </c>
      <c r="E285" t="s">
        <v>582</v>
      </c>
      <c r="F285" t="s">
        <v>105</v>
      </c>
      <c r="G285" t="s">
        <v>255</v>
      </c>
      <c r="H285">
        <v>0</v>
      </c>
      <c r="I285">
        <v>0</v>
      </c>
      <c r="J285">
        <v>0</v>
      </c>
      <c r="K285">
        <v>0</v>
      </c>
      <c r="L285">
        <v>1</v>
      </c>
      <c r="M285" t="s">
        <v>557</v>
      </c>
      <c r="N285" t="s">
        <v>582</v>
      </c>
      <c r="O285" t="s">
        <v>27</v>
      </c>
      <c r="P285" t="s">
        <v>27</v>
      </c>
      <c r="Q285" t="s">
        <v>33</v>
      </c>
      <c r="R285" t="s">
        <v>34</v>
      </c>
    </row>
    <row r="286" spans="1:18" x14ac:dyDescent="0.3">
      <c r="A286">
        <v>548344</v>
      </c>
      <c r="B286">
        <v>2</v>
      </c>
      <c r="C286">
        <v>19</v>
      </c>
      <c r="D286">
        <v>3</v>
      </c>
      <c r="E286" t="s">
        <v>121</v>
      </c>
      <c r="F286" t="s">
        <v>113</v>
      </c>
      <c r="G286" t="s">
        <v>164</v>
      </c>
      <c r="H286">
        <v>4</v>
      </c>
      <c r="I286">
        <v>0</v>
      </c>
      <c r="J286">
        <v>4</v>
      </c>
      <c r="K286">
        <v>0</v>
      </c>
      <c r="L286">
        <v>0</v>
      </c>
      <c r="M286" t="s">
        <v>27</v>
      </c>
      <c r="N286" t="s">
        <v>27</v>
      </c>
      <c r="O286" t="s">
        <v>27</v>
      </c>
      <c r="P286" t="s">
        <v>27</v>
      </c>
      <c r="Q286" t="s">
        <v>22</v>
      </c>
      <c r="R286" t="s">
        <v>23</v>
      </c>
    </row>
    <row r="287" spans="1:18" x14ac:dyDescent="0.3">
      <c r="A287">
        <v>548345</v>
      </c>
      <c r="B287">
        <v>1</v>
      </c>
      <c r="C287">
        <v>0</v>
      </c>
      <c r="D287">
        <v>1</v>
      </c>
      <c r="E287" t="s">
        <v>96</v>
      </c>
      <c r="F287" t="s">
        <v>63</v>
      </c>
      <c r="G287" t="s">
        <v>572</v>
      </c>
      <c r="H287">
        <v>4</v>
      </c>
      <c r="I287">
        <v>0</v>
      </c>
      <c r="J287">
        <v>4</v>
      </c>
      <c r="K287">
        <v>0</v>
      </c>
      <c r="L287">
        <v>0</v>
      </c>
      <c r="M287" t="s">
        <v>27</v>
      </c>
      <c r="N287" t="s">
        <v>27</v>
      </c>
      <c r="O287" t="s">
        <v>27</v>
      </c>
      <c r="P287" t="s">
        <v>27</v>
      </c>
      <c r="Q287" t="s">
        <v>41</v>
      </c>
      <c r="R287" t="s">
        <v>42</v>
      </c>
    </row>
    <row r="288" spans="1:18" x14ac:dyDescent="0.3">
      <c r="A288">
        <v>548346</v>
      </c>
      <c r="B288">
        <v>2</v>
      </c>
      <c r="C288">
        <v>1</v>
      </c>
      <c r="D288">
        <v>3</v>
      </c>
      <c r="E288" t="s">
        <v>110</v>
      </c>
      <c r="F288" t="s">
        <v>150</v>
      </c>
      <c r="G288" t="s">
        <v>586</v>
      </c>
      <c r="H288">
        <v>0</v>
      </c>
      <c r="I288">
        <v>0</v>
      </c>
      <c r="J288">
        <v>0</v>
      </c>
      <c r="K288">
        <v>0</v>
      </c>
      <c r="L288">
        <v>0</v>
      </c>
      <c r="M288" t="s">
        <v>27</v>
      </c>
      <c r="N288" t="s">
        <v>27</v>
      </c>
      <c r="O288" t="s">
        <v>27</v>
      </c>
      <c r="P288" t="s">
        <v>27</v>
      </c>
      <c r="Q288" t="s">
        <v>49</v>
      </c>
      <c r="R288" t="s">
        <v>55</v>
      </c>
    </row>
    <row r="289" spans="1:18" x14ac:dyDescent="0.3">
      <c r="A289">
        <v>548347</v>
      </c>
      <c r="B289">
        <v>2</v>
      </c>
      <c r="C289">
        <v>18</v>
      </c>
      <c r="D289">
        <v>5</v>
      </c>
      <c r="E289" t="s">
        <v>70</v>
      </c>
      <c r="F289" t="s">
        <v>574</v>
      </c>
      <c r="G289" t="s">
        <v>99</v>
      </c>
      <c r="H289">
        <v>2</v>
      </c>
      <c r="I289">
        <v>0</v>
      </c>
      <c r="J289">
        <v>2</v>
      </c>
      <c r="K289">
        <v>0</v>
      </c>
      <c r="L289">
        <v>0</v>
      </c>
      <c r="M289" t="s">
        <v>27</v>
      </c>
      <c r="N289" t="s">
        <v>27</v>
      </c>
      <c r="O289" t="s">
        <v>27</v>
      </c>
      <c r="P289" t="s">
        <v>27</v>
      </c>
      <c r="Q289" t="s">
        <v>23</v>
      </c>
      <c r="R289" t="s">
        <v>34</v>
      </c>
    </row>
    <row r="290" spans="1:18" x14ac:dyDescent="0.3">
      <c r="A290">
        <v>548348</v>
      </c>
      <c r="B290">
        <v>1</v>
      </c>
      <c r="C290">
        <v>0</v>
      </c>
      <c r="D290">
        <v>1</v>
      </c>
      <c r="E290" t="s">
        <v>283</v>
      </c>
      <c r="F290" t="s">
        <v>232</v>
      </c>
      <c r="G290" t="s">
        <v>245</v>
      </c>
      <c r="H290">
        <v>0</v>
      </c>
      <c r="I290">
        <v>0</v>
      </c>
      <c r="J290">
        <v>0</v>
      </c>
      <c r="K290">
        <v>0</v>
      </c>
      <c r="L290">
        <v>1</v>
      </c>
      <c r="M290" t="s">
        <v>540</v>
      </c>
      <c r="N290" t="s">
        <v>283</v>
      </c>
      <c r="O290" t="s">
        <v>27</v>
      </c>
      <c r="P290" t="s">
        <v>27</v>
      </c>
      <c r="Q290" t="s">
        <v>55</v>
      </c>
      <c r="R290" t="s">
        <v>212</v>
      </c>
    </row>
    <row r="291" spans="1:18" x14ac:dyDescent="0.3">
      <c r="A291">
        <v>548349</v>
      </c>
      <c r="B291">
        <v>2</v>
      </c>
      <c r="C291">
        <v>0</v>
      </c>
      <c r="D291">
        <v>5</v>
      </c>
      <c r="E291" t="s">
        <v>186</v>
      </c>
      <c r="F291" t="s">
        <v>63</v>
      </c>
      <c r="G291" t="s">
        <v>572</v>
      </c>
      <c r="H291">
        <v>1</v>
      </c>
      <c r="I291">
        <v>0</v>
      </c>
      <c r="J291">
        <v>1</v>
      </c>
      <c r="K291">
        <v>0</v>
      </c>
      <c r="L291">
        <v>0</v>
      </c>
      <c r="M291" t="s">
        <v>27</v>
      </c>
      <c r="N291" t="s">
        <v>27</v>
      </c>
      <c r="O291" t="s">
        <v>27</v>
      </c>
      <c r="P291" t="s">
        <v>27</v>
      </c>
      <c r="Q291" t="s">
        <v>41</v>
      </c>
      <c r="R291" t="s">
        <v>42</v>
      </c>
    </row>
    <row r="292" spans="1:18" x14ac:dyDescent="0.3">
      <c r="A292">
        <v>548350</v>
      </c>
      <c r="B292">
        <v>1</v>
      </c>
      <c r="C292">
        <v>0</v>
      </c>
      <c r="D292">
        <v>6</v>
      </c>
      <c r="E292" t="s">
        <v>315</v>
      </c>
      <c r="F292" t="s">
        <v>121</v>
      </c>
      <c r="G292" t="s">
        <v>105</v>
      </c>
      <c r="H292">
        <v>1</v>
      </c>
      <c r="I292">
        <v>0</v>
      </c>
      <c r="J292">
        <v>1</v>
      </c>
      <c r="K292">
        <v>0</v>
      </c>
      <c r="L292">
        <v>0</v>
      </c>
      <c r="M292" t="s">
        <v>27</v>
      </c>
      <c r="N292" t="s">
        <v>27</v>
      </c>
      <c r="O292" t="s">
        <v>27</v>
      </c>
      <c r="P292" t="s">
        <v>27</v>
      </c>
      <c r="Q292" t="s">
        <v>22</v>
      </c>
      <c r="R292" t="s">
        <v>33</v>
      </c>
    </row>
    <row r="293" spans="1:18" x14ac:dyDescent="0.3">
      <c r="A293">
        <v>548351</v>
      </c>
      <c r="B293">
        <v>1</v>
      </c>
      <c r="C293">
        <v>0</v>
      </c>
      <c r="D293">
        <v>6</v>
      </c>
      <c r="E293" t="s">
        <v>233</v>
      </c>
      <c r="F293" t="s">
        <v>110</v>
      </c>
      <c r="G293" t="s">
        <v>202</v>
      </c>
      <c r="H293">
        <v>0</v>
      </c>
      <c r="I293">
        <v>0</v>
      </c>
      <c r="J293">
        <v>0</v>
      </c>
      <c r="K293">
        <v>0</v>
      </c>
      <c r="L293">
        <v>0</v>
      </c>
      <c r="M293" t="s">
        <v>27</v>
      </c>
      <c r="N293" t="s">
        <v>27</v>
      </c>
      <c r="O293" t="s">
        <v>27</v>
      </c>
      <c r="P293" t="s">
        <v>27</v>
      </c>
      <c r="Q293" t="s">
        <v>49</v>
      </c>
      <c r="R293" t="s">
        <v>212</v>
      </c>
    </row>
    <row r="294" spans="1:18" x14ac:dyDescent="0.3">
      <c r="A294">
        <v>548352</v>
      </c>
      <c r="B294">
        <v>2</v>
      </c>
      <c r="C294">
        <v>0</v>
      </c>
      <c r="D294">
        <v>3</v>
      </c>
      <c r="E294" t="s">
        <v>232</v>
      </c>
      <c r="F294" t="s">
        <v>283</v>
      </c>
      <c r="G294" t="s">
        <v>261</v>
      </c>
      <c r="H294">
        <v>0</v>
      </c>
      <c r="I294">
        <v>0</v>
      </c>
      <c r="J294">
        <v>0</v>
      </c>
      <c r="K294">
        <v>0</v>
      </c>
      <c r="L294">
        <v>0</v>
      </c>
      <c r="M294" t="s">
        <v>27</v>
      </c>
      <c r="N294" t="s">
        <v>27</v>
      </c>
      <c r="O294" t="s">
        <v>27</v>
      </c>
      <c r="P294" t="s">
        <v>27</v>
      </c>
      <c r="Q294" t="s">
        <v>55</v>
      </c>
      <c r="R294" t="s">
        <v>34</v>
      </c>
    </row>
    <row r="295" spans="1:18" x14ac:dyDescent="0.3">
      <c r="A295">
        <v>548353</v>
      </c>
      <c r="B295">
        <v>2</v>
      </c>
      <c r="C295">
        <v>18</v>
      </c>
      <c r="D295">
        <v>2</v>
      </c>
      <c r="E295" t="s">
        <v>548</v>
      </c>
      <c r="F295" t="s">
        <v>167</v>
      </c>
      <c r="G295" t="s">
        <v>253</v>
      </c>
      <c r="H295">
        <v>0</v>
      </c>
      <c r="I295">
        <v>0</v>
      </c>
      <c r="J295">
        <v>0</v>
      </c>
      <c r="K295">
        <v>0</v>
      </c>
      <c r="L295">
        <v>0</v>
      </c>
      <c r="M295" t="s">
        <v>27</v>
      </c>
      <c r="N295" t="s">
        <v>27</v>
      </c>
      <c r="O295" t="s">
        <v>27</v>
      </c>
      <c r="P295" t="s">
        <v>27</v>
      </c>
      <c r="Q295" t="s">
        <v>212</v>
      </c>
      <c r="R295" t="s">
        <v>23</v>
      </c>
    </row>
    <row r="296" spans="1:18" x14ac:dyDescent="0.3">
      <c r="A296">
        <v>548354</v>
      </c>
      <c r="B296">
        <v>1</v>
      </c>
      <c r="C296">
        <v>0</v>
      </c>
      <c r="D296">
        <v>1</v>
      </c>
      <c r="E296" t="s">
        <v>112</v>
      </c>
      <c r="F296" t="s">
        <v>239</v>
      </c>
      <c r="G296" t="s">
        <v>105</v>
      </c>
      <c r="H296">
        <v>0</v>
      </c>
      <c r="I296">
        <v>0</v>
      </c>
      <c r="J296">
        <v>0</v>
      </c>
      <c r="K296">
        <v>0</v>
      </c>
      <c r="L296">
        <v>0</v>
      </c>
      <c r="M296" t="s">
        <v>27</v>
      </c>
      <c r="N296" t="s">
        <v>27</v>
      </c>
      <c r="O296" t="s">
        <v>27</v>
      </c>
      <c r="P296" t="s">
        <v>27</v>
      </c>
      <c r="Q296" t="s">
        <v>42</v>
      </c>
      <c r="R296" t="s">
        <v>33</v>
      </c>
    </row>
    <row r="297" spans="1:18" x14ac:dyDescent="0.3">
      <c r="A297">
        <v>548355</v>
      </c>
      <c r="B297">
        <v>2</v>
      </c>
      <c r="C297">
        <v>0</v>
      </c>
      <c r="D297">
        <v>2</v>
      </c>
      <c r="E297" t="s">
        <v>233</v>
      </c>
      <c r="F297" t="s">
        <v>110</v>
      </c>
      <c r="G297" t="s">
        <v>261</v>
      </c>
      <c r="H297">
        <v>0</v>
      </c>
      <c r="I297">
        <v>0</v>
      </c>
      <c r="J297">
        <v>0</v>
      </c>
      <c r="K297">
        <v>0</v>
      </c>
      <c r="L297">
        <v>0</v>
      </c>
      <c r="M297" t="s">
        <v>27</v>
      </c>
      <c r="N297" t="s">
        <v>27</v>
      </c>
      <c r="O297" t="s">
        <v>27</v>
      </c>
      <c r="P297" t="s">
        <v>27</v>
      </c>
      <c r="Q297" t="s">
        <v>49</v>
      </c>
      <c r="R297" t="s">
        <v>34</v>
      </c>
    </row>
    <row r="298" spans="1:18" x14ac:dyDescent="0.3">
      <c r="A298">
        <v>548356</v>
      </c>
      <c r="B298">
        <v>1</v>
      </c>
      <c r="C298">
        <v>0</v>
      </c>
      <c r="D298">
        <v>4</v>
      </c>
      <c r="E298" t="s">
        <v>232</v>
      </c>
      <c r="F298" t="s">
        <v>587</v>
      </c>
      <c r="G298" t="s">
        <v>324</v>
      </c>
      <c r="H298">
        <v>0</v>
      </c>
      <c r="I298">
        <v>1</v>
      </c>
      <c r="J298">
        <v>1</v>
      </c>
      <c r="K298">
        <v>0</v>
      </c>
      <c r="L298">
        <v>0</v>
      </c>
      <c r="M298" t="s">
        <v>27</v>
      </c>
      <c r="N298" t="s">
        <v>27</v>
      </c>
      <c r="O298" t="s">
        <v>27</v>
      </c>
      <c r="P298" t="s">
        <v>507</v>
      </c>
      <c r="Q298" t="s">
        <v>55</v>
      </c>
      <c r="R298" t="s">
        <v>22</v>
      </c>
    </row>
    <row r="299" spans="1:18" x14ac:dyDescent="0.3">
      <c r="A299">
        <v>548357</v>
      </c>
      <c r="B299">
        <v>1</v>
      </c>
      <c r="C299">
        <v>0</v>
      </c>
      <c r="D299">
        <v>1</v>
      </c>
      <c r="E299" t="s">
        <v>183</v>
      </c>
      <c r="F299" t="s">
        <v>63</v>
      </c>
      <c r="G299" t="s">
        <v>161</v>
      </c>
      <c r="H299">
        <v>0</v>
      </c>
      <c r="I299">
        <v>0</v>
      </c>
      <c r="J299">
        <v>0</v>
      </c>
      <c r="K299">
        <v>0</v>
      </c>
      <c r="L299">
        <v>0</v>
      </c>
      <c r="M299" t="s">
        <v>27</v>
      </c>
      <c r="N299" t="s">
        <v>27</v>
      </c>
      <c r="O299" t="s">
        <v>27</v>
      </c>
      <c r="P299" t="s">
        <v>27</v>
      </c>
      <c r="Q299" t="s">
        <v>41</v>
      </c>
      <c r="R299" t="s">
        <v>23</v>
      </c>
    </row>
    <row r="300" spans="1:18" x14ac:dyDescent="0.3">
      <c r="A300">
        <v>548358</v>
      </c>
      <c r="B300">
        <v>2</v>
      </c>
      <c r="C300">
        <v>0</v>
      </c>
      <c r="D300">
        <v>2</v>
      </c>
      <c r="E300" t="s">
        <v>112</v>
      </c>
      <c r="F300" t="s">
        <v>239</v>
      </c>
      <c r="G300" t="s">
        <v>548</v>
      </c>
      <c r="H300">
        <v>4</v>
      </c>
      <c r="I300">
        <v>0</v>
      </c>
      <c r="J300">
        <v>4</v>
      </c>
      <c r="K300">
        <v>0</v>
      </c>
      <c r="L300">
        <v>0</v>
      </c>
      <c r="M300" t="s">
        <v>27</v>
      </c>
      <c r="N300" t="s">
        <v>27</v>
      </c>
      <c r="O300" t="s">
        <v>27</v>
      </c>
      <c r="P300" t="s">
        <v>27</v>
      </c>
      <c r="Q300" t="s">
        <v>42</v>
      </c>
      <c r="R300" t="s">
        <v>212</v>
      </c>
    </row>
    <row r="301" spans="1:18" x14ac:dyDescent="0.3">
      <c r="A301">
        <v>548359</v>
      </c>
      <c r="B301">
        <v>1</v>
      </c>
      <c r="C301">
        <v>0</v>
      </c>
      <c r="D301">
        <v>2</v>
      </c>
      <c r="E301" t="s">
        <v>82</v>
      </c>
      <c r="F301" t="s">
        <v>257</v>
      </c>
      <c r="G301" t="s">
        <v>177</v>
      </c>
      <c r="H301">
        <v>0</v>
      </c>
      <c r="I301">
        <v>0</v>
      </c>
      <c r="J301">
        <v>0</v>
      </c>
      <c r="K301">
        <v>0</v>
      </c>
      <c r="L301">
        <v>0</v>
      </c>
      <c r="M301" t="s">
        <v>27</v>
      </c>
      <c r="N301" t="s">
        <v>27</v>
      </c>
      <c r="O301" t="s">
        <v>27</v>
      </c>
      <c r="P301" t="s">
        <v>27</v>
      </c>
      <c r="Q301" t="s">
        <v>33</v>
      </c>
      <c r="R301" t="s">
        <v>55</v>
      </c>
    </row>
    <row r="302" spans="1:18" x14ac:dyDescent="0.3">
      <c r="A302">
        <v>548360</v>
      </c>
      <c r="B302">
        <v>1</v>
      </c>
      <c r="C302">
        <v>0</v>
      </c>
      <c r="D302">
        <v>2</v>
      </c>
      <c r="E302" t="s">
        <v>233</v>
      </c>
      <c r="F302" t="s">
        <v>110</v>
      </c>
      <c r="G302" t="s">
        <v>324</v>
      </c>
      <c r="H302">
        <v>0</v>
      </c>
      <c r="I302">
        <v>0</v>
      </c>
      <c r="J302">
        <v>0</v>
      </c>
      <c r="K302">
        <v>0</v>
      </c>
      <c r="L302">
        <v>0</v>
      </c>
      <c r="M302" t="s">
        <v>27</v>
      </c>
      <c r="N302" t="s">
        <v>27</v>
      </c>
      <c r="O302" t="s">
        <v>27</v>
      </c>
      <c r="P302" t="s">
        <v>27</v>
      </c>
      <c r="Q302" t="s">
        <v>49</v>
      </c>
      <c r="R302" t="s">
        <v>22</v>
      </c>
    </row>
    <row r="303" spans="1:18" x14ac:dyDescent="0.3">
      <c r="A303">
        <v>548361</v>
      </c>
      <c r="B303">
        <v>2</v>
      </c>
      <c r="C303">
        <v>0</v>
      </c>
      <c r="D303">
        <v>2</v>
      </c>
      <c r="E303" t="s">
        <v>185</v>
      </c>
      <c r="F303" t="s">
        <v>31</v>
      </c>
      <c r="G303" t="s">
        <v>59</v>
      </c>
      <c r="H303">
        <v>0</v>
      </c>
      <c r="I303">
        <v>0</v>
      </c>
      <c r="J303">
        <v>0</v>
      </c>
      <c r="K303">
        <v>0</v>
      </c>
      <c r="L303">
        <v>0</v>
      </c>
      <c r="M303" t="s">
        <v>27</v>
      </c>
      <c r="N303" t="s">
        <v>27</v>
      </c>
      <c r="O303" t="s">
        <v>27</v>
      </c>
      <c r="P303" t="s">
        <v>27</v>
      </c>
      <c r="Q303" t="s">
        <v>34</v>
      </c>
      <c r="R303" t="s">
        <v>42</v>
      </c>
    </row>
    <row r="304" spans="1:18" x14ac:dyDescent="0.3">
      <c r="A304">
        <v>548362</v>
      </c>
      <c r="B304">
        <v>1</v>
      </c>
      <c r="C304">
        <v>0</v>
      </c>
      <c r="D304">
        <v>6</v>
      </c>
      <c r="E304" t="s">
        <v>121</v>
      </c>
      <c r="F304" t="s">
        <v>131</v>
      </c>
      <c r="G304" t="s">
        <v>588</v>
      </c>
      <c r="H304">
        <v>1</v>
      </c>
      <c r="I304">
        <v>0</v>
      </c>
      <c r="J304">
        <v>1</v>
      </c>
      <c r="K304">
        <v>0</v>
      </c>
      <c r="L304">
        <v>0</v>
      </c>
      <c r="M304" t="s">
        <v>27</v>
      </c>
      <c r="N304" t="s">
        <v>27</v>
      </c>
      <c r="O304" t="s">
        <v>27</v>
      </c>
      <c r="P304" t="s">
        <v>27</v>
      </c>
      <c r="Q304" t="s">
        <v>22</v>
      </c>
      <c r="R304" t="s">
        <v>212</v>
      </c>
    </row>
    <row r="305" spans="1:18" x14ac:dyDescent="0.3">
      <c r="A305">
        <v>548363</v>
      </c>
      <c r="B305">
        <v>1</v>
      </c>
      <c r="C305">
        <v>0</v>
      </c>
      <c r="D305">
        <v>2</v>
      </c>
      <c r="E305" t="s">
        <v>133</v>
      </c>
      <c r="F305" t="s">
        <v>110</v>
      </c>
      <c r="G305" t="s">
        <v>251</v>
      </c>
      <c r="H305">
        <v>0</v>
      </c>
      <c r="I305">
        <v>0</v>
      </c>
      <c r="J305">
        <v>0</v>
      </c>
      <c r="K305">
        <v>0</v>
      </c>
      <c r="L305">
        <v>0</v>
      </c>
      <c r="M305" t="s">
        <v>27</v>
      </c>
      <c r="N305" t="s">
        <v>27</v>
      </c>
      <c r="O305" t="s">
        <v>27</v>
      </c>
      <c r="P305" t="s">
        <v>27</v>
      </c>
      <c r="Q305" t="s">
        <v>49</v>
      </c>
      <c r="R305" t="s">
        <v>23</v>
      </c>
    </row>
    <row r="306" spans="1:18" x14ac:dyDescent="0.3">
      <c r="A306">
        <v>548364</v>
      </c>
      <c r="B306">
        <v>1</v>
      </c>
      <c r="C306">
        <v>19</v>
      </c>
      <c r="D306">
        <v>5</v>
      </c>
      <c r="E306" t="s">
        <v>564</v>
      </c>
      <c r="F306" t="s">
        <v>85</v>
      </c>
      <c r="G306" t="s">
        <v>99</v>
      </c>
      <c r="H306">
        <v>2</v>
      </c>
      <c r="I306">
        <v>0</v>
      </c>
      <c r="J306">
        <v>2</v>
      </c>
      <c r="K306">
        <v>0</v>
      </c>
      <c r="L306">
        <v>0</v>
      </c>
      <c r="M306" t="s">
        <v>27</v>
      </c>
      <c r="N306" t="s">
        <v>27</v>
      </c>
      <c r="O306" t="s">
        <v>27</v>
      </c>
      <c r="P306" t="s">
        <v>27</v>
      </c>
      <c r="Q306" t="s">
        <v>41</v>
      </c>
      <c r="R306" t="s">
        <v>34</v>
      </c>
    </row>
    <row r="307" spans="1:18" x14ac:dyDescent="0.3">
      <c r="A307">
        <v>548365</v>
      </c>
      <c r="B307">
        <v>2</v>
      </c>
      <c r="C307">
        <v>19</v>
      </c>
      <c r="D307">
        <v>6</v>
      </c>
      <c r="E307" t="s">
        <v>89</v>
      </c>
      <c r="F307" t="s">
        <v>202</v>
      </c>
      <c r="G307" t="s">
        <v>584</v>
      </c>
      <c r="H307">
        <v>4</v>
      </c>
      <c r="I307">
        <v>0</v>
      </c>
      <c r="J307">
        <v>4</v>
      </c>
      <c r="K307">
        <v>0</v>
      </c>
      <c r="L307">
        <v>0</v>
      </c>
      <c r="M307" t="s">
        <v>27</v>
      </c>
      <c r="N307" t="s">
        <v>27</v>
      </c>
      <c r="O307" t="s">
        <v>27</v>
      </c>
      <c r="P307" t="s">
        <v>27</v>
      </c>
      <c r="Q307" t="s">
        <v>212</v>
      </c>
      <c r="R307" t="s">
        <v>42</v>
      </c>
    </row>
    <row r="308" spans="1:18" x14ac:dyDescent="0.3">
      <c r="A308">
        <v>548366</v>
      </c>
      <c r="B308">
        <v>1</v>
      </c>
      <c r="C308">
        <v>0</v>
      </c>
      <c r="D308">
        <v>2</v>
      </c>
      <c r="E308" t="s">
        <v>232</v>
      </c>
      <c r="F308" t="s">
        <v>283</v>
      </c>
      <c r="G308" t="s">
        <v>105</v>
      </c>
      <c r="H308">
        <v>4</v>
      </c>
      <c r="I308">
        <v>0</v>
      </c>
      <c r="J308">
        <v>4</v>
      </c>
      <c r="K308">
        <v>0</v>
      </c>
      <c r="L308">
        <v>0</v>
      </c>
      <c r="M308" t="s">
        <v>27</v>
      </c>
      <c r="N308" t="s">
        <v>27</v>
      </c>
      <c r="O308" t="s">
        <v>27</v>
      </c>
      <c r="P308" t="s">
        <v>27</v>
      </c>
      <c r="Q308" t="s">
        <v>55</v>
      </c>
      <c r="R308" t="s">
        <v>33</v>
      </c>
    </row>
    <row r="309" spans="1:18" x14ac:dyDescent="0.3">
      <c r="A309">
        <v>548367</v>
      </c>
      <c r="B309">
        <v>1</v>
      </c>
      <c r="C309">
        <v>18</v>
      </c>
      <c r="D309">
        <v>4</v>
      </c>
      <c r="E309" t="s">
        <v>315</v>
      </c>
      <c r="F309" t="s">
        <v>324</v>
      </c>
      <c r="G309" t="s">
        <v>184</v>
      </c>
      <c r="H309">
        <v>4</v>
      </c>
      <c r="I309">
        <v>0</v>
      </c>
      <c r="J309">
        <v>4</v>
      </c>
      <c r="K309">
        <v>0</v>
      </c>
      <c r="L309">
        <v>0</v>
      </c>
      <c r="M309" t="s">
        <v>27</v>
      </c>
      <c r="N309" t="s">
        <v>27</v>
      </c>
      <c r="O309" t="s">
        <v>27</v>
      </c>
      <c r="P309" t="s">
        <v>27</v>
      </c>
      <c r="Q309" t="s">
        <v>22</v>
      </c>
      <c r="R309" t="s">
        <v>49</v>
      </c>
    </row>
    <row r="310" spans="1:18" x14ac:dyDescent="0.3">
      <c r="A310">
        <v>548368</v>
      </c>
      <c r="B310">
        <v>1</v>
      </c>
      <c r="C310">
        <v>0</v>
      </c>
      <c r="D310">
        <v>1</v>
      </c>
      <c r="E310" t="s">
        <v>149</v>
      </c>
      <c r="F310" t="s">
        <v>20</v>
      </c>
      <c r="G310" t="s">
        <v>145</v>
      </c>
      <c r="H310">
        <v>0</v>
      </c>
      <c r="I310">
        <v>0</v>
      </c>
      <c r="J310">
        <v>0</v>
      </c>
      <c r="K310">
        <v>0</v>
      </c>
      <c r="L310">
        <v>0</v>
      </c>
      <c r="M310" t="s">
        <v>27</v>
      </c>
      <c r="N310" t="s">
        <v>27</v>
      </c>
      <c r="O310" t="s">
        <v>27</v>
      </c>
      <c r="P310" t="s">
        <v>27</v>
      </c>
      <c r="Q310" t="s">
        <v>23</v>
      </c>
      <c r="R310" t="s">
        <v>34</v>
      </c>
    </row>
    <row r="311" spans="1:18" x14ac:dyDescent="0.3">
      <c r="A311">
        <v>548369</v>
      </c>
      <c r="B311">
        <v>1</v>
      </c>
      <c r="C311">
        <v>0</v>
      </c>
      <c r="D311">
        <v>2</v>
      </c>
      <c r="E311" t="s">
        <v>82</v>
      </c>
      <c r="F311" t="s">
        <v>257</v>
      </c>
      <c r="G311" t="s">
        <v>85</v>
      </c>
      <c r="H311">
        <v>0</v>
      </c>
      <c r="I311">
        <v>0</v>
      </c>
      <c r="J311">
        <v>0</v>
      </c>
      <c r="K311">
        <v>0</v>
      </c>
      <c r="L311">
        <v>0</v>
      </c>
      <c r="M311" t="s">
        <v>27</v>
      </c>
      <c r="N311" t="s">
        <v>27</v>
      </c>
      <c r="O311" t="s">
        <v>27</v>
      </c>
      <c r="P311" t="s">
        <v>27</v>
      </c>
      <c r="Q311" t="s">
        <v>33</v>
      </c>
      <c r="R311" t="s">
        <v>41</v>
      </c>
    </row>
    <row r="312" spans="1:18" x14ac:dyDescent="0.3">
      <c r="A312">
        <v>548370</v>
      </c>
      <c r="B312">
        <v>1</v>
      </c>
      <c r="C312">
        <v>19</v>
      </c>
      <c r="D312">
        <v>1</v>
      </c>
      <c r="E312" t="s">
        <v>70</v>
      </c>
      <c r="F312" t="s">
        <v>253</v>
      </c>
      <c r="G312" t="s">
        <v>115</v>
      </c>
      <c r="H312">
        <v>0</v>
      </c>
      <c r="I312">
        <v>2</v>
      </c>
      <c r="J312">
        <v>2</v>
      </c>
      <c r="K312">
        <v>0</v>
      </c>
      <c r="L312">
        <v>0</v>
      </c>
      <c r="M312" t="s">
        <v>27</v>
      </c>
      <c r="N312" t="s">
        <v>27</v>
      </c>
      <c r="O312" t="s">
        <v>27</v>
      </c>
      <c r="P312" t="s">
        <v>488</v>
      </c>
      <c r="Q312" t="s">
        <v>23</v>
      </c>
      <c r="R312" t="s">
        <v>49</v>
      </c>
    </row>
    <row r="313" spans="1:18" x14ac:dyDescent="0.3">
      <c r="A313">
        <v>548371</v>
      </c>
      <c r="B313">
        <v>1</v>
      </c>
      <c r="C313">
        <v>0</v>
      </c>
      <c r="D313">
        <v>1</v>
      </c>
      <c r="E313" t="s">
        <v>185</v>
      </c>
      <c r="F313" t="s">
        <v>31</v>
      </c>
      <c r="G313" t="s">
        <v>105</v>
      </c>
      <c r="H313">
        <v>0</v>
      </c>
      <c r="I313">
        <v>0</v>
      </c>
      <c r="J313">
        <v>0</v>
      </c>
      <c r="K313">
        <v>0</v>
      </c>
      <c r="L313">
        <v>0</v>
      </c>
      <c r="M313" t="s">
        <v>27</v>
      </c>
      <c r="N313" t="s">
        <v>27</v>
      </c>
      <c r="O313" t="s">
        <v>27</v>
      </c>
      <c r="P313" t="s">
        <v>27</v>
      </c>
      <c r="Q313" t="s">
        <v>34</v>
      </c>
      <c r="R313" t="s">
        <v>33</v>
      </c>
    </row>
    <row r="314" spans="1:18" x14ac:dyDescent="0.3">
      <c r="A314">
        <v>548372</v>
      </c>
      <c r="B314">
        <v>1</v>
      </c>
      <c r="C314">
        <v>0</v>
      </c>
      <c r="D314">
        <v>5</v>
      </c>
      <c r="E314" t="s">
        <v>131</v>
      </c>
      <c r="F314" t="s">
        <v>121</v>
      </c>
      <c r="G314" t="s">
        <v>85</v>
      </c>
      <c r="H314">
        <v>4</v>
      </c>
      <c r="I314">
        <v>0</v>
      </c>
      <c r="J314">
        <v>4</v>
      </c>
      <c r="K314">
        <v>0</v>
      </c>
      <c r="L314">
        <v>0</v>
      </c>
      <c r="M314" t="s">
        <v>27</v>
      </c>
      <c r="N314" t="s">
        <v>27</v>
      </c>
      <c r="O314" t="s">
        <v>27</v>
      </c>
      <c r="P314" t="s">
        <v>27</v>
      </c>
      <c r="Q314" t="s">
        <v>22</v>
      </c>
      <c r="R314" t="s">
        <v>41</v>
      </c>
    </row>
    <row r="315" spans="1:18" x14ac:dyDescent="0.3">
      <c r="A315">
        <v>548373</v>
      </c>
      <c r="B315">
        <v>2</v>
      </c>
      <c r="C315">
        <v>0</v>
      </c>
      <c r="D315">
        <v>1</v>
      </c>
      <c r="E315" t="s">
        <v>589</v>
      </c>
      <c r="F315" t="s">
        <v>232</v>
      </c>
      <c r="G315" t="s">
        <v>262</v>
      </c>
      <c r="H315">
        <v>0</v>
      </c>
      <c r="I315">
        <v>0</v>
      </c>
      <c r="J315">
        <v>0</v>
      </c>
      <c r="K315">
        <v>0</v>
      </c>
      <c r="L315">
        <v>0</v>
      </c>
      <c r="M315" t="s">
        <v>27</v>
      </c>
      <c r="N315" t="s">
        <v>27</v>
      </c>
      <c r="O315" t="s">
        <v>27</v>
      </c>
      <c r="P315" t="s">
        <v>27</v>
      </c>
      <c r="Q315" t="s">
        <v>55</v>
      </c>
      <c r="R315" t="s">
        <v>42</v>
      </c>
    </row>
    <row r="316" spans="1:18" x14ac:dyDescent="0.3">
      <c r="A316">
        <v>548374</v>
      </c>
      <c r="B316">
        <v>1</v>
      </c>
      <c r="C316">
        <v>0</v>
      </c>
      <c r="D316">
        <v>3</v>
      </c>
      <c r="E316" t="s">
        <v>74</v>
      </c>
      <c r="F316" t="s">
        <v>257</v>
      </c>
      <c r="G316" t="s">
        <v>247</v>
      </c>
      <c r="H316">
        <v>0</v>
      </c>
      <c r="I316">
        <v>0</v>
      </c>
      <c r="J316">
        <v>0</v>
      </c>
      <c r="K316">
        <v>0</v>
      </c>
      <c r="L316">
        <v>0</v>
      </c>
      <c r="M316" t="s">
        <v>27</v>
      </c>
      <c r="N316" t="s">
        <v>27</v>
      </c>
      <c r="O316" t="s">
        <v>27</v>
      </c>
      <c r="P316" t="s">
        <v>27</v>
      </c>
      <c r="Q316" t="s">
        <v>33</v>
      </c>
      <c r="R316" t="s">
        <v>41</v>
      </c>
    </row>
    <row r="317" spans="1:18" x14ac:dyDescent="0.3">
      <c r="A317">
        <v>548375</v>
      </c>
      <c r="B317">
        <v>1</v>
      </c>
      <c r="C317">
        <v>7</v>
      </c>
      <c r="D317">
        <v>1</v>
      </c>
      <c r="E317" t="s">
        <v>147</v>
      </c>
      <c r="F317" t="s">
        <v>20</v>
      </c>
      <c r="G317" t="s">
        <v>90</v>
      </c>
      <c r="H317">
        <v>0</v>
      </c>
      <c r="I317">
        <v>0</v>
      </c>
      <c r="J317">
        <v>0</v>
      </c>
      <c r="K317">
        <v>0</v>
      </c>
      <c r="L317">
        <v>0</v>
      </c>
      <c r="M317" t="s">
        <v>27</v>
      </c>
      <c r="N317" t="s">
        <v>27</v>
      </c>
      <c r="O317" t="s">
        <v>27</v>
      </c>
      <c r="P317" t="s">
        <v>27</v>
      </c>
      <c r="Q317" t="s">
        <v>23</v>
      </c>
      <c r="R317" t="s">
        <v>212</v>
      </c>
    </row>
    <row r="318" spans="1:18" x14ac:dyDescent="0.3">
      <c r="A318">
        <v>548376</v>
      </c>
      <c r="B318">
        <v>2</v>
      </c>
      <c r="C318">
        <v>0</v>
      </c>
      <c r="D318">
        <v>3</v>
      </c>
      <c r="E318" t="s">
        <v>131</v>
      </c>
      <c r="F318" t="s">
        <v>121</v>
      </c>
      <c r="G318" t="s">
        <v>216</v>
      </c>
      <c r="H318">
        <v>0</v>
      </c>
      <c r="I318">
        <v>0</v>
      </c>
      <c r="J318">
        <v>0</v>
      </c>
      <c r="K318">
        <v>0</v>
      </c>
      <c r="L318">
        <v>0</v>
      </c>
      <c r="M318" t="s">
        <v>27</v>
      </c>
      <c r="N318" t="s">
        <v>27</v>
      </c>
      <c r="O318" t="s">
        <v>27</v>
      </c>
      <c r="P318" t="s">
        <v>27</v>
      </c>
      <c r="Q318" t="s">
        <v>22</v>
      </c>
      <c r="R318" t="s">
        <v>55</v>
      </c>
    </row>
    <row r="319" spans="1:18" x14ac:dyDescent="0.3">
      <c r="A319">
        <v>548377</v>
      </c>
      <c r="B319">
        <v>2</v>
      </c>
      <c r="C319">
        <v>17</v>
      </c>
      <c r="D319">
        <v>3</v>
      </c>
      <c r="E319" t="s">
        <v>155</v>
      </c>
      <c r="F319" t="s">
        <v>110</v>
      </c>
      <c r="G319" t="s">
        <v>534</v>
      </c>
      <c r="H319">
        <v>1</v>
      </c>
      <c r="I319">
        <v>0</v>
      </c>
      <c r="J319">
        <v>1</v>
      </c>
      <c r="K319">
        <v>0</v>
      </c>
      <c r="L319">
        <v>0</v>
      </c>
      <c r="M319" t="s">
        <v>27</v>
      </c>
      <c r="N319" t="s">
        <v>27</v>
      </c>
      <c r="O319" t="s">
        <v>27</v>
      </c>
      <c r="P319" t="s">
        <v>27</v>
      </c>
      <c r="Q319" t="s">
        <v>49</v>
      </c>
      <c r="R319" t="s">
        <v>42</v>
      </c>
    </row>
    <row r="320" spans="1:18" x14ac:dyDescent="0.3">
      <c r="A320">
        <v>548378</v>
      </c>
      <c r="B320">
        <v>1</v>
      </c>
      <c r="C320">
        <v>0</v>
      </c>
      <c r="D320">
        <v>4</v>
      </c>
      <c r="E320" t="s">
        <v>20</v>
      </c>
      <c r="F320" t="s">
        <v>149</v>
      </c>
      <c r="G320" t="s">
        <v>85</v>
      </c>
      <c r="H320">
        <v>4</v>
      </c>
      <c r="I320">
        <v>0</v>
      </c>
      <c r="J320">
        <v>4</v>
      </c>
      <c r="K320">
        <v>0</v>
      </c>
      <c r="L320">
        <v>0</v>
      </c>
      <c r="M320" t="s">
        <v>27</v>
      </c>
      <c r="N320" t="s">
        <v>27</v>
      </c>
      <c r="O320" t="s">
        <v>27</v>
      </c>
      <c r="P320" t="s">
        <v>27</v>
      </c>
      <c r="Q320" t="s">
        <v>23</v>
      </c>
      <c r="R320" t="s">
        <v>41</v>
      </c>
    </row>
    <row r="321" spans="1:18" x14ac:dyDescent="0.3">
      <c r="A321">
        <v>548379</v>
      </c>
      <c r="B321">
        <v>2</v>
      </c>
      <c r="C321">
        <v>0</v>
      </c>
      <c r="D321">
        <v>4</v>
      </c>
      <c r="E321" t="s">
        <v>155</v>
      </c>
      <c r="F321" t="s">
        <v>110</v>
      </c>
      <c r="G321" t="s">
        <v>145</v>
      </c>
      <c r="H321">
        <v>0</v>
      </c>
      <c r="I321">
        <v>0</v>
      </c>
      <c r="J321">
        <v>0</v>
      </c>
      <c r="K321">
        <v>0</v>
      </c>
      <c r="L321">
        <v>0</v>
      </c>
      <c r="M321" t="s">
        <v>27</v>
      </c>
      <c r="N321" t="s">
        <v>27</v>
      </c>
      <c r="O321" t="s">
        <v>27</v>
      </c>
      <c r="P321" t="s">
        <v>27</v>
      </c>
      <c r="Q321" t="s">
        <v>49</v>
      </c>
      <c r="R321" t="s">
        <v>34</v>
      </c>
    </row>
    <row r="322" spans="1:18" x14ac:dyDescent="0.3">
      <c r="A322">
        <v>548380</v>
      </c>
      <c r="B322">
        <v>1</v>
      </c>
      <c r="C322">
        <v>0</v>
      </c>
      <c r="D322">
        <v>1</v>
      </c>
      <c r="E322" t="s">
        <v>185</v>
      </c>
      <c r="F322" t="s">
        <v>31</v>
      </c>
      <c r="G322" t="s">
        <v>590</v>
      </c>
      <c r="H322">
        <v>4</v>
      </c>
      <c r="I322">
        <v>0</v>
      </c>
      <c r="J322">
        <v>4</v>
      </c>
      <c r="K322">
        <v>0</v>
      </c>
      <c r="L322">
        <v>0</v>
      </c>
      <c r="M322" t="s">
        <v>27</v>
      </c>
      <c r="N322" t="s">
        <v>27</v>
      </c>
      <c r="O322" t="s">
        <v>27</v>
      </c>
      <c r="P322" t="s">
        <v>27</v>
      </c>
      <c r="Q322" t="s">
        <v>34</v>
      </c>
      <c r="R322" t="s">
        <v>41</v>
      </c>
    </row>
    <row r="323" spans="1:18" x14ac:dyDescent="0.3">
      <c r="A323">
        <v>548381</v>
      </c>
      <c r="B323">
        <v>1</v>
      </c>
      <c r="C323">
        <v>0</v>
      </c>
      <c r="D323">
        <v>2</v>
      </c>
      <c r="E323" t="s">
        <v>31</v>
      </c>
      <c r="F323" t="s">
        <v>185</v>
      </c>
      <c r="G323" t="s">
        <v>161</v>
      </c>
      <c r="H323">
        <v>0</v>
      </c>
      <c r="I323">
        <v>0</v>
      </c>
      <c r="J323">
        <v>0</v>
      </c>
      <c r="K323">
        <v>0</v>
      </c>
      <c r="L323">
        <v>0</v>
      </c>
      <c r="M323" t="s">
        <v>27</v>
      </c>
      <c r="N323" t="s">
        <v>27</v>
      </c>
      <c r="O323" t="s">
        <v>27</v>
      </c>
      <c r="P323" t="s">
        <v>27</v>
      </c>
      <c r="Q323" t="s">
        <v>34</v>
      </c>
      <c r="R323" t="s">
        <v>23</v>
      </c>
    </row>
    <row r="324" spans="1:18" x14ac:dyDescent="0.3">
      <c r="A324">
        <v>597998</v>
      </c>
      <c r="B324">
        <v>1</v>
      </c>
      <c r="C324">
        <v>19</v>
      </c>
      <c r="D324">
        <v>6</v>
      </c>
      <c r="E324" t="s">
        <v>254</v>
      </c>
      <c r="F324" t="s">
        <v>263</v>
      </c>
      <c r="G324" t="s">
        <v>253</v>
      </c>
      <c r="H324">
        <v>0</v>
      </c>
      <c r="I324">
        <v>0</v>
      </c>
      <c r="J324">
        <v>0</v>
      </c>
      <c r="K324">
        <v>0</v>
      </c>
      <c r="L324">
        <v>1</v>
      </c>
      <c r="M324" t="s">
        <v>562</v>
      </c>
      <c r="N324" t="s">
        <v>254</v>
      </c>
      <c r="O324" t="s">
        <v>591</v>
      </c>
      <c r="P324" t="s">
        <v>27</v>
      </c>
      <c r="Q324" t="s">
        <v>41</v>
      </c>
      <c r="R324" t="s">
        <v>23</v>
      </c>
    </row>
    <row r="325" spans="1:18" x14ac:dyDescent="0.3">
      <c r="A325">
        <v>597999</v>
      </c>
      <c r="B325">
        <v>2</v>
      </c>
      <c r="C325">
        <v>19</v>
      </c>
      <c r="D325">
        <v>3</v>
      </c>
      <c r="E325" t="s">
        <v>187</v>
      </c>
      <c r="F325" t="s">
        <v>196</v>
      </c>
      <c r="G325" t="s">
        <v>84</v>
      </c>
      <c r="H325">
        <v>0</v>
      </c>
      <c r="I325">
        <v>0</v>
      </c>
      <c r="J325">
        <v>0</v>
      </c>
      <c r="K325">
        <v>0</v>
      </c>
      <c r="L325">
        <v>1</v>
      </c>
      <c r="M325" t="s">
        <v>540</v>
      </c>
      <c r="N325" t="s">
        <v>187</v>
      </c>
      <c r="O325" t="s">
        <v>27</v>
      </c>
      <c r="P325" t="s">
        <v>27</v>
      </c>
      <c r="Q325" t="s">
        <v>49</v>
      </c>
      <c r="R325" t="s">
        <v>22</v>
      </c>
    </row>
    <row r="326" spans="1:18" x14ac:dyDescent="0.3">
      <c r="A326">
        <v>598000</v>
      </c>
      <c r="B326">
        <v>1</v>
      </c>
      <c r="C326">
        <v>0</v>
      </c>
      <c r="D326">
        <v>1</v>
      </c>
      <c r="E326" t="s">
        <v>589</v>
      </c>
      <c r="F326" t="s">
        <v>283</v>
      </c>
      <c r="G326" t="s">
        <v>245</v>
      </c>
      <c r="H326">
        <v>1</v>
      </c>
      <c r="I326">
        <v>0</v>
      </c>
      <c r="J326">
        <v>1</v>
      </c>
      <c r="K326">
        <v>0</v>
      </c>
      <c r="L326">
        <v>0</v>
      </c>
      <c r="M326" t="s">
        <v>27</v>
      </c>
      <c r="N326" t="s">
        <v>27</v>
      </c>
      <c r="O326" t="s">
        <v>27</v>
      </c>
      <c r="P326" t="s">
        <v>27</v>
      </c>
      <c r="Q326" t="s">
        <v>266</v>
      </c>
      <c r="R326" t="s">
        <v>212</v>
      </c>
    </row>
    <row r="327" spans="1:18" x14ac:dyDescent="0.3">
      <c r="A327">
        <v>598001</v>
      </c>
      <c r="B327">
        <v>2</v>
      </c>
      <c r="C327">
        <v>0</v>
      </c>
      <c r="D327">
        <v>1</v>
      </c>
      <c r="E327" t="s">
        <v>183</v>
      </c>
      <c r="F327" t="s">
        <v>592</v>
      </c>
      <c r="G327" t="s">
        <v>593</v>
      </c>
      <c r="H327">
        <v>1</v>
      </c>
      <c r="I327">
        <v>0</v>
      </c>
      <c r="J327">
        <v>1</v>
      </c>
      <c r="K327">
        <v>0</v>
      </c>
      <c r="L327">
        <v>0</v>
      </c>
      <c r="M327" t="s">
        <v>27</v>
      </c>
      <c r="N327" t="s">
        <v>27</v>
      </c>
      <c r="O327" t="s">
        <v>27</v>
      </c>
      <c r="P327" t="s">
        <v>27</v>
      </c>
      <c r="Q327" t="s">
        <v>41</v>
      </c>
      <c r="R327" t="s">
        <v>42</v>
      </c>
    </row>
    <row r="328" spans="1:18" x14ac:dyDescent="0.3">
      <c r="A328">
        <v>598002</v>
      </c>
      <c r="B328">
        <v>2</v>
      </c>
      <c r="C328">
        <v>18</v>
      </c>
      <c r="D328">
        <v>8</v>
      </c>
      <c r="E328" t="s">
        <v>78</v>
      </c>
      <c r="F328" t="s">
        <v>378</v>
      </c>
      <c r="G328" t="s">
        <v>280</v>
      </c>
      <c r="H328">
        <v>1</v>
      </c>
      <c r="I328">
        <v>0</v>
      </c>
      <c r="J328">
        <v>1</v>
      </c>
      <c r="K328">
        <v>0</v>
      </c>
      <c r="L328">
        <v>0</v>
      </c>
      <c r="M328" t="s">
        <v>27</v>
      </c>
      <c r="N328" t="s">
        <v>27</v>
      </c>
      <c r="O328" t="s">
        <v>27</v>
      </c>
      <c r="P328" t="s">
        <v>27</v>
      </c>
      <c r="Q328" t="s">
        <v>34</v>
      </c>
      <c r="R328" t="s">
        <v>49</v>
      </c>
    </row>
    <row r="329" spans="1:18" x14ac:dyDescent="0.3">
      <c r="A329">
        <v>598003</v>
      </c>
      <c r="B329">
        <v>1</v>
      </c>
      <c r="C329">
        <v>0</v>
      </c>
      <c r="D329">
        <v>4</v>
      </c>
      <c r="E329" t="s">
        <v>165</v>
      </c>
      <c r="F329" t="s">
        <v>179</v>
      </c>
      <c r="G329" t="s">
        <v>105</v>
      </c>
      <c r="H329">
        <v>0</v>
      </c>
      <c r="I329">
        <v>0</v>
      </c>
      <c r="J329">
        <v>0</v>
      </c>
      <c r="K329">
        <v>0</v>
      </c>
      <c r="L329">
        <v>0</v>
      </c>
      <c r="M329" t="s">
        <v>27</v>
      </c>
      <c r="N329" t="s">
        <v>27</v>
      </c>
      <c r="O329" t="s">
        <v>27</v>
      </c>
      <c r="P329" t="s">
        <v>27</v>
      </c>
      <c r="Q329" t="s">
        <v>212</v>
      </c>
      <c r="R329" t="s">
        <v>33</v>
      </c>
    </row>
    <row r="330" spans="1:18" x14ac:dyDescent="0.3">
      <c r="A330">
        <v>598004</v>
      </c>
      <c r="B330">
        <v>2</v>
      </c>
      <c r="C330">
        <v>6</v>
      </c>
      <c r="D330">
        <v>5</v>
      </c>
      <c r="E330" t="s">
        <v>268</v>
      </c>
      <c r="F330" t="s">
        <v>589</v>
      </c>
      <c r="G330" t="s">
        <v>202</v>
      </c>
      <c r="H330">
        <v>1</v>
      </c>
      <c r="I330">
        <v>0</v>
      </c>
      <c r="J330">
        <v>1</v>
      </c>
      <c r="K330">
        <v>0</v>
      </c>
      <c r="L330">
        <v>0</v>
      </c>
      <c r="M330" t="s">
        <v>27</v>
      </c>
      <c r="N330" t="s">
        <v>27</v>
      </c>
      <c r="O330" t="s">
        <v>27</v>
      </c>
      <c r="P330" t="s">
        <v>27</v>
      </c>
      <c r="Q330" t="s">
        <v>266</v>
      </c>
      <c r="R330" t="s">
        <v>22</v>
      </c>
    </row>
    <row r="331" spans="1:18" x14ac:dyDescent="0.3">
      <c r="A331">
        <v>598005</v>
      </c>
      <c r="B331">
        <v>1</v>
      </c>
      <c r="C331">
        <v>6</v>
      </c>
      <c r="D331">
        <v>5</v>
      </c>
      <c r="E331" t="s">
        <v>112</v>
      </c>
      <c r="F331" t="s">
        <v>239</v>
      </c>
      <c r="G331" t="s">
        <v>147</v>
      </c>
      <c r="H331">
        <v>4</v>
      </c>
      <c r="I331">
        <v>0</v>
      </c>
      <c r="J331">
        <v>4</v>
      </c>
      <c r="K331">
        <v>0</v>
      </c>
      <c r="L331">
        <v>0</v>
      </c>
      <c r="M331" t="s">
        <v>27</v>
      </c>
      <c r="N331" t="s">
        <v>27</v>
      </c>
      <c r="O331" t="s">
        <v>27</v>
      </c>
      <c r="P331" t="s">
        <v>27</v>
      </c>
      <c r="Q331" t="s">
        <v>42</v>
      </c>
      <c r="R331" t="s">
        <v>23</v>
      </c>
    </row>
    <row r="332" spans="1:18" x14ac:dyDescent="0.3">
      <c r="A332">
        <v>598006</v>
      </c>
      <c r="B332">
        <v>1</v>
      </c>
      <c r="C332">
        <v>6</v>
      </c>
      <c r="D332">
        <v>6</v>
      </c>
      <c r="E332" t="s">
        <v>103</v>
      </c>
      <c r="F332" t="s">
        <v>150</v>
      </c>
      <c r="G332" t="s">
        <v>247</v>
      </c>
      <c r="H332">
        <v>1</v>
      </c>
      <c r="I332">
        <v>1</v>
      </c>
      <c r="J332">
        <v>2</v>
      </c>
      <c r="K332">
        <v>0</v>
      </c>
      <c r="L332">
        <v>0</v>
      </c>
      <c r="M332" t="s">
        <v>27</v>
      </c>
      <c r="N332" t="s">
        <v>27</v>
      </c>
      <c r="O332" t="s">
        <v>27</v>
      </c>
      <c r="P332" t="s">
        <v>594</v>
      </c>
      <c r="Q332" t="s">
        <v>49</v>
      </c>
      <c r="R332" t="s">
        <v>41</v>
      </c>
    </row>
    <row r="333" spans="1:18" x14ac:dyDescent="0.3">
      <c r="A333">
        <v>598007</v>
      </c>
      <c r="B333">
        <v>2</v>
      </c>
      <c r="C333">
        <v>6</v>
      </c>
      <c r="D333">
        <v>7</v>
      </c>
      <c r="E333" t="s">
        <v>31</v>
      </c>
      <c r="F333" t="s">
        <v>185</v>
      </c>
      <c r="G333" t="s">
        <v>260</v>
      </c>
      <c r="H333">
        <v>2</v>
      </c>
      <c r="I333">
        <v>0</v>
      </c>
      <c r="J333">
        <v>2</v>
      </c>
      <c r="K333">
        <v>0</v>
      </c>
      <c r="L333">
        <v>0</v>
      </c>
      <c r="M333" t="s">
        <v>27</v>
      </c>
      <c r="N333" t="s">
        <v>27</v>
      </c>
      <c r="O333" t="s">
        <v>27</v>
      </c>
      <c r="P333" t="s">
        <v>27</v>
      </c>
      <c r="Q333" t="s">
        <v>34</v>
      </c>
      <c r="R333" t="s">
        <v>33</v>
      </c>
    </row>
    <row r="334" spans="1:18" x14ac:dyDescent="0.3">
      <c r="A334">
        <v>598008</v>
      </c>
      <c r="B334">
        <v>1</v>
      </c>
      <c r="C334">
        <v>6</v>
      </c>
      <c r="D334">
        <v>4</v>
      </c>
      <c r="E334" t="s">
        <v>149</v>
      </c>
      <c r="F334" t="s">
        <v>147</v>
      </c>
      <c r="G334" t="s">
        <v>84</v>
      </c>
      <c r="H334">
        <v>0</v>
      </c>
      <c r="I334">
        <v>0</v>
      </c>
      <c r="J334">
        <v>0</v>
      </c>
      <c r="K334">
        <v>0</v>
      </c>
      <c r="L334">
        <v>0</v>
      </c>
      <c r="M334" t="s">
        <v>27</v>
      </c>
      <c r="N334" t="s">
        <v>27</v>
      </c>
      <c r="O334" t="s">
        <v>27</v>
      </c>
      <c r="P334" t="s">
        <v>27</v>
      </c>
      <c r="Q334" t="s">
        <v>23</v>
      </c>
      <c r="R334" t="s">
        <v>22</v>
      </c>
    </row>
    <row r="335" spans="1:18" x14ac:dyDescent="0.3">
      <c r="A335">
        <v>598009</v>
      </c>
      <c r="B335">
        <v>1</v>
      </c>
      <c r="C335">
        <v>7</v>
      </c>
      <c r="D335">
        <v>1</v>
      </c>
      <c r="E335" t="s">
        <v>239</v>
      </c>
      <c r="F335" t="s">
        <v>112</v>
      </c>
      <c r="G335" t="s">
        <v>225</v>
      </c>
      <c r="H335">
        <v>0</v>
      </c>
      <c r="I335">
        <v>0</v>
      </c>
      <c r="J335">
        <v>0</v>
      </c>
      <c r="K335">
        <v>0</v>
      </c>
      <c r="L335">
        <v>0</v>
      </c>
      <c r="M335" t="s">
        <v>27</v>
      </c>
      <c r="N335" t="s">
        <v>27</v>
      </c>
      <c r="O335" t="s">
        <v>27</v>
      </c>
      <c r="P335" t="s">
        <v>27</v>
      </c>
      <c r="Q335" t="s">
        <v>42</v>
      </c>
      <c r="R335" t="s">
        <v>212</v>
      </c>
    </row>
    <row r="336" spans="1:18" x14ac:dyDescent="0.3">
      <c r="A336">
        <v>598010</v>
      </c>
      <c r="B336">
        <v>1</v>
      </c>
      <c r="C336">
        <v>0</v>
      </c>
      <c r="D336">
        <v>1</v>
      </c>
      <c r="E336" t="s">
        <v>183</v>
      </c>
      <c r="F336" t="s">
        <v>63</v>
      </c>
      <c r="G336" t="s">
        <v>216</v>
      </c>
      <c r="H336">
        <v>0</v>
      </c>
      <c r="I336">
        <v>0</v>
      </c>
      <c r="J336">
        <v>0</v>
      </c>
      <c r="K336">
        <v>0</v>
      </c>
      <c r="L336">
        <v>0</v>
      </c>
      <c r="M336" t="s">
        <v>27</v>
      </c>
      <c r="N336" t="s">
        <v>27</v>
      </c>
      <c r="O336" t="s">
        <v>27</v>
      </c>
      <c r="P336" t="s">
        <v>27</v>
      </c>
      <c r="Q336" t="s">
        <v>41</v>
      </c>
      <c r="R336" t="s">
        <v>266</v>
      </c>
    </row>
    <row r="337" spans="1:18" x14ac:dyDescent="0.3">
      <c r="A337">
        <v>598011</v>
      </c>
      <c r="B337">
        <v>1</v>
      </c>
      <c r="C337">
        <v>0</v>
      </c>
      <c r="D337">
        <v>1</v>
      </c>
      <c r="E337" t="s">
        <v>481</v>
      </c>
      <c r="F337" t="s">
        <v>110</v>
      </c>
      <c r="G337" t="s">
        <v>269</v>
      </c>
      <c r="H337">
        <v>1</v>
      </c>
      <c r="I337">
        <v>0</v>
      </c>
      <c r="J337">
        <v>1</v>
      </c>
      <c r="K337">
        <v>0</v>
      </c>
      <c r="L337">
        <v>0</v>
      </c>
      <c r="M337" t="s">
        <v>27</v>
      </c>
      <c r="N337" t="s">
        <v>27</v>
      </c>
      <c r="O337" t="s">
        <v>27</v>
      </c>
      <c r="P337" t="s">
        <v>27</v>
      </c>
      <c r="Q337" t="s">
        <v>49</v>
      </c>
      <c r="R337" t="s">
        <v>212</v>
      </c>
    </row>
    <row r="338" spans="1:18" x14ac:dyDescent="0.3">
      <c r="A338">
        <v>598012</v>
      </c>
      <c r="B338">
        <v>1</v>
      </c>
      <c r="C338">
        <v>7</v>
      </c>
      <c r="D338">
        <v>1</v>
      </c>
      <c r="E338" t="s">
        <v>315</v>
      </c>
      <c r="F338" t="s">
        <v>220</v>
      </c>
      <c r="G338" t="s">
        <v>241</v>
      </c>
      <c r="H338">
        <v>1</v>
      </c>
      <c r="I338">
        <v>0</v>
      </c>
      <c r="J338">
        <v>1</v>
      </c>
      <c r="K338">
        <v>0</v>
      </c>
      <c r="L338">
        <v>0</v>
      </c>
      <c r="M338" t="s">
        <v>27</v>
      </c>
      <c r="N338" t="s">
        <v>27</v>
      </c>
      <c r="O338" t="s">
        <v>27</v>
      </c>
      <c r="P338" t="s">
        <v>27</v>
      </c>
      <c r="Q338" t="s">
        <v>22</v>
      </c>
      <c r="R338" t="s">
        <v>34</v>
      </c>
    </row>
    <row r="339" spans="1:18" x14ac:dyDescent="0.3">
      <c r="A339">
        <v>598013</v>
      </c>
      <c r="B339">
        <v>2</v>
      </c>
      <c r="C339">
        <v>6</v>
      </c>
      <c r="D339">
        <v>3</v>
      </c>
      <c r="E339" t="s">
        <v>256</v>
      </c>
      <c r="F339" t="s">
        <v>283</v>
      </c>
      <c r="G339" t="s">
        <v>147</v>
      </c>
      <c r="H339">
        <v>0</v>
      </c>
      <c r="I339">
        <v>1</v>
      </c>
      <c r="J339">
        <v>1</v>
      </c>
      <c r="K339">
        <v>0</v>
      </c>
      <c r="L339">
        <v>0</v>
      </c>
      <c r="M339" t="s">
        <v>27</v>
      </c>
      <c r="N339" t="s">
        <v>27</v>
      </c>
      <c r="O339" t="s">
        <v>27</v>
      </c>
      <c r="P339" t="s">
        <v>488</v>
      </c>
      <c r="Q339" t="s">
        <v>266</v>
      </c>
      <c r="R339" t="s">
        <v>23</v>
      </c>
    </row>
    <row r="340" spans="1:18" x14ac:dyDescent="0.3">
      <c r="A340">
        <v>598014</v>
      </c>
      <c r="B340">
        <v>1</v>
      </c>
      <c r="C340">
        <v>6</v>
      </c>
      <c r="D340">
        <v>5</v>
      </c>
      <c r="E340" t="s">
        <v>53</v>
      </c>
      <c r="F340" t="s">
        <v>595</v>
      </c>
      <c r="G340" t="s">
        <v>272</v>
      </c>
      <c r="H340">
        <v>1</v>
      </c>
      <c r="I340">
        <v>0</v>
      </c>
      <c r="J340">
        <v>1</v>
      </c>
      <c r="K340">
        <v>0</v>
      </c>
      <c r="L340">
        <v>0</v>
      </c>
      <c r="M340" t="s">
        <v>27</v>
      </c>
      <c r="N340" t="s">
        <v>27</v>
      </c>
      <c r="O340" t="s">
        <v>27</v>
      </c>
      <c r="P340" t="s">
        <v>27</v>
      </c>
      <c r="Q340" t="s">
        <v>33</v>
      </c>
      <c r="R340" t="s">
        <v>42</v>
      </c>
    </row>
    <row r="341" spans="1:18" x14ac:dyDescent="0.3">
      <c r="A341">
        <v>598015</v>
      </c>
      <c r="B341">
        <v>1</v>
      </c>
      <c r="C341">
        <v>7</v>
      </c>
      <c r="D341">
        <v>2</v>
      </c>
      <c r="E341" t="s">
        <v>269</v>
      </c>
      <c r="F341" t="s">
        <v>179</v>
      </c>
      <c r="G341" t="s">
        <v>197</v>
      </c>
      <c r="H341">
        <v>1</v>
      </c>
      <c r="I341">
        <v>0</v>
      </c>
      <c r="J341">
        <v>1</v>
      </c>
      <c r="K341">
        <v>0</v>
      </c>
      <c r="L341">
        <v>0</v>
      </c>
      <c r="M341" t="s">
        <v>27</v>
      </c>
      <c r="N341" t="s">
        <v>27</v>
      </c>
      <c r="O341" t="s">
        <v>27</v>
      </c>
      <c r="P341" t="s">
        <v>27</v>
      </c>
      <c r="Q341" t="s">
        <v>212</v>
      </c>
      <c r="R341" t="s">
        <v>34</v>
      </c>
    </row>
    <row r="342" spans="1:18" x14ac:dyDescent="0.3">
      <c r="A342">
        <v>598016</v>
      </c>
      <c r="B342">
        <v>2</v>
      </c>
      <c r="C342">
        <v>7</v>
      </c>
      <c r="D342">
        <v>3</v>
      </c>
      <c r="E342" t="s">
        <v>149</v>
      </c>
      <c r="F342" t="s">
        <v>321</v>
      </c>
      <c r="G342" t="s">
        <v>596</v>
      </c>
      <c r="H342">
        <v>0</v>
      </c>
      <c r="I342">
        <v>0</v>
      </c>
      <c r="J342">
        <v>0</v>
      </c>
      <c r="K342">
        <v>0</v>
      </c>
      <c r="L342">
        <v>0</v>
      </c>
      <c r="M342" t="s">
        <v>27</v>
      </c>
      <c r="N342" t="s">
        <v>27</v>
      </c>
      <c r="O342" t="s">
        <v>27</v>
      </c>
      <c r="P342" t="s">
        <v>27</v>
      </c>
      <c r="Q342" t="s">
        <v>23</v>
      </c>
      <c r="R342" t="s">
        <v>33</v>
      </c>
    </row>
    <row r="343" spans="1:18" x14ac:dyDescent="0.3">
      <c r="A343">
        <v>598017</v>
      </c>
      <c r="B343">
        <v>1</v>
      </c>
      <c r="C343">
        <v>6</v>
      </c>
      <c r="D343">
        <v>4</v>
      </c>
      <c r="E343" t="s">
        <v>96</v>
      </c>
      <c r="F343" t="s">
        <v>597</v>
      </c>
      <c r="G343" t="s">
        <v>576</v>
      </c>
      <c r="H343">
        <v>1</v>
      </c>
      <c r="I343">
        <v>0</v>
      </c>
      <c r="J343">
        <v>1</v>
      </c>
      <c r="K343">
        <v>0</v>
      </c>
      <c r="L343">
        <v>0</v>
      </c>
      <c r="M343" t="s">
        <v>27</v>
      </c>
      <c r="N343" t="s">
        <v>27</v>
      </c>
      <c r="O343" t="s">
        <v>27</v>
      </c>
      <c r="P343" t="s">
        <v>27</v>
      </c>
      <c r="Q343" t="s">
        <v>41</v>
      </c>
      <c r="R343" t="s">
        <v>22</v>
      </c>
    </row>
    <row r="344" spans="1:18" x14ac:dyDescent="0.3">
      <c r="A344">
        <v>598018</v>
      </c>
      <c r="B344">
        <v>1</v>
      </c>
      <c r="C344">
        <v>6</v>
      </c>
      <c r="D344">
        <v>6</v>
      </c>
      <c r="E344" t="s">
        <v>598</v>
      </c>
      <c r="F344" t="s">
        <v>371</v>
      </c>
      <c r="G344" t="s">
        <v>300</v>
      </c>
      <c r="H344">
        <v>1</v>
      </c>
      <c r="I344">
        <v>0</v>
      </c>
      <c r="J344">
        <v>1</v>
      </c>
      <c r="K344">
        <v>0</v>
      </c>
      <c r="L344">
        <v>0</v>
      </c>
      <c r="M344" t="s">
        <v>27</v>
      </c>
      <c r="N344" t="s">
        <v>27</v>
      </c>
      <c r="O344" t="s">
        <v>27</v>
      </c>
      <c r="P344" t="s">
        <v>27</v>
      </c>
      <c r="Q344" t="s">
        <v>266</v>
      </c>
      <c r="R344" t="s">
        <v>212</v>
      </c>
    </row>
    <row r="345" spans="1:18" x14ac:dyDescent="0.3">
      <c r="A345">
        <v>598019</v>
      </c>
      <c r="B345">
        <v>2</v>
      </c>
      <c r="C345">
        <v>5</v>
      </c>
      <c r="D345">
        <v>4</v>
      </c>
      <c r="E345" t="s">
        <v>150</v>
      </c>
      <c r="F345" t="s">
        <v>103</v>
      </c>
      <c r="G345" t="s">
        <v>572</v>
      </c>
      <c r="H345">
        <v>1</v>
      </c>
      <c r="I345">
        <v>0</v>
      </c>
      <c r="J345">
        <v>1</v>
      </c>
      <c r="K345">
        <v>0</v>
      </c>
      <c r="L345">
        <v>0</v>
      </c>
      <c r="M345" t="s">
        <v>27</v>
      </c>
      <c r="N345" t="s">
        <v>27</v>
      </c>
      <c r="O345" t="s">
        <v>27</v>
      </c>
      <c r="P345" t="s">
        <v>27</v>
      </c>
      <c r="Q345" t="s">
        <v>49</v>
      </c>
      <c r="R345" t="s">
        <v>42</v>
      </c>
    </row>
    <row r="346" spans="1:18" x14ac:dyDescent="0.3">
      <c r="A346">
        <v>598020</v>
      </c>
      <c r="B346">
        <v>1</v>
      </c>
      <c r="C346">
        <v>6</v>
      </c>
      <c r="D346">
        <v>5</v>
      </c>
      <c r="E346" t="s">
        <v>31</v>
      </c>
      <c r="F346" t="s">
        <v>107</v>
      </c>
      <c r="G346" t="s">
        <v>63</v>
      </c>
      <c r="H346">
        <v>1</v>
      </c>
      <c r="I346">
        <v>0</v>
      </c>
      <c r="J346">
        <v>1</v>
      </c>
      <c r="K346">
        <v>0</v>
      </c>
      <c r="L346">
        <v>0</v>
      </c>
      <c r="M346" t="s">
        <v>27</v>
      </c>
      <c r="N346" t="s">
        <v>27</v>
      </c>
      <c r="O346" t="s">
        <v>27</v>
      </c>
      <c r="P346" t="s">
        <v>27</v>
      </c>
      <c r="Q346" t="s">
        <v>34</v>
      </c>
      <c r="R346" t="s">
        <v>41</v>
      </c>
    </row>
    <row r="347" spans="1:18" x14ac:dyDescent="0.3">
      <c r="A347">
        <v>598021</v>
      </c>
      <c r="B347">
        <v>1</v>
      </c>
      <c r="C347">
        <v>7</v>
      </c>
      <c r="D347">
        <v>3</v>
      </c>
      <c r="E347" t="s">
        <v>214</v>
      </c>
      <c r="F347" t="s">
        <v>74</v>
      </c>
      <c r="G347" t="s">
        <v>95</v>
      </c>
      <c r="H347">
        <v>0</v>
      </c>
      <c r="I347">
        <v>0</v>
      </c>
      <c r="J347">
        <v>0</v>
      </c>
      <c r="K347">
        <v>0</v>
      </c>
      <c r="L347">
        <v>0</v>
      </c>
      <c r="M347" t="s">
        <v>27</v>
      </c>
      <c r="N347" t="s">
        <v>27</v>
      </c>
      <c r="O347" t="s">
        <v>27</v>
      </c>
      <c r="P347" t="s">
        <v>27</v>
      </c>
      <c r="Q347" t="s">
        <v>33</v>
      </c>
      <c r="R347" t="s">
        <v>266</v>
      </c>
    </row>
    <row r="348" spans="1:18" x14ac:dyDescent="0.3">
      <c r="A348">
        <v>598022</v>
      </c>
      <c r="B348">
        <v>1</v>
      </c>
      <c r="C348">
        <v>0</v>
      </c>
      <c r="D348">
        <v>1</v>
      </c>
      <c r="E348" t="s">
        <v>149</v>
      </c>
      <c r="F348" t="s">
        <v>70</v>
      </c>
      <c r="G348" t="s">
        <v>104</v>
      </c>
      <c r="H348">
        <v>4</v>
      </c>
      <c r="I348">
        <v>0</v>
      </c>
      <c r="J348">
        <v>4</v>
      </c>
      <c r="K348">
        <v>0</v>
      </c>
      <c r="L348">
        <v>0</v>
      </c>
      <c r="M348" t="s">
        <v>27</v>
      </c>
      <c r="N348" t="s">
        <v>27</v>
      </c>
      <c r="O348" t="s">
        <v>27</v>
      </c>
      <c r="P348" t="s">
        <v>27</v>
      </c>
      <c r="Q348" t="s">
        <v>23</v>
      </c>
      <c r="R348" t="s">
        <v>34</v>
      </c>
    </row>
    <row r="349" spans="1:18" x14ac:dyDescent="0.3">
      <c r="A349">
        <v>598023</v>
      </c>
      <c r="B349">
        <v>1</v>
      </c>
      <c r="C349">
        <v>0</v>
      </c>
      <c r="D349">
        <v>6</v>
      </c>
      <c r="E349" t="s">
        <v>239</v>
      </c>
      <c r="F349" t="s">
        <v>59</v>
      </c>
      <c r="G349" t="s">
        <v>599</v>
      </c>
      <c r="H349">
        <v>0</v>
      </c>
      <c r="I349">
        <v>0</v>
      </c>
      <c r="J349">
        <v>0</v>
      </c>
      <c r="K349">
        <v>0</v>
      </c>
      <c r="L349">
        <v>0</v>
      </c>
      <c r="M349" t="s">
        <v>27</v>
      </c>
      <c r="N349" t="s">
        <v>27</v>
      </c>
      <c r="O349" t="s">
        <v>27</v>
      </c>
      <c r="P349" t="s">
        <v>27</v>
      </c>
      <c r="Q349" t="s">
        <v>42</v>
      </c>
      <c r="R349" t="s">
        <v>22</v>
      </c>
    </row>
    <row r="350" spans="1:18" x14ac:dyDescent="0.3">
      <c r="A350">
        <v>598024</v>
      </c>
      <c r="B350">
        <v>2</v>
      </c>
      <c r="C350">
        <v>0</v>
      </c>
      <c r="D350">
        <v>1</v>
      </c>
      <c r="E350" t="s">
        <v>96</v>
      </c>
      <c r="F350" t="s">
        <v>63</v>
      </c>
      <c r="G350" t="s">
        <v>184</v>
      </c>
      <c r="H350">
        <v>0</v>
      </c>
      <c r="I350">
        <v>0</v>
      </c>
      <c r="J350">
        <v>0</v>
      </c>
      <c r="K350">
        <v>0</v>
      </c>
      <c r="L350">
        <v>0</v>
      </c>
      <c r="M350" t="s">
        <v>27</v>
      </c>
      <c r="N350" t="s">
        <v>27</v>
      </c>
      <c r="O350" t="s">
        <v>27</v>
      </c>
      <c r="P350" t="s">
        <v>27</v>
      </c>
      <c r="Q350" t="s">
        <v>41</v>
      </c>
      <c r="R350" t="s">
        <v>49</v>
      </c>
    </row>
    <row r="351" spans="1:18" x14ac:dyDescent="0.3">
      <c r="A351">
        <v>598025</v>
      </c>
      <c r="B351">
        <v>1</v>
      </c>
      <c r="C351">
        <v>0</v>
      </c>
      <c r="D351">
        <v>2</v>
      </c>
      <c r="E351" t="s">
        <v>179</v>
      </c>
      <c r="F351" t="s">
        <v>269</v>
      </c>
      <c r="G351" t="s">
        <v>105</v>
      </c>
      <c r="H351">
        <v>1</v>
      </c>
      <c r="I351">
        <v>0</v>
      </c>
      <c r="J351">
        <v>1</v>
      </c>
      <c r="K351">
        <v>0</v>
      </c>
      <c r="L351">
        <v>0</v>
      </c>
      <c r="M351" t="s">
        <v>27</v>
      </c>
      <c r="N351" t="s">
        <v>27</v>
      </c>
      <c r="O351" t="s">
        <v>27</v>
      </c>
      <c r="P351" t="s">
        <v>27</v>
      </c>
      <c r="Q351" t="s">
        <v>212</v>
      </c>
      <c r="R351" t="s">
        <v>33</v>
      </c>
    </row>
    <row r="352" spans="1:18" x14ac:dyDescent="0.3">
      <c r="A352">
        <v>598026</v>
      </c>
      <c r="B352">
        <v>1</v>
      </c>
      <c r="C352">
        <v>0</v>
      </c>
      <c r="D352">
        <v>3</v>
      </c>
      <c r="E352" t="s">
        <v>59</v>
      </c>
      <c r="F352" t="s">
        <v>239</v>
      </c>
      <c r="G352" t="s">
        <v>297</v>
      </c>
      <c r="H352">
        <v>0</v>
      </c>
      <c r="I352">
        <v>0</v>
      </c>
      <c r="J352">
        <v>0</v>
      </c>
      <c r="K352">
        <v>0</v>
      </c>
      <c r="L352">
        <v>0</v>
      </c>
      <c r="M352" t="s">
        <v>27</v>
      </c>
      <c r="N352" t="s">
        <v>27</v>
      </c>
      <c r="O352" t="s">
        <v>27</v>
      </c>
      <c r="P352" t="s">
        <v>27</v>
      </c>
      <c r="Q352" t="s">
        <v>42</v>
      </c>
      <c r="R352" t="s">
        <v>34</v>
      </c>
    </row>
    <row r="353" spans="1:18" x14ac:dyDescent="0.3">
      <c r="A353">
        <v>598027</v>
      </c>
      <c r="B353">
        <v>1</v>
      </c>
      <c r="C353">
        <v>19</v>
      </c>
      <c r="D353">
        <v>1</v>
      </c>
      <c r="E353" t="s">
        <v>121</v>
      </c>
      <c r="F353" t="s">
        <v>530</v>
      </c>
      <c r="G353" t="s">
        <v>339</v>
      </c>
      <c r="H353">
        <v>6</v>
      </c>
      <c r="I353">
        <v>0</v>
      </c>
      <c r="J353">
        <v>6</v>
      </c>
      <c r="K353">
        <v>0</v>
      </c>
      <c r="L353">
        <v>0</v>
      </c>
      <c r="M353" t="s">
        <v>27</v>
      </c>
      <c r="N353" t="s">
        <v>27</v>
      </c>
      <c r="O353" t="s">
        <v>27</v>
      </c>
      <c r="P353" t="s">
        <v>27</v>
      </c>
      <c r="Q353" t="s">
        <v>22</v>
      </c>
      <c r="R353" t="s">
        <v>212</v>
      </c>
    </row>
    <row r="354" spans="1:18" x14ac:dyDescent="0.3">
      <c r="A354">
        <v>598028</v>
      </c>
      <c r="B354">
        <v>2</v>
      </c>
      <c r="C354">
        <v>19</v>
      </c>
      <c r="D354">
        <v>6</v>
      </c>
      <c r="E354" t="s">
        <v>247</v>
      </c>
      <c r="F354" t="s">
        <v>600</v>
      </c>
      <c r="G354" t="s">
        <v>194</v>
      </c>
      <c r="H354">
        <v>0</v>
      </c>
      <c r="I354">
        <v>0</v>
      </c>
      <c r="J354">
        <v>0</v>
      </c>
      <c r="K354">
        <v>0</v>
      </c>
      <c r="L354">
        <v>1</v>
      </c>
      <c r="M354" t="s">
        <v>512</v>
      </c>
      <c r="N354" t="s">
        <v>247</v>
      </c>
      <c r="O354" t="s">
        <v>275</v>
      </c>
      <c r="P354" t="s">
        <v>27</v>
      </c>
      <c r="Q354" t="s">
        <v>41</v>
      </c>
      <c r="R354" t="s">
        <v>33</v>
      </c>
    </row>
    <row r="355" spans="1:18" x14ac:dyDescent="0.3">
      <c r="A355">
        <v>598029</v>
      </c>
      <c r="B355">
        <v>1</v>
      </c>
      <c r="C355">
        <v>0</v>
      </c>
      <c r="D355">
        <v>2</v>
      </c>
      <c r="E355" t="s">
        <v>70</v>
      </c>
      <c r="F355" t="s">
        <v>149</v>
      </c>
      <c r="G355" t="s">
        <v>157</v>
      </c>
      <c r="H355">
        <v>4</v>
      </c>
      <c r="I355">
        <v>0</v>
      </c>
      <c r="J355">
        <v>4</v>
      </c>
      <c r="K355">
        <v>0</v>
      </c>
      <c r="L355">
        <v>0</v>
      </c>
      <c r="M355" t="s">
        <v>27</v>
      </c>
      <c r="N355" t="s">
        <v>27</v>
      </c>
      <c r="O355" t="s">
        <v>27</v>
      </c>
      <c r="P355" t="s">
        <v>27</v>
      </c>
      <c r="Q355" t="s">
        <v>23</v>
      </c>
      <c r="R355" t="s">
        <v>49</v>
      </c>
    </row>
    <row r="356" spans="1:18" x14ac:dyDescent="0.3">
      <c r="A356">
        <v>598030</v>
      </c>
      <c r="B356">
        <v>2</v>
      </c>
      <c r="C356">
        <v>0</v>
      </c>
      <c r="D356">
        <v>2</v>
      </c>
      <c r="E356" t="s">
        <v>31</v>
      </c>
      <c r="F356" t="s">
        <v>185</v>
      </c>
      <c r="G356" t="s">
        <v>279</v>
      </c>
      <c r="H356">
        <v>1</v>
      </c>
      <c r="I356">
        <v>0</v>
      </c>
      <c r="J356">
        <v>1</v>
      </c>
      <c r="K356">
        <v>0</v>
      </c>
      <c r="L356">
        <v>0</v>
      </c>
      <c r="M356" t="s">
        <v>27</v>
      </c>
      <c r="N356" t="s">
        <v>27</v>
      </c>
      <c r="O356" t="s">
        <v>27</v>
      </c>
      <c r="P356" t="s">
        <v>27</v>
      </c>
      <c r="Q356" t="s">
        <v>34</v>
      </c>
      <c r="R356" t="s">
        <v>266</v>
      </c>
    </row>
    <row r="357" spans="1:18" x14ac:dyDescent="0.3">
      <c r="A357">
        <v>598031</v>
      </c>
      <c r="B357">
        <v>1</v>
      </c>
      <c r="C357">
        <v>0</v>
      </c>
      <c r="D357">
        <v>2</v>
      </c>
      <c r="E357" t="s">
        <v>74</v>
      </c>
      <c r="F357" t="s">
        <v>257</v>
      </c>
      <c r="G357" t="s">
        <v>92</v>
      </c>
      <c r="H357">
        <v>1</v>
      </c>
      <c r="I357">
        <v>0</v>
      </c>
      <c r="J357">
        <v>1</v>
      </c>
      <c r="K357">
        <v>0</v>
      </c>
      <c r="L357">
        <v>0</v>
      </c>
      <c r="M357" t="s">
        <v>27</v>
      </c>
      <c r="N357" t="s">
        <v>27</v>
      </c>
      <c r="O357" t="s">
        <v>27</v>
      </c>
      <c r="P357" t="s">
        <v>27</v>
      </c>
      <c r="Q357" t="s">
        <v>33</v>
      </c>
      <c r="R357" t="s">
        <v>23</v>
      </c>
    </row>
    <row r="358" spans="1:18" x14ac:dyDescent="0.3">
      <c r="A358">
        <v>598032</v>
      </c>
      <c r="B358">
        <v>1</v>
      </c>
      <c r="C358">
        <v>0</v>
      </c>
      <c r="D358">
        <v>1</v>
      </c>
      <c r="E358" t="s">
        <v>589</v>
      </c>
      <c r="F358" t="s">
        <v>232</v>
      </c>
      <c r="G358" t="s">
        <v>262</v>
      </c>
      <c r="H358">
        <v>0</v>
      </c>
      <c r="I358">
        <v>0</v>
      </c>
      <c r="J358">
        <v>0</v>
      </c>
      <c r="K358">
        <v>0</v>
      </c>
      <c r="L358">
        <v>0</v>
      </c>
      <c r="M358" t="s">
        <v>27</v>
      </c>
      <c r="N358" t="s">
        <v>27</v>
      </c>
      <c r="O358" t="s">
        <v>27</v>
      </c>
      <c r="P358" t="s">
        <v>27</v>
      </c>
      <c r="Q358" t="s">
        <v>266</v>
      </c>
      <c r="R358" t="s">
        <v>42</v>
      </c>
    </row>
    <row r="359" spans="1:18" x14ac:dyDescent="0.3">
      <c r="A359">
        <v>598033</v>
      </c>
      <c r="B359">
        <v>2</v>
      </c>
      <c r="C359">
        <v>0</v>
      </c>
      <c r="D359">
        <v>1</v>
      </c>
      <c r="E359" t="s">
        <v>121</v>
      </c>
      <c r="F359" t="s">
        <v>131</v>
      </c>
      <c r="G359" t="s">
        <v>280</v>
      </c>
      <c r="H359">
        <v>0</v>
      </c>
      <c r="I359">
        <v>0</v>
      </c>
      <c r="J359">
        <v>0</v>
      </c>
      <c r="K359">
        <v>0</v>
      </c>
      <c r="L359">
        <v>0</v>
      </c>
      <c r="M359" t="s">
        <v>27</v>
      </c>
      <c r="N359" t="s">
        <v>27</v>
      </c>
      <c r="O359" t="s">
        <v>27</v>
      </c>
      <c r="P359" t="s">
        <v>27</v>
      </c>
      <c r="Q359" t="s">
        <v>22</v>
      </c>
      <c r="R359" t="s">
        <v>49</v>
      </c>
    </row>
    <row r="360" spans="1:18" x14ac:dyDescent="0.3">
      <c r="A360">
        <v>598034</v>
      </c>
      <c r="B360">
        <v>2</v>
      </c>
      <c r="C360">
        <v>19</v>
      </c>
      <c r="D360">
        <v>2</v>
      </c>
      <c r="E360" t="s">
        <v>321</v>
      </c>
      <c r="F360" t="s">
        <v>70</v>
      </c>
      <c r="G360" t="s">
        <v>341</v>
      </c>
      <c r="H360">
        <v>1</v>
      </c>
      <c r="I360">
        <v>0</v>
      </c>
      <c r="J360">
        <v>1</v>
      </c>
      <c r="K360">
        <v>0</v>
      </c>
      <c r="L360">
        <v>0</v>
      </c>
      <c r="M360" t="s">
        <v>27</v>
      </c>
      <c r="N360" t="s">
        <v>27</v>
      </c>
      <c r="O360" t="s">
        <v>27</v>
      </c>
      <c r="P360" t="s">
        <v>27</v>
      </c>
      <c r="Q360" t="s">
        <v>23</v>
      </c>
      <c r="R360" t="s">
        <v>34</v>
      </c>
    </row>
    <row r="361" spans="1:18" x14ac:dyDescent="0.3">
      <c r="A361">
        <v>598035</v>
      </c>
      <c r="B361">
        <v>1</v>
      </c>
      <c r="C361">
        <v>0</v>
      </c>
      <c r="D361">
        <v>1</v>
      </c>
      <c r="E361" t="s">
        <v>96</v>
      </c>
      <c r="F361" t="s">
        <v>63</v>
      </c>
      <c r="G361" t="s">
        <v>300</v>
      </c>
      <c r="H361">
        <v>1</v>
      </c>
      <c r="I361">
        <v>0</v>
      </c>
      <c r="J361">
        <v>1</v>
      </c>
      <c r="K361">
        <v>0</v>
      </c>
      <c r="L361">
        <v>0</v>
      </c>
      <c r="M361" t="s">
        <v>27</v>
      </c>
      <c r="N361" t="s">
        <v>27</v>
      </c>
      <c r="O361" t="s">
        <v>27</v>
      </c>
      <c r="P361" t="s">
        <v>27</v>
      </c>
      <c r="Q361" t="s">
        <v>41</v>
      </c>
      <c r="R361" t="s">
        <v>212</v>
      </c>
    </row>
    <row r="362" spans="1:18" x14ac:dyDescent="0.3">
      <c r="A362">
        <v>598036</v>
      </c>
      <c r="B362">
        <v>1</v>
      </c>
      <c r="C362">
        <v>19</v>
      </c>
      <c r="D362">
        <v>4</v>
      </c>
      <c r="E362" t="s">
        <v>84</v>
      </c>
      <c r="F362" t="s">
        <v>530</v>
      </c>
      <c r="G362" t="s">
        <v>272</v>
      </c>
      <c r="H362">
        <v>0</v>
      </c>
      <c r="I362">
        <v>0</v>
      </c>
      <c r="J362">
        <v>0</v>
      </c>
      <c r="K362">
        <v>0</v>
      </c>
      <c r="L362">
        <v>0</v>
      </c>
      <c r="M362" t="s">
        <v>27</v>
      </c>
      <c r="N362" t="s">
        <v>27</v>
      </c>
      <c r="O362" t="s">
        <v>27</v>
      </c>
      <c r="P362" t="s">
        <v>27</v>
      </c>
      <c r="Q362" t="s">
        <v>22</v>
      </c>
      <c r="R362" t="s">
        <v>42</v>
      </c>
    </row>
    <row r="363" spans="1:18" x14ac:dyDescent="0.3">
      <c r="A363">
        <v>598037</v>
      </c>
      <c r="B363">
        <v>2</v>
      </c>
      <c r="C363">
        <v>19</v>
      </c>
      <c r="D363">
        <v>1</v>
      </c>
      <c r="E363" t="s">
        <v>105</v>
      </c>
      <c r="F363" t="s">
        <v>596</v>
      </c>
      <c r="G363" t="s">
        <v>496</v>
      </c>
      <c r="H363">
        <v>2</v>
      </c>
      <c r="I363">
        <v>1</v>
      </c>
      <c r="J363">
        <v>3</v>
      </c>
      <c r="K363">
        <v>0</v>
      </c>
      <c r="L363">
        <v>0</v>
      </c>
      <c r="M363" t="s">
        <v>27</v>
      </c>
      <c r="N363" t="s">
        <v>27</v>
      </c>
      <c r="O363" t="s">
        <v>27</v>
      </c>
      <c r="P363" t="s">
        <v>594</v>
      </c>
      <c r="Q363" t="s">
        <v>33</v>
      </c>
      <c r="R363" t="s">
        <v>49</v>
      </c>
    </row>
    <row r="364" spans="1:18" x14ac:dyDescent="0.3">
      <c r="A364">
        <v>598038</v>
      </c>
      <c r="B364">
        <v>1</v>
      </c>
      <c r="C364">
        <v>0</v>
      </c>
      <c r="D364">
        <v>1</v>
      </c>
      <c r="E364" t="s">
        <v>31</v>
      </c>
      <c r="F364" t="s">
        <v>231</v>
      </c>
      <c r="G364" t="s">
        <v>225</v>
      </c>
      <c r="H364">
        <v>4</v>
      </c>
      <c r="I364">
        <v>0</v>
      </c>
      <c r="J364">
        <v>4</v>
      </c>
      <c r="K364">
        <v>0</v>
      </c>
      <c r="L364">
        <v>0</v>
      </c>
      <c r="M364" t="s">
        <v>27</v>
      </c>
      <c r="N364" t="s">
        <v>27</v>
      </c>
      <c r="O364" t="s">
        <v>27</v>
      </c>
      <c r="P364" t="s">
        <v>27</v>
      </c>
      <c r="Q364" t="s">
        <v>34</v>
      </c>
      <c r="R364" t="s">
        <v>212</v>
      </c>
    </row>
    <row r="365" spans="1:18" x14ac:dyDescent="0.3">
      <c r="A365">
        <v>598039</v>
      </c>
      <c r="B365">
        <v>1</v>
      </c>
      <c r="C365">
        <v>19</v>
      </c>
      <c r="D365">
        <v>6</v>
      </c>
      <c r="E365" t="s">
        <v>187</v>
      </c>
      <c r="F365" t="s">
        <v>196</v>
      </c>
      <c r="G365" t="s">
        <v>561</v>
      </c>
      <c r="H365">
        <v>1</v>
      </c>
      <c r="I365">
        <v>0</v>
      </c>
      <c r="J365">
        <v>1</v>
      </c>
      <c r="K365">
        <v>0</v>
      </c>
      <c r="L365">
        <v>0</v>
      </c>
      <c r="M365" t="s">
        <v>27</v>
      </c>
      <c r="N365" t="s">
        <v>27</v>
      </c>
      <c r="O365" t="s">
        <v>27</v>
      </c>
      <c r="P365" t="s">
        <v>27</v>
      </c>
      <c r="Q365" t="s">
        <v>49</v>
      </c>
      <c r="R365" t="s">
        <v>266</v>
      </c>
    </row>
    <row r="366" spans="1:18" x14ac:dyDescent="0.3">
      <c r="A366">
        <v>598040</v>
      </c>
      <c r="B366">
        <v>1</v>
      </c>
      <c r="C366">
        <v>0</v>
      </c>
      <c r="D366">
        <v>4</v>
      </c>
      <c r="E366" t="s">
        <v>264</v>
      </c>
      <c r="F366" t="s">
        <v>70</v>
      </c>
      <c r="G366" t="s">
        <v>85</v>
      </c>
      <c r="H366">
        <v>0</v>
      </c>
      <c r="I366">
        <v>0</v>
      </c>
      <c r="J366">
        <v>0</v>
      </c>
      <c r="K366">
        <v>0</v>
      </c>
      <c r="L366">
        <v>0</v>
      </c>
      <c r="M366" t="s">
        <v>27</v>
      </c>
      <c r="N366" t="s">
        <v>27</v>
      </c>
      <c r="O366" t="s">
        <v>27</v>
      </c>
      <c r="P366" t="s">
        <v>27</v>
      </c>
      <c r="Q366" t="s">
        <v>23</v>
      </c>
      <c r="R366" t="s">
        <v>41</v>
      </c>
    </row>
    <row r="367" spans="1:18" x14ac:dyDescent="0.3">
      <c r="A367">
        <v>598041</v>
      </c>
      <c r="B367">
        <v>1</v>
      </c>
      <c r="C367">
        <v>0</v>
      </c>
      <c r="D367">
        <v>2</v>
      </c>
      <c r="E367" t="s">
        <v>231</v>
      </c>
      <c r="F367" t="s">
        <v>31</v>
      </c>
      <c r="G367" t="s">
        <v>105</v>
      </c>
      <c r="H367">
        <v>0</v>
      </c>
      <c r="I367">
        <v>0</v>
      </c>
      <c r="J367">
        <v>0</v>
      </c>
      <c r="K367">
        <v>0</v>
      </c>
      <c r="L367">
        <v>0</v>
      </c>
      <c r="M367" t="s">
        <v>27</v>
      </c>
      <c r="N367" t="s">
        <v>27</v>
      </c>
      <c r="O367" t="s">
        <v>27</v>
      </c>
      <c r="P367" t="s">
        <v>27</v>
      </c>
      <c r="Q367" t="s">
        <v>34</v>
      </c>
      <c r="R367" t="s">
        <v>33</v>
      </c>
    </row>
    <row r="368" spans="1:18" x14ac:dyDescent="0.3">
      <c r="A368">
        <v>598042</v>
      </c>
      <c r="B368">
        <v>1</v>
      </c>
      <c r="C368">
        <v>19</v>
      </c>
      <c r="D368">
        <v>6</v>
      </c>
      <c r="E368" t="s">
        <v>124</v>
      </c>
      <c r="F368" t="s">
        <v>323</v>
      </c>
      <c r="G368" t="s">
        <v>339</v>
      </c>
      <c r="H368">
        <v>2</v>
      </c>
      <c r="I368">
        <v>0</v>
      </c>
      <c r="J368">
        <v>2</v>
      </c>
      <c r="K368">
        <v>0</v>
      </c>
      <c r="L368">
        <v>0</v>
      </c>
      <c r="M368" t="s">
        <v>27</v>
      </c>
      <c r="N368" t="s">
        <v>27</v>
      </c>
      <c r="O368" t="s">
        <v>27</v>
      </c>
      <c r="P368" t="s">
        <v>27</v>
      </c>
      <c r="Q368" t="s">
        <v>22</v>
      </c>
      <c r="R368" t="s">
        <v>212</v>
      </c>
    </row>
    <row r="369" spans="1:18" x14ac:dyDescent="0.3">
      <c r="A369">
        <v>598043</v>
      </c>
      <c r="B369">
        <v>1</v>
      </c>
      <c r="C369">
        <v>0</v>
      </c>
      <c r="D369">
        <v>1</v>
      </c>
      <c r="E369" t="s">
        <v>59</v>
      </c>
      <c r="F369" t="s">
        <v>239</v>
      </c>
      <c r="G369" t="s">
        <v>532</v>
      </c>
      <c r="H369">
        <v>1</v>
      </c>
      <c r="I369">
        <v>0</v>
      </c>
      <c r="J369">
        <v>1</v>
      </c>
      <c r="K369">
        <v>0</v>
      </c>
      <c r="L369">
        <v>0</v>
      </c>
      <c r="M369" t="s">
        <v>27</v>
      </c>
      <c r="N369" t="s">
        <v>27</v>
      </c>
      <c r="O369" t="s">
        <v>27</v>
      </c>
      <c r="P369" t="s">
        <v>27</v>
      </c>
      <c r="Q369" t="s">
        <v>42</v>
      </c>
      <c r="R369" t="s">
        <v>23</v>
      </c>
    </row>
    <row r="370" spans="1:18" x14ac:dyDescent="0.3">
      <c r="A370">
        <v>598044</v>
      </c>
      <c r="B370">
        <v>1</v>
      </c>
      <c r="C370">
        <v>0</v>
      </c>
      <c r="D370">
        <v>3</v>
      </c>
      <c r="E370" t="s">
        <v>96</v>
      </c>
      <c r="F370" t="s">
        <v>63</v>
      </c>
      <c r="G370" t="s">
        <v>216</v>
      </c>
      <c r="H370">
        <v>0</v>
      </c>
      <c r="I370">
        <v>0</v>
      </c>
      <c r="J370">
        <v>0</v>
      </c>
      <c r="K370">
        <v>0</v>
      </c>
      <c r="L370">
        <v>0</v>
      </c>
      <c r="M370" t="s">
        <v>27</v>
      </c>
      <c r="N370" t="s">
        <v>27</v>
      </c>
      <c r="O370" t="s">
        <v>27</v>
      </c>
      <c r="P370" t="s">
        <v>27</v>
      </c>
      <c r="Q370" t="s">
        <v>41</v>
      </c>
      <c r="R370" t="s">
        <v>266</v>
      </c>
    </row>
    <row r="371" spans="1:18" x14ac:dyDescent="0.3">
      <c r="A371">
        <v>598045</v>
      </c>
      <c r="B371">
        <v>1</v>
      </c>
      <c r="C371">
        <v>19</v>
      </c>
      <c r="D371">
        <v>3</v>
      </c>
      <c r="E371" t="s">
        <v>373</v>
      </c>
      <c r="F371" t="s">
        <v>323</v>
      </c>
      <c r="G371" t="s">
        <v>260</v>
      </c>
      <c r="H371">
        <v>4</v>
      </c>
      <c r="I371">
        <v>0</v>
      </c>
      <c r="J371">
        <v>4</v>
      </c>
      <c r="K371">
        <v>0</v>
      </c>
      <c r="L371">
        <v>0</v>
      </c>
      <c r="M371" t="s">
        <v>27</v>
      </c>
      <c r="N371" t="s">
        <v>27</v>
      </c>
      <c r="O371" t="s">
        <v>27</v>
      </c>
      <c r="P371" t="s">
        <v>27</v>
      </c>
      <c r="Q371" t="s">
        <v>22</v>
      </c>
      <c r="R371" t="s">
        <v>33</v>
      </c>
    </row>
    <row r="372" spans="1:18" x14ac:dyDescent="0.3">
      <c r="A372">
        <v>598046</v>
      </c>
      <c r="B372">
        <v>1</v>
      </c>
      <c r="C372">
        <v>0</v>
      </c>
      <c r="D372">
        <v>1</v>
      </c>
      <c r="E372" t="s">
        <v>155</v>
      </c>
      <c r="F372" t="s">
        <v>110</v>
      </c>
      <c r="G372" t="s">
        <v>241</v>
      </c>
      <c r="H372">
        <v>0</v>
      </c>
      <c r="I372">
        <v>0</v>
      </c>
      <c r="J372">
        <v>0</v>
      </c>
      <c r="K372">
        <v>0</v>
      </c>
      <c r="L372">
        <v>0</v>
      </c>
      <c r="M372" t="s">
        <v>27</v>
      </c>
      <c r="N372" t="s">
        <v>27</v>
      </c>
      <c r="O372" t="s">
        <v>27</v>
      </c>
      <c r="P372" t="s">
        <v>27</v>
      </c>
      <c r="Q372" t="s">
        <v>49</v>
      </c>
      <c r="R372" t="s">
        <v>34</v>
      </c>
    </row>
    <row r="373" spans="1:18" x14ac:dyDescent="0.3">
      <c r="A373">
        <v>598047</v>
      </c>
      <c r="B373">
        <v>1</v>
      </c>
      <c r="C373">
        <v>7</v>
      </c>
      <c r="D373">
        <v>2</v>
      </c>
      <c r="E373" t="s">
        <v>179</v>
      </c>
      <c r="F373" t="s">
        <v>269</v>
      </c>
      <c r="G373" t="s">
        <v>584</v>
      </c>
      <c r="H373">
        <v>0</v>
      </c>
      <c r="I373">
        <v>0</v>
      </c>
      <c r="J373">
        <v>0</v>
      </c>
      <c r="K373">
        <v>0</v>
      </c>
      <c r="L373">
        <v>0</v>
      </c>
      <c r="M373" t="s">
        <v>27</v>
      </c>
      <c r="N373" t="s">
        <v>27</v>
      </c>
      <c r="O373" t="s">
        <v>27</v>
      </c>
      <c r="P373" t="s">
        <v>27</v>
      </c>
      <c r="Q373" t="s">
        <v>212</v>
      </c>
      <c r="R373" t="s">
        <v>42</v>
      </c>
    </row>
    <row r="374" spans="1:18" x14ac:dyDescent="0.3">
      <c r="A374">
        <v>598048</v>
      </c>
      <c r="B374">
        <v>2</v>
      </c>
      <c r="C374">
        <v>6</v>
      </c>
      <c r="D374">
        <v>3</v>
      </c>
      <c r="E374" t="s">
        <v>124</v>
      </c>
      <c r="F374" t="s">
        <v>220</v>
      </c>
      <c r="G374" t="s">
        <v>221</v>
      </c>
      <c r="H374">
        <v>1</v>
      </c>
      <c r="I374">
        <v>0</v>
      </c>
      <c r="J374">
        <v>1</v>
      </c>
      <c r="K374">
        <v>0</v>
      </c>
      <c r="L374">
        <v>0</v>
      </c>
      <c r="M374" t="s">
        <v>27</v>
      </c>
      <c r="N374" t="s">
        <v>27</v>
      </c>
      <c r="O374" t="s">
        <v>27</v>
      </c>
      <c r="P374" t="s">
        <v>27</v>
      </c>
      <c r="Q374" t="s">
        <v>22</v>
      </c>
      <c r="R374" t="s">
        <v>266</v>
      </c>
    </row>
    <row r="375" spans="1:18" x14ac:dyDescent="0.3">
      <c r="A375">
        <v>598049</v>
      </c>
      <c r="B375">
        <v>1</v>
      </c>
      <c r="C375">
        <v>6</v>
      </c>
      <c r="D375">
        <v>3</v>
      </c>
      <c r="E375" t="s">
        <v>96</v>
      </c>
      <c r="F375" t="s">
        <v>183</v>
      </c>
      <c r="G375" t="s">
        <v>298</v>
      </c>
      <c r="H375">
        <v>0</v>
      </c>
      <c r="I375">
        <v>0</v>
      </c>
      <c r="J375">
        <v>0</v>
      </c>
      <c r="K375">
        <v>0</v>
      </c>
      <c r="L375">
        <v>0</v>
      </c>
      <c r="M375" t="s">
        <v>27</v>
      </c>
      <c r="N375" t="s">
        <v>27</v>
      </c>
      <c r="O375" t="s">
        <v>27</v>
      </c>
      <c r="P375" t="s">
        <v>27</v>
      </c>
      <c r="Q375" t="s">
        <v>41</v>
      </c>
      <c r="R375" t="s">
        <v>42</v>
      </c>
    </row>
    <row r="376" spans="1:18" x14ac:dyDescent="0.3">
      <c r="A376">
        <v>598050</v>
      </c>
      <c r="B376">
        <v>1</v>
      </c>
      <c r="C376">
        <v>6</v>
      </c>
      <c r="D376">
        <v>5</v>
      </c>
      <c r="E376" t="s">
        <v>155</v>
      </c>
      <c r="F376" t="s">
        <v>110</v>
      </c>
      <c r="G376" t="s">
        <v>147</v>
      </c>
      <c r="H376">
        <v>1</v>
      </c>
      <c r="I376">
        <v>0</v>
      </c>
      <c r="J376">
        <v>1</v>
      </c>
      <c r="K376">
        <v>0</v>
      </c>
      <c r="L376">
        <v>0</v>
      </c>
      <c r="M376" t="s">
        <v>27</v>
      </c>
      <c r="N376" t="s">
        <v>27</v>
      </c>
      <c r="O376" t="s">
        <v>27</v>
      </c>
      <c r="P376" t="s">
        <v>27</v>
      </c>
      <c r="Q376" t="s">
        <v>49</v>
      </c>
      <c r="R376" t="s">
        <v>23</v>
      </c>
    </row>
    <row r="377" spans="1:18" x14ac:dyDescent="0.3">
      <c r="A377">
        <v>598051</v>
      </c>
      <c r="B377">
        <v>2</v>
      </c>
      <c r="C377">
        <v>5</v>
      </c>
      <c r="D377">
        <v>3</v>
      </c>
      <c r="E377" t="s">
        <v>71</v>
      </c>
      <c r="F377" t="s">
        <v>283</v>
      </c>
      <c r="G377" t="s">
        <v>197</v>
      </c>
      <c r="H377">
        <v>0</v>
      </c>
      <c r="I377">
        <v>0</v>
      </c>
      <c r="J377">
        <v>0</v>
      </c>
      <c r="K377">
        <v>0</v>
      </c>
      <c r="L377">
        <v>1</v>
      </c>
      <c r="M377" t="s">
        <v>512</v>
      </c>
      <c r="N377" t="s">
        <v>71</v>
      </c>
      <c r="O377" t="s">
        <v>341</v>
      </c>
      <c r="P377" t="s">
        <v>27</v>
      </c>
      <c r="Q377" t="s">
        <v>266</v>
      </c>
      <c r="R377" t="s">
        <v>34</v>
      </c>
    </row>
    <row r="378" spans="1:18" x14ac:dyDescent="0.3">
      <c r="A378">
        <v>598052</v>
      </c>
      <c r="B378">
        <v>1</v>
      </c>
      <c r="C378">
        <v>6</v>
      </c>
      <c r="D378">
        <v>6</v>
      </c>
      <c r="E378" t="s">
        <v>74</v>
      </c>
      <c r="F378" t="s">
        <v>82</v>
      </c>
      <c r="G378" t="s">
        <v>262</v>
      </c>
      <c r="H378">
        <v>0</v>
      </c>
      <c r="I378">
        <v>0</v>
      </c>
      <c r="J378">
        <v>0</v>
      </c>
      <c r="K378">
        <v>0</v>
      </c>
      <c r="L378">
        <v>0</v>
      </c>
      <c r="M378" t="s">
        <v>27</v>
      </c>
      <c r="N378" t="s">
        <v>27</v>
      </c>
      <c r="O378" t="s">
        <v>27</v>
      </c>
      <c r="P378" t="s">
        <v>27</v>
      </c>
      <c r="Q378" t="s">
        <v>33</v>
      </c>
      <c r="R378" t="s">
        <v>42</v>
      </c>
    </row>
    <row r="379" spans="1:18" x14ac:dyDescent="0.3">
      <c r="A379">
        <v>598053</v>
      </c>
      <c r="B379">
        <v>1</v>
      </c>
      <c r="C379">
        <v>7</v>
      </c>
      <c r="D379">
        <v>1</v>
      </c>
      <c r="E379" t="s">
        <v>149</v>
      </c>
      <c r="F379" t="s">
        <v>321</v>
      </c>
      <c r="G379" t="s">
        <v>167</v>
      </c>
      <c r="H379">
        <v>0</v>
      </c>
      <c r="I379">
        <v>0</v>
      </c>
      <c r="J379">
        <v>0</v>
      </c>
      <c r="K379">
        <v>0</v>
      </c>
      <c r="L379">
        <v>0</v>
      </c>
      <c r="M379" t="s">
        <v>27</v>
      </c>
      <c r="N379" t="s">
        <v>27</v>
      </c>
      <c r="O379" t="s">
        <v>27</v>
      </c>
      <c r="P379" t="s">
        <v>27</v>
      </c>
      <c r="Q379" t="s">
        <v>23</v>
      </c>
      <c r="R379" t="s">
        <v>212</v>
      </c>
    </row>
    <row r="380" spans="1:18" x14ac:dyDescent="0.3">
      <c r="A380">
        <v>598054</v>
      </c>
      <c r="B380">
        <v>2</v>
      </c>
      <c r="C380">
        <v>6</v>
      </c>
      <c r="D380">
        <v>4</v>
      </c>
      <c r="E380" t="s">
        <v>183</v>
      </c>
      <c r="F380" t="s">
        <v>592</v>
      </c>
      <c r="G380" t="s">
        <v>323</v>
      </c>
      <c r="H380">
        <v>4</v>
      </c>
      <c r="I380">
        <v>0</v>
      </c>
      <c r="J380">
        <v>4</v>
      </c>
      <c r="K380">
        <v>0</v>
      </c>
      <c r="L380">
        <v>0</v>
      </c>
      <c r="M380" t="s">
        <v>27</v>
      </c>
      <c r="N380" t="s">
        <v>27</v>
      </c>
      <c r="O380" t="s">
        <v>27</v>
      </c>
      <c r="P380" t="s">
        <v>27</v>
      </c>
      <c r="Q380" t="s">
        <v>41</v>
      </c>
      <c r="R380" t="s">
        <v>22</v>
      </c>
    </row>
    <row r="381" spans="1:18" x14ac:dyDescent="0.3">
      <c r="A381">
        <v>598055</v>
      </c>
      <c r="B381">
        <v>1</v>
      </c>
      <c r="C381">
        <v>6</v>
      </c>
      <c r="D381">
        <v>5</v>
      </c>
      <c r="E381" t="s">
        <v>165</v>
      </c>
      <c r="F381" t="s">
        <v>142</v>
      </c>
      <c r="G381" t="s">
        <v>129</v>
      </c>
      <c r="H381">
        <v>1</v>
      </c>
      <c r="I381">
        <v>0</v>
      </c>
      <c r="J381">
        <v>1</v>
      </c>
      <c r="K381">
        <v>0</v>
      </c>
      <c r="L381">
        <v>0</v>
      </c>
      <c r="M381" t="s">
        <v>27</v>
      </c>
      <c r="N381" t="s">
        <v>27</v>
      </c>
      <c r="O381" t="s">
        <v>27</v>
      </c>
      <c r="P381" t="s">
        <v>27</v>
      </c>
      <c r="Q381" t="s">
        <v>212</v>
      </c>
      <c r="R381" t="s">
        <v>49</v>
      </c>
    </row>
    <row r="382" spans="1:18" x14ac:dyDescent="0.3">
      <c r="A382">
        <v>598056</v>
      </c>
      <c r="B382">
        <v>1</v>
      </c>
      <c r="C382">
        <v>6</v>
      </c>
      <c r="D382">
        <v>6</v>
      </c>
      <c r="E382" t="s">
        <v>256</v>
      </c>
      <c r="F382" t="s">
        <v>283</v>
      </c>
      <c r="G382" t="s">
        <v>195</v>
      </c>
      <c r="H382">
        <v>0</v>
      </c>
      <c r="I382">
        <v>0</v>
      </c>
      <c r="J382">
        <v>0</v>
      </c>
      <c r="K382">
        <v>0</v>
      </c>
      <c r="L382">
        <v>0</v>
      </c>
      <c r="M382" t="s">
        <v>27</v>
      </c>
      <c r="N382" t="s">
        <v>27</v>
      </c>
      <c r="O382" t="s">
        <v>27</v>
      </c>
      <c r="P382" t="s">
        <v>27</v>
      </c>
      <c r="Q382" t="s">
        <v>266</v>
      </c>
      <c r="R382" t="s">
        <v>33</v>
      </c>
    </row>
    <row r="383" spans="1:18" x14ac:dyDescent="0.3">
      <c r="A383">
        <v>598057</v>
      </c>
      <c r="B383">
        <v>2</v>
      </c>
      <c r="C383">
        <v>7</v>
      </c>
      <c r="D383">
        <v>3</v>
      </c>
      <c r="E383" t="s">
        <v>70</v>
      </c>
      <c r="F383" t="s">
        <v>147</v>
      </c>
      <c r="G383" t="s">
        <v>202</v>
      </c>
      <c r="H383">
        <v>1</v>
      </c>
      <c r="I383">
        <v>0</v>
      </c>
      <c r="J383">
        <v>1</v>
      </c>
      <c r="K383">
        <v>0</v>
      </c>
      <c r="L383">
        <v>0</v>
      </c>
      <c r="M383" t="s">
        <v>27</v>
      </c>
      <c r="N383" t="s">
        <v>27</v>
      </c>
      <c r="O383" t="s">
        <v>27</v>
      </c>
      <c r="P383" t="s">
        <v>27</v>
      </c>
      <c r="Q383" t="s">
        <v>23</v>
      </c>
      <c r="R383" t="s">
        <v>22</v>
      </c>
    </row>
    <row r="384" spans="1:18" x14ac:dyDescent="0.3">
      <c r="A384">
        <v>598058</v>
      </c>
      <c r="B384">
        <v>1</v>
      </c>
      <c r="C384">
        <v>7</v>
      </c>
      <c r="D384">
        <v>3</v>
      </c>
      <c r="E384" t="s">
        <v>31</v>
      </c>
      <c r="F384" t="s">
        <v>185</v>
      </c>
      <c r="G384" t="s">
        <v>207</v>
      </c>
      <c r="H384">
        <v>1</v>
      </c>
      <c r="I384">
        <v>0</v>
      </c>
      <c r="J384">
        <v>1</v>
      </c>
      <c r="K384">
        <v>0</v>
      </c>
      <c r="L384">
        <v>0</v>
      </c>
      <c r="M384" t="s">
        <v>27</v>
      </c>
      <c r="N384" t="s">
        <v>27</v>
      </c>
      <c r="O384" t="s">
        <v>27</v>
      </c>
      <c r="P384" t="s">
        <v>27</v>
      </c>
      <c r="Q384" t="s">
        <v>34</v>
      </c>
      <c r="R384" t="s">
        <v>42</v>
      </c>
    </row>
    <row r="385" spans="1:18" x14ac:dyDescent="0.3">
      <c r="A385">
        <v>598059</v>
      </c>
      <c r="B385">
        <v>1</v>
      </c>
      <c r="C385">
        <v>19</v>
      </c>
      <c r="D385">
        <v>6</v>
      </c>
      <c r="E385" t="s">
        <v>85</v>
      </c>
      <c r="F385" t="s">
        <v>511</v>
      </c>
      <c r="G385" t="s">
        <v>105</v>
      </c>
      <c r="H385">
        <v>0</v>
      </c>
      <c r="I385">
        <v>0</v>
      </c>
      <c r="J385">
        <v>0</v>
      </c>
      <c r="K385">
        <v>0</v>
      </c>
      <c r="L385">
        <v>0</v>
      </c>
      <c r="M385" t="s">
        <v>27</v>
      </c>
      <c r="N385" t="s">
        <v>27</v>
      </c>
      <c r="O385" t="s">
        <v>27</v>
      </c>
      <c r="P385" t="s">
        <v>27</v>
      </c>
      <c r="Q385" t="s">
        <v>41</v>
      </c>
      <c r="R385" t="s">
        <v>33</v>
      </c>
    </row>
    <row r="386" spans="1:18" x14ac:dyDescent="0.3">
      <c r="A386">
        <v>598060</v>
      </c>
      <c r="B386">
        <v>2</v>
      </c>
      <c r="C386">
        <v>18</v>
      </c>
      <c r="D386">
        <v>5</v>
      </c>
      <c r="E386" t="s">
        <v>196</v>
      </c>
      <c r="F386" t="s">
        <v>150</v>
      </c>
      <c r="G386" t="s">
        <v>216</v>
      </c>
      <c r="H386">
        <v>1</v>
      </c>
      <c r="I386">
        <v>0</v>
      </c>
      <c r="J386">
        <v>1</v>
      </c>
      <c r="K386">
        <v>0</v>
      </c>
      <c r="L386">
        <v>0</v>
      </c>
      <c r="M386" t="s">
        <v>27</v>
      </c>
      <c r="N386" t="s">
        <v>27</v>
      </c>
      <c r="O386" t="s">
        <v>27</v>
      </c>
      <c r="P386" t="s">
        <v>27</v>
      </c>
      <c r="Q386" t="s">
        <v>49</v>
      </c>
      <c r="R386" t="s">
        <v>266</v>
      </c>
    </row>
    <row r="387" spans="1:18" x14ac:dyDescent="0.3">
      <c r="A387">
        <v>598061</v>
      </c>
      <c r="B387">
        <v>1</v>
      </c>
      <c r="C387">
        <v>1</v>
      </c>
      <c r="D387">
        <v>1</v>
      </c>
      <c r="E387" t="s">
        <v>269</v>
      </c>
      <c r="F387" t="s">
        <v>179</v>
      </c>
      <c r="G387" t="s">
        <v>601</v>
      </c>
      <c r="H387">
        <v>1</v>
      </c>
      <c r="I387">
        <v>0</v>
      </c>
      <c r="J387">
        <v>1</v>
      </c>
      <c r="K387">
        <v>0</v>
      </c>
      <c r="L387">
        <v>0</v>
      </c>
      <c r="M387" t="s">
        <v>27</v>
      </c>
      <c r="N387" t="s">
        <v>27</v>
      </c>
      <c r="O387" t="s">
        <v>27</v>
      </c>
      <c r="P387" t="s">
        <v>27</v>
      </c>
      <c r="Q387" t="s">
        <v>212</v>
      </c>
      <c r="R387" t="s">
        <v>23</v>
      </c>
    </row>
    <row r="388" spans="1:18" x14ac:dyDescent="0.3">
      <c r="A388">
        <v>598062</v>
      </c>
      <c r="B388">
        <v>2</v>
      </c>
      <c r="C388">
        <v>0</v>
      </c>
      <c r="D388">
        <v>5</v>
      </c>
      <c r="E388" t="s">
        <v>592</v>
      </c>
      <c r="F388" t="s">
        <v>222</v>
      </c>
      <c r="G388" t="s">
        <v>297</v>
      </c>
      <c r="H388">
        <v>0</v>
      </c>
      <c r="I388">
        <v>0</v>
      </c>
      <c r="J388">
        <v>0</v>
      </c>
      <c r="K388">
        <v>0</v>
      </c>
      <c r="L388">
        <v>0</v>
      </c>
      <c r="M388" t="s">
        <v>27</v>
      </c>
      <c r="N388" t="s">
        <v>27</v>
      </c>
      <c r="O388" t="s">
        <v>27</v>
      </c>
      <c r="P388" t="s">
        <v>27</v>
      </c>
      <c r="Q388" t="s">
        <v>41</v>
      </c>
      <c r="R388" t="s">
        <v>34</v>
      </c>
    </row>
    <row r="389" spans="1:18" x14ac:dyDescent="0.3">
      <c r="A389">
        <v>598063</v>
      </c>
      <c r="B389">
        <v>2</v>
      </c>
      <c r="C389">
        <v>19</v>
      </c>
      <c r="D389">
        <v>2</v>
      </c>
      <c r="E389" t="s">
        <v>282</v>
      </c>
      <c r="F389" t="s">
        <v>584</v>
      </c>
      <c r="G389" t="s">
        <v>184</v>
      </c>
      <c r="H389">
        <v>0</v>
      </c>
      <c r="I389">
        <v>0</v>
      </c>
      <c r="J389">
        <v>0</v>
      </c>
      <c r="K389">
        <v>0</v>
      </c>
      <c r="L389">
        <v>0</v>
      </c>
      <c r="M389" t="s">
        <v>27</v>
      </c>
      <c r="N389" t="s">
        <v>27</v>
      </c>
      <c r="O389" t="s">
        <v>27</v>
      </c>
      <c r="P389" t="s">
        <v>27</v>
      </c>
      <c r="Q389" t="s">
        <v>42</v>
      </c>
      <c r="R389" t="s">
        <v>49</v>
      </c>
    </row>
    <row r="390" spans="1:18" x14ac:dyDescent="0.3">
      <c r="A390">
        <v>598064</v>
      </c>
      <c r="B390">
        <v>1</v>
      </c>
      <c r="C390">
        <v>0</v>
      </c>
      <c r="D390">
        <v>1</v>
      </c>
      <c r="E390" t="s">
        <v>575</v>
      </c>
      <c r="F390" t="s">
        <v>121</v>
      </c>
      <c r="G390" t="s">
        <v>105</v>
      </c>
      <c r="H390">
        <v>0</v>
      </c>
      <c r="I390">
        <v>0</v>
      </c>
      <c r="J390">
        <v>0</v>
      </c>
      <c r="K390">
        <v>0</v>
      </c>
      <c r="L390">
        <v>0</v>
      </c>
      <c r="M390" t="s">
        <v>27</v>
      </c>
      <c r="N390" t="s">
        <v>27</v>
      </c>
      <c r="O390" t="s">
        <v>27</v>
      </c>
      <c r="P390" t="s">
        <v>27</v>
      </c>
      <c r="Q390" t="s">
        <v>22</v>
      </c>
      <c r="R390" t="s">
        <v>33</v>
      </c>
    </row>
    <row r="391" spans="1:18" x14ac:dyDescent="0.3">
      <c r="A391">
        <v>598065</v>
      </c>
      <c r="B391">
        <v>1</v>
      </c>
      <c r="C391">
        <v>19</v>
      </c>
      <c r="D391">
        <v>5</v>
      </c>
      <c r="E391" t="s">
        <v>371</v>
      </c>
      <c r="F391" t="s">
        <v>561</v>
      </c>
      <c r="G391" t="s">
        <v>282</v>
      </c>
      <c r="H391">
        <v>2</v>
      </c>
      <c r="I391">
        <v>0</v>
      </c>
      <c r="J391">
        <v>2</v>
      </c>
      <c r="K391">
        <v>0</v>
      </c>
      <c r="L391">
        <v>1</v>
      </c>
      <c r="M391" t="s">
        <v>562</v>
      </c>
      <c r="N391" t="s">
        <v>371</v>
      </c>
      <c r="O391" t="s">
        <v>602</v>
      </c>
      <c r="P391" t="s">
        <v>27</v>
      </c>
      <c r="Q391" t="s">
        <v>266</v>
      </c>
      <c r="R391" t="s">
        <v>42</v>
      </c>
    </row>
    <row r="392" spans="1:18" x14ac:dyDescent="0.3">
      <c r="A392">
        <v>598066</v>
      </c>
      <c r="B392">
        <v>1</v>
      </c>
      <c r="C392">
        <v>0</v>
      </c>
      <c r="D392">
        <v>1</v>
      </c>
      <c r="E392" t="s">
        <v>74</v>
      </c>
      <c r="F392" t="s">
        <v>257</v>
      </c>
      <c r="G392" t="s">
        <v>320</v>
      </c>
      <c r="H392">
        <v>0</v>
      </c>
      <c r="I392">
        <v>0</v>
      </c>
      <c r="J392">
        <v>0</v>
      </c>
      <c r="K392">
        <v>0</v>
      </c>
      <c r="L392">
        <v>0</v>
      </c>
      <c r="M392" t="s">
        <v>27</v>
      </c>
      <c r="N392" t="s">
        <v>27</v>
      </c>
      <c r="O392" t="s">
        <v>27</v>
      </c>
      <c r="P392" t="s">
        <v>27</v>
      </c>
      <c r="Q392" t="s">
        <v>33</v>
      </c>
      <c r="R392" t="s">
        <v>49</v>
      </c>
    </row>
    <row r="393" spans="1:18" x14ac:dyDescent="0.3">
      <c r="A393">
        <v>598067</v>
      </c>
      <c r="B393">
        <v>1</v>
      </c>
      <c r="C393">
        <v>0</v>
      </c>
      <c r="D393">
        <v>1</v>
      </c>
      <c r="E393" t="s">
        <v>179</v>
      </c>
      <c r="F393" t="s">
        <v>269</v>
      </c>
      <c r="G393" t="s">
        <v>85</v>
      </c>
      <c r="H393">
        <v>0</v>
      </c>
      <c r="I393">
        <v>0</v>
      </c>
      <c r="J393">
        <v>0</v>
      </c>
      <c r="K393">
        <v>0</v>
      </c>
      <c r="L393">
        <v>0</v>
      </c>
      <c r="M393" t="s">
        <v>27</v>
      </c>
      <c r="N393" t="s">
        <v>27</v>
      </c>
      <c r="O393" t="s">
        <v>27</v>
      </c>
      <c r="P393" t="s">
        <v>27</v>
      </c>
      <c r="Q393" t="s">
        <v>212</v>
      </c>
      <c r="R393" t="s">
        <v>41</v>
      </c>
    </row>
    <row r="394" spans="1:18" x14ac:dyDescent="0.3">
      <c r="A394">
        <v>598068</v>
      </c>
      <c r="B394">
        <v>1</v>
      </c>
      <c r="C394">
        <v>7</v>
      </c>
      <c r="D394">
        <v>1</v>
      </c>
      <c r="E394" t="s">
        <v>220</v>
      </c>
      <c r="F394" t="s">
        <v>323</v>
      </c>
      <c r="G394" t="s">
        <v>99</v>
      </c>
      <c r="H394">
        <v>0</v>
      </c>
      <c r="I394">
        <v>0</v>
      </c>
      <c r="J394">
        <v>0</v>
      </c>
      <c r="K394">
        <v>0</v>
      </c>
      <c r="L394">
        <v>0</v>
      </c>
      <c r="M394" t="s">
        <v>27</v>
      </c>
      <c r="N394" t="s">
        <v>27</v>
      </c>
      <c r="O394" t="s">
        <v>27</v>
      </c>
      <c r="P394" t="s">
        <v>27</v>
      </c>
      <c r="Q394" t="s">
        <v>22</v>
      </c>
      <c r="R394" t="s">
        <v>34</v>
      </c>
    </row>
    <row r="395" spans="1:18" x14ac:dyDescent="0.3">
      <c r="A395">
        <v>598069</v>
      </c>
      <c r="B395">
        <v>1</v>
      </c>
      <c r="C395">
        <v>0</v>
      </c>
      <c r="D395">
        <v>1</v>
      </c>
      <c r="E395" t="s">
        <v>264</v>
      </c>
      <c r="F395" t="s">
        <v>149</v>
      </c>
      <c r="G395" t="s">
        <v>216</v>
      </c>
      <c r="H395">
        <v>0</v>
      </c>
      <c r="I395">
        <v>0</v>
      </c>
      <c r="J395">
        <v>0</v>
      </c>
      <c r="K395">
        <v>0</v>
      </c>
      <c r="L395">
        <v>0</v>
      </c>
      <c r="M395" t="s">
        <v>27</v>
      </c>
      <c r="N395" t="s">
        <v>27</v>
      </c>
      <c r="O395" t="s">
        <v>27</v>
      </c>
      <c r="P395" t="s">
        <v>27</v>
      </c>
      <c r="Q395" t="s">
        <v>23</v>
      </c>
      <c r="R395" t="s">
        <v>266</v>
      </c>
    </row>
    <row r="396" spans="1:18" x14ac:dyDescent="0.3">
      <c r="A396">
        <v>598070</v>
      </c>
      <c r="B396">
        <v>2</v>
      </c>
      <c r="C396">
        <v>0</v>
      </c>
      <c r="D396">
        <v>3</v>
      </c>
      <c r="E396" t="s">
        <v>155</v>
      </c>
      <c r="F396" t="s">
        <v>286</v>
      </c>
      <c r="G396" t="s">
        <v>297</v>
      </c>
      <c r="H396">
        <v>1</v>
      </c>
      <c r="I396">
        <v>0</v>
      </c>
      <c r="J396">
        <v>1</v>
      </c>
      <c r="K396">
        <v>0</v>
      </c>
      <c r="L396">
        <v>0</v>
      </c>
      <c r="M396" t="s">
        <v>27</v>
      </c>
      <c r="N396" t="s">
        <v>27</v>
      </c>
      <c r="O396" t="s">
        <v>27</v>
      </c>
      <c r="P396" t="s">
        <v>27</v>
      </c>
      <c r="Q396" t="s">
        <v>49</v>
      </c>
      <c r="R396" t="s">
        <v>34</v>
      </c>
    </row>
    <row r="397" spans="1:18" x14ac:dyDescent="0.3">
      <c r="A397">
        <v>598071</v>
      </c>
      <c r="B397">
        <v>1</v>
      </c>
      <c r="C397">
        <v>0</v>
      </c>
      <c r="D397">
        <v>1</v>
      </c>
      <c r="E397" t="s">
        <v>283</v>
      </c>
      <c r="F397" t="s">
        <v>232</v>
      </c>
      <c r="G397" t="s">
        <v>603</v>
      </c>
      <c r="H397">
        <v>1</v>
      </c>
      <c r="I397">
        <v>0</v>
      </c>
      <c r="J397">
        <v>1</v>
      </c>
      <c r="K397">
        <v>0</v>
      </c>
      <c r="L397">
        <v>0</v>
      </c>
      <c r="M397" t="s">
        <v>27</v>
      </c>
      <c r="N397" t="s">
        <v>27</v>
      </c>
      <c r="O397" t="s">
        <v>27</v>
      </c>
      <c r="P397" t="s">
        <v>27</v>
      </c>
      <c r="Q397" t="s">
        <v>266</v>
      </c>
      <c r="R397" t="s">
        <v>42</v>
      </c>
    </row>
    <row r="398" spans="1:18" x14ac:dyDescent="0.3">
      <c r="A398">
        <v>598072</v>
      </c>
      <c r="B398">
        <v>1</v>
      </c>
      <c r="C398">
        <v>0</v>
      </c>
      <c r="D398">
        <v>3</v>
      </c>
      <c r="E398" t="s">
        <v>112</v>
      </c>
      <c r="F398" t="s">
        <v>239</v>
      </c>
      <c r="G398" t="s">
        <v>280</v>
      </c>
      <c r="H398">
        <v>0</v>
      </c>
      <c r="I398">
        <v>0</v>
      </c>
      <c r="J398">
        <v>0</v>
      </c>
      <c r="K398">
        <v>0</v>
      </c>
      <c r="L398">
        <v>0</v>
      </c>
      <c r="M398" t="s">
        <v>27</v>
      </c>
      <c r="N398" t="s">
        <v>27</v>
      </c>
      <c r="O398" t="s">
        <v>27</v>
      </c>
      <c r="P398" t="s">
        <v>27</v>
      </c>
      <c r="Q398" t="s">
        <v>42</v>
      </c>
      <c r="R398" t="s">
        <v>49</v>
      </c>
    </row>
    <row r="399" spans="1:18" x14ac:dyDescent="0.3">
      <c r="A399">
        <v>598073</v>
      </c>
      <c r="B399">
        <v>1</v>
      </c>
      <c r="C399">
        <v>19</v>
      </c>
      <c r="D399">
        <v>6</v>
      </c>
      <c r="E399" t="s">
        <v>196</v>
      </c>
      <c r="F399" t="s">
        <v>129</v>
      </c>
      <c r="G399" t="s">
        <v>99</v>
      </c>
      <c r="H399">
        <v>6</v>
      </c>
      <c r="I399">
        <v>0</v>
      </c>
      <c r="J399">
        <v>6</v>
      </c>
      <c r="K399">
        <v>0</v>
      </c>
      <c r="L399">
        <v>0</v>
      </c>
      <c r="M399" t="s">
        <v>27</v>
      </c>
      <c r="N399" t="s">
        <v>27</v>
      </c>
      <c r="O399" t="s">
        <v>27</v>
      </c>
      <c r="P399" t="s">
        <v>27</v>
      </c>
      <c r="Q399" t="s">
        <v>49</v>
      </c>
      <c r="R399" t="s">
        <v>34</v>
      </c>
    </row>
    <row r="400" spans="1:18" x14ac:dyDescent="0.3">
      <c r="A400">
        <v>729279</v>
      </c>
      <c r="B400">
        <v>2</v>
      </c>
      <c r="C400">
        <v>19</v>
      </c>
      <c r="D400">
        <v>6</v>
      </c>
      <c r="E400" t="s">
        <v>600</v>
      </c>
      <c r="F400" t="s">
        <v>196</v>
      </c>
      <c r="G400" t="s">
        <v>194</v>
      </c>
      <c r="H400">
        <v>0</v>
      </c>
      <c r="I400">
        <v>0</v>
      </c>
      <c r="J400">
        <v>0</v>
      </c>
      <c r="K400">
        <v>0</v>
      </c>
      <c r="L400">
        <v>1</v>
      </c>
      <c r="M400" t="s">
        <v>542</v>
      </c>
      <c r="N400" t="s">
        <v>600</v>
      </c>
      <c r="O400" t="s">
        <v>179</v>
      </c>
      <c r="P400" t="s">
        <v>27</v>
      </c>
      <c r="Q400" t="s">
        <v>49</v>
      </c>
      <c r="R400" t="s">
        <v>23</v>
      </c>
    </row>
    <row r="401" spans="1:18" x14ac:dyDescent="0.3">
      <c r="A401">
        <v>729281</v>
      </c>
      <c r="B401">
        <v>1</v>
      </c>
      <c r="C401">
        <v>0</v>
      </c>
      <c r="D401">
        <v>1</v>
      </c>
      <c r="E401" t="s">
        <v>315</v>
      </c>
      <c r="F401" t="s">
        <v>185</v>
      </c>
      <c r="G401" t="s">
        <v>317</v>
      </c>
      <c r="H401">
        <v>0</v>
      </c>
      <c r="I401">
        <v>0</v>
      </c>
      <c r="J401">
        <v>0</v>
      </c>
      <c r="K401">
        <v>0</v>
      </c>
      <c r="L401">
        <v>0</v>
      </c>
      <c r="M401" t="s">
        <v>27</v>
      </c>
      <c r="N401" t="s">
        <v>27</v>
      </c>
      <c r="O401" t="s">
        <v>27</v>
      </c>
      <c r="P401" t="s">
        <v>27</v>
      </c>
      <c r="Q401" t="s">
        <v>41</v>
      </c>
      <c r="R401" t="s">
        <v>22</v>
      </c>
    </row>
    <row r="402" spans="1:18" x14ac:dyDescent="0.3">
      <c r="A402">
        <v>729283</v>
      </c>
      <c r="B402">
        <v>1</v>
      </c>
      <c r="C402">
        <v>19</v>
      </c>
      <c r="D402">
        <v>2</v>
      </c>
      <c r="E402" t="s">
        <v>78</v>
      </c>
      <c r="F402" t="s">
        <v>99</v>
      </c>
      <c r="G402" t="s">
        <v>92</v>
      </c>
      <c r="H402">
        <v>1</v>
      </c>
      <c r="I402">
        <v>0</v>
      </c>
      <c r="J402">
        <v>1</v>
      </c>
      <c r="K402">
        <v>0</v>
      </c>
      <c r="L402">
        <v>0</v>
      </c>
      <c r="M402" t="s">
        <v>27</v>
      </c>
      <c r="N402" t="s">
        <v>27</v>
      </c>
      <c r="O402" t="s">
        <v>27</v>
      </c>
      <c r="P402" t="s">
        <v>27</v>
      </c>
      <c r="Q402" t="s">
        <v>34</v>
      </c>
      <c r="R402" t="s">
        <v>33</v>
      </c>
    </row>
    <row r="403" spans="1:18" x14ac:dyDescent="0.3">
      <c r="A403">
        <v>729285</v>
      </c>
      <c r="B403">
        <v>2</v>
      </c>
      <c r="C403">
        <v>19</v>
      </c>
      <c r="D403">
        <v>3</v>
      </c>
      <c r="E403" t="s">
        <v>272</v>
      </c>
      <c r="F403" t="s">
        <v>584</v>
      </c>
      <c r="G403" t="s">
        <v>300</v>
      </c>
      <c r="H403">
        <v>4</v>
      </c>
      <c r="I403">
        <v>0</v>
      </c>
      <c r="J403">
        <v>4</v>
      </c>
      <c r="K403">
        <v>0</v>
      </c>
      <c r="L403">
        <v>0</v>
      </c>
      <c r="M403" t="s">
        <v>27</v>
      </c>
      <c r="N403" t="s">
        <v>27</v>
      </c>
      <c r="O403" t="s">
        <v>27</v>
      </c>
      <c r="P403" t="s">
        <v>27</v>
      </c>
      <c r="Q403" t="s">
        <v>42</v>
      </c>
      <c r="R403" t="s">
        <v>266</v>
      </c>
    </row>
    <row r="404" spans="1:18" x14ac:dyDescent="0.3">
      <c r="A404">
        <v>729287</v>
      </c>
      <c r="B404">
        <v>1</v>
      </c>
      <c r="C404">
        <v>0</v>
      </c>
      <c r="D404">
        <v>1</v>
      </c>
      <c r="E404" t="s">
        <v>31</v>
      </c>
      <c r="F404" t="s">
        <v>286</v>
      </c>
      <c r="G404" t="s">
        <v>317</v>
      </c>
      <c r="H404">
        <v>1</v>
      </c>
      <c r="I404">
        <v>0</v>
      </c>
      <c r="J404">
        <v>1</v>
      </c>
      <c r="K404">
        <v>0</v>
      </c>
      <c r="L404">
        <v>0</v>
      </c>
      <c r="M404" t="s">
        <v>27</v>
      </c>
      <c r="N404" t="s">
        <v>27</v>
      </c>
      <c r="O404" t="s">
        <v>27</v>
      </c>
      <c r="P404" t="s">
        <v>27</v>
      </c>
      <c r="Q404" t="s">
        <v>49</v>
      </c>
      <c r="R404" t="s">
        <v>22</v>
      </c>
    </row>
    <row r="405" spans="1:18" x14ac:dyDescent="0.3">
      <c r="A405">
        <v>729289</v>
      </c>
      <c r="B405">
        <v>1</v>
      </c>
      <c r="C405">
        <v>19</v>
      </c>
      <c r="D405">
        <v>6</v>
      </c>
      <c r="E405" t="s">
        <v>338</v>
      </c>
      <c r="F405" t="s">
        <v>251</v>
      </c>
      <c r="G405" t="s">
        <v>320</v>
      </c>
      <c r="H405">
        <v>0</v>
      </c>
      <c r="I405">
        <v>0</v>
      </c>
      <c r="J405">
        <v>0</v>
      </c>
      <c r="K405">
        <v>0</v>
      </c>
      <c r="L405">
        <v>0</v>
      </c>
      <c r="M405" t="s">
        <v>27</v>
      </c>
      <c r="N405" t="s">
        <v>27</v>
      </c>
      <c r="O405" t="s">
        <v>27</v>
      </c>
      <c r="P405" t="s">
        <v>27</v>
      </c>
      <c r="Q405" t="s">
        <v>23</v>
      </c>
      <c r="R405" t="s">
        <v>41</v>
      </c>
    </row>
    <row r="406" spans="1:18" x14ac:dyDescent="0.3">
      <c r="A406">
        <v>729291</v>
      </c>
      <c r="B406">
        <v>1</v>
      </c>
      <c r="C406">
        <v>0</v>
      </c>
      <c r="D406">
        <v>1</v>
      </c>
      <c r="E406" t="s">
        <v>520</v>
      </c>
      <c r="F406" t="s">
        <v>239</v>
      </c>
      <c r="G406" t="s">
        <v>305</v>
      </c>
      <c r="H406">
        <v>0</v>
      </c>
      <c r="I406">
        <v>0</v>
      </c>
      <c r="J406">
        <v>0</v>
      </c>
      <c r="K406">
        <v>0</v>
      </c>
      <c r="L406">
        <v>0</v>
      </c>
      <c r="M406" t="s">
        <v>27</v>
      </c>
      <c r="N406" t="s">
        <v>27</v>
      </c>
      <c r="O406" t="s">
        <v>27</v>
      </c>
      <c r="P406" t="s">
        <v>27</v>
      </c>
      <c r="Q406" t="s">
        <v>42</v>
      </c>
      <c r="R406" t="s">
        <v>33</v>
      </c>
    </row>
    <row r="407" spans="1:18" x14ac:dyDescent="0.3">
      <c r="A407">
        <v>729293</v>
      </c>
      <c r="B407">
        <v>1</v>
      </c>
      <c r="C407">
        <v>0</v>
      </c>
      <c r="D407">
        <v>7</v>
      </c>
      <c r="E407" t="s">
        <v>20</v>
      </c>
      <c r="F407" t="s">
        <v>155</v>
      </c>
      <c r="G407" t="s">
        <v>139</v>
      </c>
      <c r="H407">
        <v>0</v>
      </c>
      <c r="I407">
        <v>0</v>
      </c>
      <c r="J407">
        <v>0</v>
      </c>
      <c r="K407">
        <v>0</v>
      </c>
      <c r="L407">
        <v>0</v>
      </c>
      <c r="M407" t="s">
        <v>27</v>
      </c>
      <c r="N407" t="s">
        <v>27</v>
      </c>
      <c r="O407" t="s">
        <v>27</v>
      </c>
      <c r="P407" t="s">
        <v>27</v>
      </c>
      <c r="Q407" t="s">
        <v>34</v>
      </c>
      <c r="R407" t="s">
        <v>41</v>
      </c>
    </row>
    <row r="408" spans="1:18" x14ac:dyDescent="0.3">
      <c r="A408">
        <v>729295</v>
      </c>
      <c r="B408">
        <v>1</v>
      </c>
      <c r="C408">
        <v>19</v>
      </c>
      <c r="D408">
        <v>5</v>
      </c>
      <c r="E408" t="s">
        <v>280</v>
      </c>
      <c r="F408" t="s">
        <v>305</v>
      </c>
      <c r="G408" t="s">
        <v>300</v>
      </c>
      <c r="H408">
        <v>0</v>
      </c>
      <c r="I408">
        <v>0</v>
      </c>
      <c r="J408">
        <v>0</v>
      </c>
      <c r="K408">
        <v>0</v>
      </c>
      <c r="L408">
        <v>0</v>
      </c>
      <c r="M408" t="s">
        <v>27</v>
      </c>
      <c r="N408" t="s">
        <v>27</v>
      </c>
      <c r="O408" t="s">
        <v>27</v>
      </c>
      <c r="P408" t="s">
        <v>27</v>
      </c>
      <c r="Q408" t="s">
        <v>33</v>
      </c>
      <c r="R408" t="s">
        <v>266</v>
      </c>
    </row>
    <row r="409" spans="1:18" x14ac:dyDescent="0.3">
      <c r="A409">
        <v>729297</v>
      </c>
      <c r="B409">
        <v>2</v>
      </c>
      <c r="C409">
        <v>19</v>
      </c>
      <c r="D409">
        <v>1</v>
      </c>
      <c r="E409" t="s">
        <v>298</v>
      </c>
      <c r="F409" t="s">
        <v>496</v>
      </c>
      <c r="G409" t="s">
        <v>197</v>
      </c>
      <c r="H409">
        <v>1</v>
      </c>
      <c r="I409">
        <v>0</v>
      </c>
      <c r="J409">
        <v>1</v>
      </c>
      <c r="K409">
        <v>0</v>
      </c>
      <c r="L409">
        <v>0</v>
      </c>
      <c r="M409" t="s">
        <v>27</v>
      </c>
      <c r="N409" t="s">
        <v>27</v>
      </c>
      <c r="O409" t="s">
        <v>27</v>
      </c>
      <c r="P409" t="s">
        <v>27</v>
      </c>
      <c r="Q409" t="s">
        <v>42</v>
      </c>
      <c r="R409" t="s">
        <v>34</v>
      </c>
    </row>
    <row r="410" spans="1:18" x14ac:dyDescent="0.3">
      <c r="A410">
        <v>729299</v>
      </c>
      <c r="B410">
        <v>1</v>
      </c>
      <c r="C410">
        <v>0</v>
      </c>
      <c r="D410">
        <v>1</v>
      </c>
      <c r="E410" t="s">
        <v>147</v>
      </c>
      <c r="F410" t="s">
        <v>149</v>
      </c>
      <c r="G410" t="s">
        <v>317</v>
      </c>
      <c r="H410">
        <v>0</v>
      </c>
      <c r="I410">
        <v>0</v>
      </c>
      <c r="J410">
        <v>0</v>
      </c>
      <c r="K410">
        <v>0</v>
      </c>
      <c r="L410">
        <v>0</v>
      </c>
      <c r="M410" t="s">
        <v>27</v>
      </c>
      <c r="N410" t="s">
        <v>27</v>
      </c>
      <c r="O410" t="s">
        <v>27</v>
      </c>
      <c r="P410" t="s">
        <v>27</v>
      </c>
      <c r="Q410" t="s">
        <v>23</v>
      </c>
      <c r="R410" t="s">
        <v>22</v>
      </c>
    </row>
    <row r="411" spans="1:18" x14ac:dyDescent="0.3">
      <c r="A411">
        <v>729301</v>
      </c>
      <c r="B411">
        <v>2</v>
      </c>
      <c r="C411">
        <v>0</v>
      </c>
      <c r="D411">
        <v>4</v>
      </c>
      <c r="E411" t="s">
        <v>185</v>
      </c>
      <c r="F411" t="s">
        <v>334</v>
      </c>
      <c r="G411" t="s">
        <v>300</v>
      </c>
      <c r="H411">
        <v>1</v>
      </c>
      <c r="I411">
        <v>0</v>
      </c>
      <c r="J411">
        <v>1</v>
      </c>
      <c r="K411">
        <v>0</v>
      </c>
      <c r="L411">
        <v>0</v>
      </c>
      <c r="M411" t="s">
        <v>27</v>
      </c>
      <c r="N411" t="s">
        <v>27</v>
      </c>
      <c r="O411" t="s">
        <v>27</v>
      </c>
      <c r="P411" t="s">
        <v>27</v>
      </c>
      <c r="Q411" t="s">
        <v>41</v>
      </c>
      <c r="R411" t="s">
        <v>266</v>
      </c>
    </row>
    <row r="412" spans="1:18" x14ac:dyDescent="0.3">
      <c r="A412">
        <v>729303</v>
      </c>
      <c r="B412">
        <v>1</v>
      </c>
      <c r="C412">
        <v>0</v>
      </c>
      <c r="D412">
        <v>6</v>
      </c>
      <c r="E412" t="s">
        <v>31</v>
      </c>
      <c r="F412" t="s">
        <v>286</v>
      </c>
      <c r="G412" t="s">
        <v>604</v>
      </c>
      <c r="H412">
        <v>0</v>
      </c>
      <c r="I412">
        <v>0</v>
      </c>
      <c r="J412">
        <v>0</v>
      </c>
      <c r="K412">
        <v>0</v>
      </c>
      <c r="L412">
        <v>0</v>
      </c>
      <c r="M412" t="s">
        <v>27</v>
      </c>
      <c r="N412" t="s">
        <v>27</v>
      </c>
      <c r="O412" t="s">
        <v>27</v>
      </c>
      <c r="P412" t="s">
        <v>27</v>
      </c>
      <c r="Q412" t="s">
        <v>49</v>
      </c>
      <c r="R412" t="s">
        <v>34</v>
      </c>
    </row>
    <row r="413" spans="1:18" x14ac:dyDescent="0.3">
      <c r="A413">
        <v>729305</v>
      </c>
      <c r="B413">
        <v>1</v>
      </c>
      <c r="C413">
        <v>0</v>
      </c>
      <c r="D413">
        <v>2</v>
      </c>
      <c r="E413" t="s">
        <v>509</v>
      </c>
      <c r="F413" t="s">
        <v>283</v>
      </c>
      <c r="G413" t="s">
        <v>584</v>
      </c>
      <c r="H413">
        <v>0</v>
      </c>
      <c r="I413">
        <v>0</v>
      </c>
      <c r="J413">
        <v>0</v>
      </c>
      <c r="K413">
        <v>0</v>
      </c>
      <c r="L413">
        <v>0</v>
      </c>
      <c r="M413" t="s">
        <v>27</v>
      </c>
      <c r="N413" t="s">
        <v>27</v>
      </c>
      <c r="O413" t="s">
        <v>27</v>
      </c>
      <c r="P413" t="s">
        <v>27</v>
      </c>
      <c r="Q413" t="s">
        <v>22</v>
      </c>
      <c r="R413" t="s">
        <v>42</v>
      </c>
    </row>
    <row r="414" spans="1:18" x14ac:dyDescent="0.3">
      <c r="A414">
        <v>729307</v>
      </c>
      <c r="B414">
        <v>1</v>
      </c>
      <c r="C414">
        <v>0</v>
      </c>
      <c r="D414">
        <v>1</v>
      </c>
      <c r="E414" t="s">
        <v>575</v>
      </c>
      <c r="F414" t="s">
        <v>63</v>
      </c>
      <c r="G414" t="s">
        <v>263</v>
      </c>
      <c r="H414">
        <v>0</v>
      </c>
      <c r="I414">
        <v>0</v>
      </c>
      <c r="J414">
        <v>0</v>
      </c>
      <c r="K414">
        <v>0</v>
      </c>
      <c r="L414">
        <v>0</v>
      </c>
      <c r="M414" t="s">
        <v>27</v>
      </c>
      <c r="N414" t="s">
        <v>27</v>
      </c>
      <c r="O414" t="s">
        <v>27</v>
      </c>
      <c r="P414" t="s">
        <v>27</v>
      </c>
      <c r="Q414" t="s">
        <v>33</v>
      </c>
      <c r="R414" t="s">
        <v>23</v>
      </c>
    </row>
    <row r="415" spans="1:18" x14ac:dyDescent="0.3">
      <c r="A415">
        <v>729309</v>
      </c>
      <c r="B415">
        <v>1</v>
      </c>
      <c r="C415">
        <v>0</v>
      </c>
      <c r="D415">
        <v>6</v>
      </c>
      <c r="E415" t="s">
        <v>286</v>
      </c>
      <c r="F415" t="s">
        <v>150</v>
      </c>
      <c r="G415" t="s">
        <v>254</v>
      </c>
      <c r="H415">
        <v>0</v>
      </c>
      <c r="I415">
        <v>0</v>
      </c>
      <c r="J415">
        <v>0</v>
      </c>
      <c r="K415">
        <v>0</v>
      </c>
      <c r="L415">
        <v>0</v>
      </c>
      <c r="M415" t="s">
        <v>27</v>
      </c>
      <c r="N415" t="s">
        <v>27</v>
      </c>
      <c r="O415" t="s">
        <v>27</v>
      </c>
      <c r="P415" t="s">
        <v>27</v>
      </c>
      <c r="Q415" t="s">
        <v>49</v>
      </c>
      <c r="R415" t="s">
        <v>41</v>
      </c>
    </row>
    <row r="416" spans="1:18" x14ac:dyDescent="0.3">
      <c r="A416">
        <v>729311</v>
      </c>
      <c r="B416">
        <v>2</v>
      </c>
      <c r="C416">
        <v>0</v>
      </c>
      <c r="D416">
        <v>1</v>
      </c>
      <c r="E416" t="s">
        <v>155</v>
      </c>
      <c r="F416" t="s">
        <v>20</v>
      </c>
      <c r="G416" t="s">
        <v>216</v>
      </c>
      <c r="H416">
        <v>0</v>
      </c>
      <c r="I416">
        <v>0</v>
      </c>
      <c r="J416">
        <v>0</v>
      </c>
      <c r="K416">
        <v>0</v>
      </c>
      <c r="L416">
        <v>0</v>
      </c>
      <c r="M416" t="s">
        <v>27</v>
      </c>
      <c r="N416" t="s">
        <v>27</v>
      </c>
      <c r="O416" t="s">
        <v>27</v>
      </c>
      <c r="P416" t="s">
        <v>27</v>
      </c>
      <c r="Q416" t="s">
        <v>34</v>
      </c>
      <c r="R416" t="s">
        <v>266</v>
      </c>
    </row>
    <row r="417" spans="1:18" x14ac:dyDescent="0.3">
      <c r="A417">
        <v>729313</v>
      </c>
      <c r="B417">
        <v>1</v>
      </c>
      <c r="C417">
        <v>0</v>
      </c>
      <c r="D417">
        <v>3</v>
      </c>
      <c r="E417" t="s">
        <v>121</v>
      </c>
      <c r="F417" t="s">
        <v>283</v>
      </c>
      <c r="G417" t="s">
        <v>294</v>
      </c>
      <c r="H417">
        <v>4</v>
      </c>
      <c r="I417">
        <v>0</v>
      </c>
      <c r="J417">
        <v>4</v>
      </c>
      <c r="K417">
        <v>0</v>
      </c>
      <c r="L417">
        <v>0</v>
      </c>
      <c r="M417" t="s">
        <v>27</v>
      </c>
      <c r="N417" t="s">
        <v>27</v>
      </c>
      <c r="O417" t="s">
        <v>27</v>
      </c>
      <c r="P417" t="s">
        <v>27</v>
      </c>
      <c r="Q417" t="s">
        <v>22</v>
      </c>
      <c r="R417" t="s">
        <v>33</v>
      </c>
    </row>
    <row r="418" spans="1:18" x14ac:dyDescent="0.3">
      <c r="A418">
        <v>729315</v>
      </c>
      <c r="B418">
        <v>1</v>
      </c>
      <c r="C418">
        <v>0</v>
      </c>
      <c r="D418">
        <v>2</v>
      </c>
      <c r="E418" t="s">
        <v>239</v>
      </c>
      <c r="F418" t="s">
        <v>302</v>
      </c>
      <c r="G418" t="s">
        <v>84</v>
      </c>
      <c r="H418">
        <v>4</v>
      </c>
      <c r="I418">
        <v>0</v>
      </c>
      <c r="J418">
        <v>4</v>
      </c>
      <c r="K418">
        <v>0</v>
      </c>
      <c r="L418">
        <v>0</v>
      </c>
      <c r="M418" t="s">
        <v>27</v>
      </c>
      <c r="N418" t="s">
        <v>27</v>
      </c>
      <c r="O418" t="s">
        <v>27</v>
      </c>
      <c r="P418" t="s">
        <v>27</v>
      </c>
      <c r="Q418" t="s">
        <v>42</v>
      </c>
      <c r="R418" t="s">
        <v>23</v>
      </c>
    </row>
    <row r="419" spans="1:18" x14ac:dyDescent="0.3">
      <c r="A419">
        <v>729317</v>
      </c>
      <c r="B419">
        <v>1</v>
      </c>
      <c r="C419">
        <v>19</v>
      </c>
      <c r="D419">
        <v>5</v>
      </c>
      <c r="E419" t="s">
        <v>182</v>
      </c>
      <c r="F419" t="s">
        <v>85</v>
      </c>
      <c r="G419" t="s">
        <v>184</v>
      </c>
      <c r="H419">
        <v>4</v>
      </c>
      <c r="I419">
        <v>0</v>
      </c>
      <c r="J419">
        <v>4</v>
      </c>
      <c r="K419">
        <v>0</v>
      </c>
      <c r="L419">
        <v>0</v>
      </c>
      <c r="M419" t="s">
        <v>27</v>
      </c>
      <c r="N419" t="s">
        <v>27</v>
      </c>
      <c r="O419" t="s">
        <v>27</v>
      </c>
      <c r="P419" t="s">
        <v>27</v>
      </c>
      <c r="Q419" t="s">
        <v>266</v>
      </c>
      <c r="R419" t="s">
        <v>49</v>
      </c>
    </row>
    <row r="420" spans="1:18" x14ac:dyDescent="0.3">
      <c r="A420">
        <v>733971</v>
      </c>
      <c r="B420">
        <v>1</v>
      </c>
      <c r="C420">
        <v>0</v>
      </c>
      <c r="D420">
        <v>3</v>
      </c>
      <c r="E420" t="s">
        <v>155</v>
      </c>
      <c r="F420" t="s">
        <v>20</v>
      </c>
      <c r="G420" t="s">
        <v>251</v>
      </c>
      <c r="H420">
        <v>4</v>
      </c>
      <c r="I420">
        <v>0</v>
      </c>
      <c r="J420">
        <v>4</v>
      </c>
      <c r="K420">
        <v>0</v>
      </c>
      <c r="L420">
        <v>0</v>
      </c>
      <c r="M420" t="s">
        <v>27</v>
      </c>
      <c r="N420" t="s">
        <v>27</v>
      </c>
      <c r="O420" t="s">
        <v>27</v>
      </c>
      <c r="P420" t="s">
        <v>27</v>
      </c>
      <c r="Q420" t="s">
        <v>34</v>
      </c>
      <c r="R420" t="s">
        <v>23</v>
      </c>
    </row>
    <row r="421" spans="1:18" x14ac:dyDescent="0.3">
      <c r="A421">
        <v>733973</v>
      </c>
      <c r="B421">
        <v>1</v>
      </c>
      <c r="C421">
        <v>0</v>
      </c>
      <c r="D421">
        <v>1</v>
      </c>
      <c r="E421" t="s">
        <v>575</v>
      </c>
      <c r="F421" t="s">
        <v>63</v>
      </c>
      <c r="G421" t="s">
        <v>324</v>
      </c>
      <c r="H421">
        <v>0</v>
      </c>
      <c r="I421">
        <v>0</v>
      </c>
      <c r="J421">
        <v>0</v>
      </c>
      <c r="K421">
        <v>0</v>
      </c>
      <c r="L421">
        <v>0</v>
      </c>
      <c r="M421" t="s">
        <v>27</v>
      </c>
      <c r="N421" t="s">
        <v>27</v>
      </c>
      <c r="O421" t="s">
        <v>27</v>
      </c>
      <c r="P421" t="s">
        <v>27</v>
      </c>
      <c r="Q421" t="s">
        <v>33</v>
      </c>
      <c r="R421" t="s">
        <v>49</v>
      </c>
    </row>
    <row r="422" spans="1:18" x14ac:dyDescent="0.3">
      <c r="A422">
        <v>733975</v>
      </c>
      <c r="B422">
        <v>2</v>
      </c>
      <c r="C422">
        <v>0</v>
      </c>
      <c r="D422">
        <v>5</v>
      </c>
      <c r="E422" t="s">
        <v>239</v>
      </c>
      <c r="F422" t="s">
        <v>302</v>
      </c>
      <c r="G422" t="s">
        <v>254</v>
      </c>
      <c r="H422">
        <v>0</v>
      </c>
      <c r="I422">
        <v>0</v>
      </c>
      <c r="J422">
        <v>0</v>
      </c>
      <c r="K422">
        <v>0</v>
      </c>
      <c r="L422">
        <v>0</v>
      </c>
      <c r="M422" t="s">
        <v>27</v>
      </c>
      <c r="N422" t="s">
        <v>27</v>
      </c>
      <c r="O422" t="s">
        <v>27</v>
      </c>
      <c r="P422" t="s">
        <v>27</v>
      </c>
      <c r="Q422" t="s">
        <v>42</v>
      </c>
      <c r="R422" t="s">
        <v>41</v>
      </c>
    </row>
    <row r="423" spans="1:18" x14ac:dyDescent="0.3">
      <c r="A423">
        <v>733977</v>
      </c>
      <c r="B423">
        <v>2</v>
      </c>
      <c r="C423">
        <v>19</v>
      </c>
      <c r="D423">
        <v>1</v>
      </c>
      <c r="E423" t="s">
        <v>317</v>
      </c>
      <c r="F423" t="s">
        <v>124</v>
      </c>
      <c r="G423" t="s">
        <v>85</v>
      </c>
      <c r="H423">
        <v>0</v>
      </c>
      <c r="I423">
        <v>0</v>
      </c>
      <c r="J423">
        <v>0</v>
      </c>
      <c r="K423">
        <v>0</v>
      </c>
      <c r="L423">
        <v>1</v>
      </c>
      <c r="M423" t="s">
        <v>562</v>
      </c>
      <c r="N423" t="s">
        <v>317</v>
      </c>
      <c r="O423" t="s">
        <v>269</v>
      </c>
      <c r="P423" t="s">
        <v>27</v>
      </c>
      <c r="Q423" t="s">
        <v>22</v>
      </c>
      <c r="R423" t="s">
        <v>266</v>
      </c>
    </row>
    <row r="424" spans="1:18" x14ac:dyDescent="0.3">
      <c r="A424">
        <v>733979</v>
      </c>
      <c r="B424">
        <v>1</v>
      </c>
      <c r="C424">
        <v>0</v>
      </c>
      <c r="D424">
        <v>1</v>
      </c>
      <c r="E424" t="s">
        <v>239</v>
      </c>
      <c r="F424" t="s">
        <v>302</v>
      </c>
      <c r="G424" t="s">
        <v>84</v>
      </c>
      <c r="H424">
        <v>4</v>
      </c>
      <c r="I424">
        <v>0</v>
      </c>
      <c r="J424">
        <v>4</v>
      </c>
      <c r="K424">
        <v>0</v>
      </c>
      <c r="L424">
        <v>0</v>
      </c>
      <c r="M424" t="s">
        <v>27</v>
      </c>
      <c r="N424" t="s">
        <v>27</v>
      </c>
      <c r="O424" t="s">
        <v>27</v>
      </c>
      <c r="P424" t="s">
        <v>27</v>
      </c>
      <c r="Q424" t="s">
        <v>42</v>
      </c>
      <c r="R424" t="s">
        <v>23</v>
      </c>
    </row>
    <row r="425" spans="1:18" x14ac:dyDescent="0.3">
      <c r="A425">
        <v>733981</v>
      </c>
      <c r="B425">
        <v>2</v>
      </c>
      <c r="C425">
        <v>0</v>
      </c>
      <c r="D425">
        <v>4</v>
      </c>
      <c r="E425" t="s">
        <v>155</v>
      </c>
      <c r="F425" t="s">
        <v>20</v>
      </c>
      <c r="G425" t="s">
        <v>366</v>
      </c>
      <c r="H425">
        <v>1</v>
      </c>
      <c r="I425">
        <v>0</v>
      </c>
      <c r="J425">
        <v>1</v>
      </c>
      <c r="K425">
        <v>0</v>
      </c>
      <c r="L425">
        <v>0</v>
      </c>
      <c r="M425" t="s">
        <v>27</v>
      </c>
      <c r="N425" t="s">
        <v>27</v>
      </c>
      <c r="O425" t="s">
        <v>27</v>
      </c>
      <c r="P425" t="s">
        <v>27</v>
      </c>
      <c r="Q425" t="s">
        <v>34</v>
      </c>
      <c r="R425" t="s">
        <v>41</v>
      </c>
    </row>
    <row r="426" spans="1:18" x14ac:dyDescent="0.3">
      <c r="A426">
        <v>733983</v>
      </c>
      <c r="B426">
        <v>2</v>
      </c>
      <c r="C426">
        <v>19</v>
      </c>
      <c r="D426">
        <v>4</v>
      </c>
      <c r="E426" t="s">
        <v>318</v>
      </c>
      <c r="F426" t="s">
        <v>339</v>
      </c>
      <c r="G426" t="s">
        <v>196</v>
      </c>
      <c r="H426">
        <v>0</v>
      </c>
      <c r="I426">
        <v>0</v>
      </c>
      <c r="J426">
        <v>0</v>
      </c>
      <c r="K426">
        <v>0</v>
      </c>
      <c r="L426">
        <v>0</v>
      </c>
      <c r="M426" t="s">
        <v>27</v>
      </c>
      <c r="N426" t="s">
        <v>27</v>
      </c>
      <c r="O426" t="s">
        <v>27</v>
      </c>
      <c r="P426" t="s">
        <v>27</v>
      </c>
      <c r="Q426" t="s">
        <v>22</v>
      </c>
      <c r="R426" t="s">
        <v>49</v>
      </c>
    </row>
    <row r="427" spans="1:18" x14ac:dyDescent="0.3">
      <c r="A427">
        <v>733985</v>
      </c>
      <c r="B427">
        <v>1</v>
      </c>
      <c r="C427">
        <v>0</v>
      </c>
      <c r="D427">
        <v>1</v>
      </c>
      <c r="E427" t="s">
        <v>334</v>
      </c>
      <c r="F427" t="s">
        <v>185</v>
      </c>
      <c r="G427" t="s">
        <v>338</v>
      </c>
      <c r="H427">
        <v>4</v>
      </c>
      <c r="I427">
        <v>0</v>
      </c>
      <c r="J427">
        <v>4</v>
      </c>
      <c r="K427">
        <v>0</v>
      </c>
      <c r="L427">
        <v>0</v>
      </c>
      <c r="M427" t="s">
        <v>27</v>
      </c>
      <c r="N427" t="s">
        <v>27</v>
      </c>
      <c r="O427" t="s">
        <v>27</v>
      </c>
      <c r="P427" t="s">
        <v>27</v>
      </c>
      <c r="Q427" t="s">
        <v>41</v>
      </c>
      <c r="R427" t="s">
        <v>23</v>
      </c>
    </row>
    <row r="428" spans="1:18" x14ac:dyDescent="0.3">
      <c r="A428">
        <v>733987</v>
      </c>
      <c r="B428">
        <v>2</v>
      </c>
      <c r="C428">
        <v>0</v>
      </c>
      <c r="D428">
        <v>3</v>
      </c>
      <c r="E428" t="s">
        <v>155</v>
      </c>
      <c r="F428" t="s">
        <v>20</v>
      </c>
      <c r="G428" t="s">
        <v>299</v>
      </c>
      <c r="H428">
        <v>0</v>
      </c>
      <c r="I428">
        <v>0</v>
      </c>
      <c r="J428">
        <v>0</v>
      </c>
      <c r="K428">
        <v>0</v>
      </c>
      <c r="L428">
        <v>0</v>
      </c>
      <c r="M428" t="s">
        <v>27</v>
      </c>
      <c r="N428" t="s">
        <v>27</v>
      </c>
      <c r="O428" t="s">
        <v>27</v>
      </c>
      <c r="P428" t="s">
        <v>27</v>
      </c>
      <c r="Q428" t="s">
        <v>34</v>
      </c>
      <c r="R428" t="s">
        <v>33</v>
      </c>
    </row>
    <row r="429" spans="1:18" x14ac:dyDescent="0.3">
      <c r="A429">
        <v>733989</v>
      </c>
      <c r="B429">
        <v>2</v>
      </c>
      <c r="C429">
        <v>19</v>
      </c>
      <c r="D429">
        <v>5</v>
      </c>
      <c r="E429" t="s">
        <v>298</v>
      </c>
      <c r="F429" t="s">
        <v>496</v>
      </c>
      <c r="G429" t="s">
        <v>85</v>
      </c>
      <c r="H429">
        <v>0</v>
      </c>
      <c r="I429">
        <v>0</v>
      </c>
      <c r="J429">
        <v>0</v>
      </c>
      <c r="K429">
        <v>0</v>
      </c>
      <c r="L429">
        <v>1</v>
      </c>
      <c r="M429" t="s">
        <v>512</v>
      </c>
      <c r="N429" t="s">
        <v>298</v>
      </c>
      <c r="O429" t="s">
        <v>216</v>
      </c>
      <c r="P429" t="s">
        <v>27</v>
      </c>
      <c r="Q429" t="s">
        <v>42</v>
      </c>
      <c r="R429" t="s">
        <v>266</v>
      </c>
    </row>
    <row r="430" spans="1:18" x14ac:dyDescent="0.3">
      <c r="A430">
        <v>733991</v>
      </c>
      <c r="B430">
        <v>1</v>
      </c>
      <c r="C430">
        <v>0</v>
      </c>
      <c r="D430">
        <v>2</v>
      </c>
      <c r="E430" t="s">
        <v>63</v>
      </c>
      <c r="F430" t="s">
        <v>257</v>
      </c>
      <c r="G430" t="s">
        <v>317</v>
      </c>
      <c r="H430">
        <v>0</v>
      </c>
      <c r="I430">
        <v>0</v>
      </c>
      <c r="J430">
        <v>0</v>
      </c>
      <c r="K430">
        <v>0</v>
      </c>
      <c r="L430">
        <v>0</v>
      </c>
      <c r="M430" t="s">
        <v>27</v>
      </c>
      <c r="N430" t="s">
        <v>27</v>
      </c>
      <c r="O430" t="s">
        <v>27</v>
      </c>
      <c r="P430" t="s">
        <v>27</v>
      </c>
      <c r="Q430" t="s">
        <v>33</v>
      </c>
      <c r="R430" t="s">
        <v>22</v>
      </c>
    </row>
    <row r="431" spans="1:18" x14ac:dyDescent="0.3">
      <c r="A431">
        <v>733993</v>
      </c>
      <c r="B431">
        <v>2</v>
      </c>
      <c r="C431">
        <v>0</v>
      </c>
      <c r="D431">
        <v>2</v>
      </c>
      <c r="E431" t="s">
        <v>269</v>
      </c>
      <c r="F431" t="s">
        <v>232</v>
      </c>
      <c r="G431" t="s">
        <v>366</v>
      </c>
      <c r="H431">
        <v>1</v>
      </c>
      <c r="I431">
        <v>0</v>
      </c>
      <c r="J431">
        <v>1</v>
      </c>
      <c r="K431">
        <v>0</v>
      </c>
      <c r="L431">
        <v>0</v>
      </c>
      <c r="M431" t="s">
        <v>27</v>
      </c>
      <c r="N431" t="s">
        <v>27</v>
      </c>
      <c r="O431" t="s">
        <v>27</v>
      </c>
      <c r="P431" t="s">
        <v>27</v>
      </c>
      <c r="Q431" t="s">
        <v>266</v>
      </c>
      <c r="R431" t="s">
        <v>41</v>
      </c>
    </row>
    <row r="432" spans="1:18" x14ac:dyDescent="0.3">
      <c r="A432">
        <v>733995</v>
      </c>
      <c r="B432">
        <v>1</v>
      </c>
      <c r="C432">
        <v>6</v>
      </c>
      <c r="D432">
        <v>4</v>
      </c>
      <c r="E432" t="s">
        <v>306</v>
      </c>
      <c r="F432" t="s">
        <v>187</v>
      </c>
      <c r="G432" t="s">
        <v>241</v>
      </c>
      <c r="H432">
        <v>0</v>
      </c>
      <c r="I432">
        <v>0</v>
      </c>
      <c r="J432">
        <v>0</v>
      </c>
      <c r="K432">
        <v>0</v>
      </c>
      <c r="L432">
        <v>0</v>
      </c>
      <c r="M432" t="s">
        <v>27</v>
      </c>
      <c r="N432" t="s">
        <v>27</v>
      </c>
      <c r="O432" t="s">
        <v>27</v>
      </c>
      <c r="P432" t="s">
        <v>27</v>
      </c>
      <c r="Q432" t="s">
        <v>49</v>
      </c>
      <c r="R432" t="s">
        <v>34</v>
      </c>
    </row>
    <row r="433" spans="1:18" x14ac:dyDescent="0.3">
      <c r="A433">
        <v>733997</v>
      </c>
      <c r="B433">
        <v>1</v>
      </c>
      <c r="C433">
        <v>6</v>
      </c>
      <c r="D433">
        <v>5</v>
      </c>
      <c r="E433" t="s">
        <v>294</v>
      </c>
      <c r="F433" t="s">
        <v>63</v>
      </c>
      <c r="G433" t="s">
        <v>253</v>
      </c>
      <c r="H433">
        <v>0</v>
      </c>
      <c r="I433">
        <v>0</v>
      </c>
      <c r="J433">
        <v>0</v>
      </c>
      <c r="K433">
        <v>0</v>
      </c>
      <c r="L433">
        <v>0</v>
      </c>
      <c r="M433" t="s">
        <v>27</v>
      </c>
      <c r="N433" t="s">
        <v>27</v>
      </c>
      <c r="O433" t="s">
        <v>27</v>
      </c>
      <c r="P433" t="s">
        <v>27</v>
      </c>
      <c r="Q433" t="s">
        <v>33</v>
      </c>
      <c r="R433" t="s">
        <v>23</v>
      </c>
    </row>
    <row r="434" spans="1:18" x14ac:dyDescent="0.3">
      <c r="A434">
        <v>733999</v>
      </c>
      <c r="B434">
        <v>2</v>
      </c>
      <c r="C434">
        <v>6</v>
      </c>
      <c r="D434">
        <v>4</v>
      </c>
      <c r="E434" t="s">
        <v>302</v>
      </c>
      <c r="F434" t="s">
        <v>239</v>
      </c>
      <c r="G434" t="s">
        <v>142</v>
      </c>
      <c r="H434">
        <v>4</v>
      </c>
      <c r="I434">
        <v>0</v>
      </c>
      <c r="J434">
        <v>4</v>
      </c>
      <c r="K434">
        <v>0</v>
      </c>
      <c r="L434">
        <v>0</v>
      </c>
      <c r="M434" t="s">
        <v>27</v>
      </c>
      <c r="N434" t="s">
        <v>27</v>
      </c>
      <c r="O434" t="s">
        <v>27</v>
      </c>
      <c r="P434" t="s">
        <v>27</v>
      </c>
      <c r="Q434" t="s">
        <v>42</v>
      </c>
      <c r="R434" t="s">
        <v>22</v>
      </c>
    </row>
    <row r="435" spans="1:18" x14ac:dyDescent="0.3">
      <c r="A435">
        <v>734001</v>
      </c>
      <c r="B435">
        <v>1</v>
      </c>
      <c r="C435">
        <v>6</v>
      </c>
      <c r="D435">
        <v>6</v>
      </c>
      <c r="E435" t="s">
        <v>373</v>
      </c>
      <c r="F435" t="s">
        <v>269</v>
      </c>
      <c r="G435" t="s">
        <v>157</v>
      </c>
      <c r="H435">
        <v>0</v>
      </c>
      <c r="I435">
        <v>0</v>
      </c>
      <c r="J435">
        <v>0</v>
      </c>
      <c r="K435">
        <v>0</v>
      </c>
      <c r="L435">
        <v>0</v>
      </c>
      <c r="M435" t="s">
        <v>27</v>
      </c>
      <c r="N435" t="s">
        <v>27</v>
      </c>
      <c r="O435" t="s">
        <v>27</v>
      </c>
      <c r="P435" t="s">
        <v>27</v>
      </c>
      <c r="Q435" t="s">
        <v>266</v>
      </c>
      <c r="R435" t="s">
        <v>49</v>
      </c>
    </row>
    <row r="436" spans="1:18" x14ac:dyDescent="0.3">
      <c r="A436">
        <v>734003</v>
      </c>
      <c r="B436">
        <v>1</v>
      </c>
      <c r="C436">
        <v>19</v>
      </c>
      <c r="D436">
        <v>6</v>
      </c>
      <c r="E436" t="s">
        <v>568</v>
      </c>
      <c r="F436" t="s">
        <v>282</v>
      </c>
      <c r="G436" t="s">
        <v>297</v>
      </c>
      <c r="H436">
        <v>1</v>
      </c>
      <c r="I436">
        <v>0</v>
      </c>
      <c r="J436">
        <v>1</v>
      </c>
      <c r="K436">
        <v>0</v>
      </c>
      <c r="L436">
        <v>0</v>
      </c>
      <c r="M436" t="s">
        <v>27</v>
      </c>
      <c r="N436" t="s">
        <v>27</v>
      </c>
      <c r="O436" t="s">
        <v>27</v>
      </c>
      <c r="P436" t="s">
        <v>27</v>
      </c>
      <c r="Q436" t="s">
        <v>42</v>
      </c>
      <c r="R436" t="s">
        <v>34</v>
      </c>
    </row>
    <row r="437" spans="1:18" x14ac:dyDescent="0.3">
      <c r="A437">
        <v>734005</v>
      </c>
      <c r="B437">
        <v>2</v>
      </c>
      <c r="C437">
        <v>6</v>
      </c>
      <c r="D437">
        <v>3</v>
      </c>
      <c r="E437" t="s">
        <v>186</v>
      </c>
      <c r="F437" t="s">
        <v>315</v>
      </c>
      <c r="G437" t="s">
        <v>142</v>
      </c>
      <c r="H437">
        <v>0</v>
      </c>
      <c r="I437">
        <v>0</v>
      </c>
      <c r="J437">
        <v>0</v>
      </c>
      <c r="K437">
        <v>0</v>
      </c>
      <c r="L437">
        <v>0</v>
      </c>
      <c r="M437" t="s">
        <v>27</v>
      </c>
      <c r="N437" t="s">
        <v>27</v>
      </c>
      <c r="O437" t="s">
        <v>27</v>
      </c>
      <c r="P437" t="s">
        <v>27</v>
      </c>
      <c r="Q437" t="s">
        <v>41</v>
      </c>
      <c r="R437" t="s">
        <v>22</v>
      </c>
    </row>
    <row r="438" spans="1:18" x14ac:dyDescent="0.3">
      <c r="A438">
        <v>734007</v>
      </c>
      <c r="B438">
        <v>1</v>
      </c>
      <c r="C438">
        <v>6</v>
      </c>
      <c r="D438">
        <v>2</v>
      </c>
      <c r="E438" t="s">
        <v>269</v>
      </c>
      <c r="F438" t="s">
        <v>232</v>
      </c>
      <c r="G438" t="s">
        <v>605</v>
      </c>
      <c r="H438">
        <v>0</v>
      </c>
      <c r="I438">
        <v>0</v>
      </c>
      <c r="J438">
        <v>0</v>
      </c>
      <c r="K438">
        <v>0</v>
      </c>
      <c r="L438">
        <v>0</v>
      </c>
      <c r="M438" t="s">
        <v>27</v>
      </c>
      <c r="N438" t="s">
        <v>27</v>
      </c>
      <c r="O438" t="s">
        <v>27</v>
      </c>
      <c r="P438" t="s">
        <v>27</v>
      </c>
      <c r="Q438" t="s">
        <v>266</v>
      </c>
      <c r="R438" t="s">
        <v>33</v>
      </c>
    </row>
    <row r="439" spans="1:18" x14ac:dyDescent="0.3">
      <c r="A439">
        <v>734009</v>
      </c>
      <c r="B439">
        <v>1</v>
      </c>
      <c r="C439">
        <v>6</v>
      </c>
      <c r="D439">
        <v>6</v>
      </c>
      <c r="E439" t="s">
        <v>150</v>
      </c>
      <c r="F439" t="s">
        <v>187</v>
      </c>
      <c r="G439" t="s">
        <v>263</v>
      </c>
      <c r="H439">
        <v>1</v>
      </c>
      <c r="I439">
        <v>0</v>
      </c>
      <c r="J439">
        <v>1</v>
      </c>
      <c r="K439">
        <v>0</v>
      </c>
      <c r="L439">
        <v>0</v>
      </c>
      <c r="M439" t="s">
        <v>27</v>
      </c>
      <c r="N439" t="s">
        <v>27</v>
      </c>
      <c r="O439" t="s">
        <v>27</v>
      </c>
      <c r="P439" t="s">
        <v>27</v>
      </c>
      <c r="Q439" t="s">
        <v>49</v>
      </c>
      <c r="R439" t="s">
        <v>23</v>
      </c>
    </row>
    <row r="440" spans="1:18" x14ac:dyDescent="0.3">
      <c r="A440">
        <v>734011</v>
      </c>
      <c r="B440">
        <v>2</v>
      </c>
      <c r="C440">
        <v>6</v>
      </c>
      <c r="D440">
        <v>3</v>
      </c>
      <c r="E440" t="s">
        <v>186</v>
      </c>
      <c r="F440" t="s">
        <v>139</v>
      </c>
      <c r="G440" t="s">
        <v>298</v>
      </c>
      <c r="H440">
        <v>1</v>
      </c>
      <c r="I440">
        <v>0</v>
      </c>
      <c r="J440">
        <v>1</v>
      </c>
      <c r="K440">
        <v>0</v>
      </c>
      <c r="L440">
        <v>0</v>
      </c>
      <c r="M440" t="s">
        <v>27</v>
      </c>
      <c r="N440" t="s">
        <v>27</v>
      </c>
      <c r="O440" t="s">
        <v>27</v>
      </c>
      <c r="P440" t="s">
        <v>27</v>
      </c>
      <c r="Q440" t="s">
        <v>41</v>
      </c>
      <c r="R440" t="s">
        <v>42</v>
      </c>
    </row>
    <row r="441" spans="1:18" x14ac:dyDescent="0.3">
      <c r="A441">
        <v>734013</v>
      </c>
      <c r="B441">
        <v>1</v>
      </c>
      <c r="C441">
        <v>6</v>
      </c>
      <c r="D441">
        <v>6</v>
      </c>
      <c r="E441" t="s">
        <v>53</v>
      </c>
      <c r="F441" t="s">
        <v>107</v>
      </c>
      <c r="G441" t="s">
        <v>117</v>
      </c>
      <c r="H441">
        <v>0</v>
      </c>
      <c r="I441">
        <v>0</v>
      </c>
      <c r="J441">
        <v>0</v>
      </c>
      <c r="K441">
        <v>0</v>
      </c>
      <c r="L441">
        <v>0</v>
      </c>
      <c r="M441" t="s">
        <v>27</v>
      </c>
      <c r="N441" t="s">
        <v>27</v>
      </c>
      <c r="O441" t="s">
        <v>27</v>
      </c>
      <c r="P441" t="s">
        <v>27</v>
      </c>
      <c r="Q441" t="s">
        <v>34</v>
      </c>
      <c r="R441" t="s">
        <v>22</v>
      </c>
    </row>
    <row r="442" spans="1:18" x14ac:dyDescent="0.3">
      <c r="A442">
        <v>734015</v>
      </c>
      <c r="B442">
        <v>1</v>
      </c>
      <c r="C442">
        <v>7</v>
      </c>
      <c r="D442">
        <v>1</v>
      </c>
      <c r="E442" t="s">
        <v>183</v>
      </c>
      <c r="F442" t="s">
        <v>182</v>
      </c>
      <c r="G442" t="s">
        <v>573</v>
      </c>
      <c r="H442">
        <v>1</v>
      </c>
      <c r="I442">
        <v>0</v>
      </c>
      <c r="J442">
        <v>1</v>
      </c>
      <c r="K442">
        <v>0</v>
      </c>
      <c r="L442">
        <v>0</v>
      </c>
      <c r="M442" t="s">
        <v>27</v>
      </c>
      <c r="N442" t="s">
        <v>27</v>
      </c>
      <c r="O442" t="s">
        <v>27</v>
      </c>
      <c r="P442" t="s">
        <v>27</v>
      </c>
      <c r="Q442" t="s">
        <v>266</v>
      </c>
      <c r="R442" t="s">
        <v>23</v>
      </c>
    </row>
    <row r="443" spans="1:18" x14ac:dyDescent="0.3">
      <c r="A443">
        <v>734017</v>
      </c>
      <c r="B443">
        <v>2</v>
      </c>
      <c r="C443">
        <v>6</v>
      </c>
      <c r="D443">
        <v>5</v>
      </c>
      <c r="E443" t="s">
        <v>302</v>
      </c>
      <c r="F443" t="s">
        <v>282</v>
      </c>
      <c r="G443" t="s">
        <v>129</v>
      </c>
      <c r="H443">
        <v>6</v>
      </c>
      <c r="I443">
        <v>0</v>
      </c>
      <c r="J443">
        <v>6</v>
      </c>
      <c r="K443">
        <v>0</v>
      </c>
      <c r="L443">
        <v>0</v>
      </c>
      <c r="M443" t="s">
        <v>27</v>
      </c>
      <c r="N443" t="s">
        <v>27</v>
      </c>
      <c r="O443" t="s">
        <v>27</v>
      </c>
      <c r="P443" t="s">
        <v>27</v>
      </c>
      <c r="Q443" t="s">
        <v>42</v>
      </c>
      <c r="R443" t="s">
        <v>49</v>
      </c>
    </row>
    <row r="444" spans="1:18" x14ac:dyDescent="0.3">
      <c r="A444">
        <v>734019</v>
      </c>
      <c r="B444">
        <v>1</v>
      </c>
      <c r="C444">
        <v>6</v>
      </c>
      <c r="D444">
        <v>2</v>
      </c>
      <c r="E444" t="s">
        <v>103</v>
      </c>
      <c r="F444" t="s">
        <v>186</v>
      </c>
      <c r="G444" t="s">
        <v>606</v>
      </c>
      <c r="H444">
        <v>0</v>
      </c>
      <c r="I444">
        <v>0</v>
      </c>
      <c r="J444">
        <v>0</v>
      </c>
      <c r="K444">
        <v>0</v>
      </c>
      <c r="L444">
        <v>0</v>
      </c>
      <c r="M444" t="s">
        <v>27</v>
      </c>
      <c r="N444" t="s">
        <v>27</v>
      </c>
      <c r="O444" t="s">
        <v>27</v>
      </c>
      <c r="P444" t="s">
        <v>27</v>
      </c>
      <c r="Q444" t="s">
        <v>41</v>
      </c>
      <c r="R444" t="s">
        <v>33</v>
      </c>
    </row>
    <row r="445" spans="1:18" x14ac:dyDescent="0.3">
      <c r="A445">
        <v>734021</v>
      </c>
      <c r="B445">
        <v>1</v>
      </c>
      <c r="C445">
        <v>7</v>
      </c>
      <c r="D445">
        <v>3</v>
      </c>
      <c r="E445" t="s">
        <v>220</v>
      </c>
      <c r="F445" t="s">
        <v>142</v>
      </c>
      <c r="G445" t="s">
        <v>371</v>
      </c>
      <c r="H445">
        <v>4</v>
      </c>
      <c r="I445">
        <v>0</v>
      </c>
      <c r="J445">
        <v>4</v>
      </c>
      <c r="K445">
        <v>0</v>
      </c>
      <c r="L445">
        <v>0</v>
      </c>
      <c r="M445" t="s">
        <v>27</v>
      </c>
      <c r="N445" t="s">
        <v>27</v>
      </c>
      <c r="O445" t="s">
        <v>27</v>
      </c>
      <c r="P445" t="s">
        <v>27</v>
      </c>
      <c r="Q445" t="s">
        <v>22</v>
      </c>
      <c r="R445" t="s">
        <v>266</v>
      </c>
    </row>
    <row r="446" spans="1:18" x14ac:dyDescent="0.3">
      <c r="A446">
        <v>734023</v>
      </c>
      <c r="B446">
        <v>2</v>
      </c>
      <c r="C446">
        <v>6</v>
      </c>
      <c r="D446">
        <v>5</v>
      </c>
      <c r="E446" t="s">
        <v>179</v>
      </c>
      <c r="F446" t="s">
        <v>149</v>
      </c>
      <c r="G446" t="s">
        <v>604</v>
      </c>
      <c r="H446">
        <v>1</v>
      </c>
      <c r="I446">
        <v>0</v>
      </c>
      <c r="J446">
        <v>1</v>
      </c>
      <c r="K446">
        <v>0</v>
      </c>
      <c r="L446">
        <v>0</v>
      </c>
      <c r="M446" t="s">
        <v>27</v>
      </c>
      <c r="N446" t="s">
        <v>27</v>
      </c>
      <c r="O446" t="s">
        <v>27</v>
      </c>
      <c r="P446" t="s">
        <v>27</v>
      </c>
      <c r="Q446" t="s">
        <v>23</v>
      </c>
      <c r="R446" t="s">
        <v>34</v>
      </c>
    </row>
    <row r="447" spans="1:18" x14ac:dyDescent="0.3">
      <c r="A447">
        <v>734025</v>
      </c>
      <c r="B447">
        <v>1</v>
      </c>
      <c r="C447">
        <v>7</v>
      </c>
      <c r="D447">
        <v>1</v>
      </c>
      <c r="E447" t="s">
        <v>267</v>
      </c>
      <c r="F447" t="s">
        <v>82</v>
      </c>
      <c r="G447" t="s">
        <v>129</v>
      </c>
      <c r="H447">
        <v>0</v>
      </c>
      <c r="I447">
        <v>0</v>
      </c>
      <c r="J447">
        <v>0</v>
      </c>
      <c r="K447">
        <v>0</v>
      </c>
      <c r="L447">
        <v>0</v>
      </c>
      <c r="M447" t="s">
        <v>27</v>
      </c>
      <c r="N447" t="s">
        <v>27</v>
      </c>
      <c r="O447" t="s">
        <v>27</v>
      </c>
      <c r="P447" t="s">
        <v>27</v>
      </c>
      <c r="Q447" t="s">
        <v>33</v>
      </c>
      <c r="R447" t="s">
        <v>49</v>
      </c>
    </row>
    <row r="448" spans="1:18" x14ac:dyDescent="0.3">
      <c r="A448">
        <v>734027</v>
      </c>
      <c r="B448">
        <v>1</v>
      </c>
      <c r="C448">
        <v>7</v>
      </c>
      <c r="D448">
        <v>2</v>
      </c>
      <c r="E448" t="s">
        <v>179</v>
      </c>
      <c r="F448" t="s">
        <v>251</v>
      </c>
      <c r="G448" t="s">
        <v>292</v>
      </c>
      <c r="H448">
        <v>1</v>
      </c>
      <c r="I448">
        <v>0</v>
      </c>
      <c r="J448">
        <v>1</v>
      </c>
      <c r="K448">
        <v>0</v>
      </c>
      <c r="L448">
        <v>0</v>
      </c>
      <c r="M448" t="s">
        <v>27</v>
      </c>
      <c r="N448" t="s">
        <v>27</v>
      </c>
      <c r="O448" t="s">
        <v>27</v>
      </c>
      <c r="P448" t="s">
        <v>27</v>
      </c>
      <c r="Q448" t="s">
        <v>23</v>
      </c>
      <c r="R448" t="s">
        <v>22</v>
      </c>
    </row>
    <row r="449" spans="1:18" x14ac:dyDescent="0.3">
      <c r="A449">
        <v>734029</v>
      </c>
      <c r="B449">
        <v>2</v>
      </c>
      <c r="C449">
        <v>7</v>
      </c>
      <c r="D449">
        <v>3</v>
      </c>
      <c r="E449" t="s">
        <v>183</v>
      </c>
      <c r="F449" t="s">
        <v>232</v>
      </c>
      <c r="G449" t="s">
        <v>197</v>
      </c>
      <c r="H449">
        <v>1</v>
      </c>
      <c r="I449">
        <v>0</v>
      </c>
      <c r="J449">
        <v>1</v>
      </c>
      <c r="K449">
        <v>0</v>
      </c>
      <c r="L449">
        <v>0</v>
      </c>
      <c r="M449" t="s">
        <v>27</v>
      </c>
      <c r="N449" t="s">
        <v>27</v>
      </c>
      <c r="O449" t="s">
        <v>27</v>
      </c>
      <c r="P449" t="s">
        <v>27</v>
      </c>
      <c r="Q449" t="s">
        <v>266</v>
      </c>
      <c r="R449" t="s">
        <v>34</v>
      </c>
    </row>
    <row r="450" spans="1:18" x14ac:dyDescent="0.3">
      <c r="A450">
        <v>734031</v>
      </c>
      <c r="B450">
        <v>1</v>
      </c>
      <c r="C450">
        <v>6</v>
      </c>
      <c r="D450">
        <v>5</v>
      </c>
      <c r="E450" t="s">
        <v>306</v>
      </c>
      <c r="F450" t="s">
        <v>31</v>
      </c>
      <c r="G450" t="s">
        <v>139</v>
      </c>
      <c r="H450">
        <v>1</v>
      </c>
      <c r="I450">
        <v>0</v>
      </c>
      <c r="J450">
        <v>1</v>
      </c>
      <c r="K450">
        <v>0</v>
      </c>
      <c r="L450">
        <v>0</v>
      </c>
      <c r="M450" t="s">
        <v>27</v>
      </c>
      <c r="N450" t="s">
        <v>27</v>
      </c>
      <c r="O450" t="s">
        <v>27</v>
      </c>
      <c r="P450" t="s">
        <v>27</v>
      </c>
      <c r="Q450" t="s">
        <v>49</v>
      </c>
      <c r="R450" t="s">
        <v>41</v>
      </c>
    </row>
    <row r="451" spans="1:18" x14ac:dyDescent="0.3">
      <c r="A451">
        <v>734033</v>
      </c>
      <c r="B451">
        <v>1</v>
      </c>
      <c r="C451">
        <v>7</v>
      </c>
      <c r="D451">
        <v>2</v>
      </c>
      <c r="E451" t="s">
        <v>231</v>
      </c>
      <c r="F451" t="s">
        <v>82</v>
      </c>
      <c r="G451" t="s">
        <v>298</v>
      </c>
      <c r="H451">
        <v>0</v>
      </c>
      <c r="I451">
        <v>0</v>
      </c>
      <c r="J451">
        <v>0</v>
      </c>
      <c r="K451">
        <v>0</v>
      </c>
      <c r="L451">
        <v>0</v>
      </c>
      <c r="M451" t="s">
        <v>27</v>
      </c>
      <c r="N451" t="s">
        <v>27</v>
      </c>
      <c r="O451" t="s">
        <v>27</v>
      </c>
      <c r="P451" t="s">
        <v>27</v>
      </c>
      <c r="Q451" t="s">
        <v>33</v>
      </c>
      <c r="R451" t="s">
        <v>42</v>
      </c>
    </row>
    <row r="452" spans="1:18" x14ac:dyDescent="0.3">
      <c r="A452">
        <v>734035</v>
      </c>
      <c r="B452">
        <v>2</v>
      </c>
      <c r="C452">
        <v>6</v>
      </c>
      <c r="D452">
        <v>5</v>
      </c>
      <c r="E452" t="s">
        <v>249</v>
      </c>
      <c r="F452" t="s">
        <v>107</v>
      </c>
      <c r="G452" t="s">
        <v>292</v>
      </c>
      <c r="H452">
        <v>1</v>
      </c>
      <c r="I452">
        <v>0</v>
      </c>
      <c r="J452">
        <v>1</v>
      </c>
      <c r="K452">
        <v>0</v>
      </c>
      <c r="L452">
        <v>0</v>
      </c>
      <c r="M452" t="s">
        <v>27</v>
      </c>
      <c r="N452" t="s">
        <v>27</v>
      </c>
      <c r="O452" t="s">
        <v>27</v>
      </c>
      <c r="P452" t="s">
        <v>27</v>
      </c>
      <c r="Q452" t="s">
        <v>34</v>
      </c>
      <c r="R452" t="s">
        <v>22</v>
      </c>
    </row>
    <row r="453" spans="1:18" x14ac:dyDescent="0.3">
      <c r="A453">
        <v>734037</v>
      </c>
      <c r="B453">
        <v>1</v>
      </c>
      <c r="C453">
        <v>6</v>
      </c>
      <c r="D453">
        <v>5</v>
      </c>
      <c r="E453" t="s">
        <v>182</v>
      </c>
      <c r="F453" t="s">
        <v>232</v>
      </c>
      <c r="G453" t="s">
        <v>263</v>
      </c>
      <c r="H453">
        <v>0</v>
      </c>
      <c r="I453">
        <v>0</v>
      </c>
      <c r="J453">
        <v>0</v>
      </c>
      <c r="K453">
        <v>0</v>
      </c>
      <c r="L453">
        <v>0</v>
      </c>
      <c r="M453" t="s">
        <v>27</v>
      </c>
      <c r="N453" t="s">
        <v>27</v>
      </c>
      <c r="O453" t="s">
        <v>27</v>
      </c>
      <c r="P453" t="s">
        <v>27</v>
      </c>
      <c r="Q453" t="s">
        <v>266</v>
      </c>
      <c r="R453" t="s">
        <v>23</v>
      </c>
    </row>
    <row r="454" spans="1:18" x14ac:dyDescent="0.3">
      <c r="A454">
        <v>734039</v>
      </c>
      <c r="B454">
        <v>2</v>
      </c>
      <c r="C454">
        <v>2</v>
      </c>
      <c r="D454">
        <v>5</v>
      </c>
      <c r="E454" t="s">
        <v>267</v>
      </c>
      <c r="F454" t="s">
        <v>294</v>
      </c>
      <c r="G454" t="s">
        <v>366</v>
      </c>
      <c r="H454">
        <v>0</v>
      </c>
      <c r="I454">
        <v>0</v>
      </c>
      <c r="J454">
        <v>0</v>
      </c>
      <c r="K454">
        <v>0</v>
      </c>
      <c r="L454">
        <v>0</v>
      </c>
      <c r="M454" t="s">
        <v>27</v>
      </c>
      <c r="N454" t="s">
        <v>27</v>
      </c>
      <c r="O454" t="s">
        <v>27</v>
      </c>
      <c r="P454" t="s">
        <v>27</v>
      </c>
      <c r="Q454" t="s">
        <v>33</v>
      </c>
      <c r="R454" t="s">
        <v>41</v>
      </c>
    </row>
    <row r="455" spans="1:18" x14ac:dyDescent="0.3">
      <c r="A455">
        <v>734041</v>
      </c>
      <c r="B455">
        <v>1</v>
      </c>
      <c r="C455">
        <v>0</v>
      </c>
      <c r="D455">
        <v>1</v>
      </c>
      <c r="E455" t="s">
        <v>59</v>
      </c>
      <c r="F455" t="s">
        <v>278</v>
      </c>
      <c r="G455" t="s">
        <v>301</v>
      </c>
      <c r="H455">
        <v>1</v>
      </c>
      <c r="I455">
        <v>0</v>
      </c>
      <c r="J455">
        <v>1</v>
      </c>
      <c r="K455">
        <v>0</v>
      </c>
      <c r="L455">
        <v>0</v>
      </c>
      <c r="M455" t="s">
        <v>27</v>
      </c>
      <c r="N455" t="s">
        <v>27</v>
      </c>
      <c r="O455" t="s">
        <v>27</v>
      </c>
      <c r="P455" t="s">
        <v>27</v>
      </c>
      <c r="Q455" t="s">
        <v>42</v>
      </c>
      <c r="R455" t="s">
        <v>49</v>
      </c>
    </row>
    <row r="456" spans="1:18" x14ac:dyDescent="0.3">
      <c r="A456">
        <v>734043</v>
      </c>
      <c r="B456">
        <v>1</v>
      </c>
      <c r="C456">
        <v>1</v>
      </c>
      <c r="D456">
        <v>1</v>
      </c>
      <c r="E456" t="s">
        <v>149</v>
      </c>
      <c r="F456" t="s">
        <v>179</v>
      </c>
      <c r="G456" t="s">
        <v>280</v>
      </c>
      <c r="H456">
        <v>0</v>
      </c>
      <c r="I456">
        <v>0</v>
      </c>
      <c r="J456">
        <v>0</v>
      </c>
      <c r="K456">
        <v>0</v>
      </c>
      <c r="L456">
        <v>0</v>
      </c>
      <c r="M456" t="s">
        <v>27</v>
      </c>
      <c r="N456" t="s">
        <v>27</v>
      </c>
      <c r="O456" t="s">
        <v>27</v>
      </c>
      <c r="P456" t="s">
        <v>27</v>
      </c>
      <c r="Q456" t="s">
        <v>23</v>
      </c>
      <c r="R456" t="s">
        <v>33</v>
      </c>
    </row>
    <row r="457" spans="1:18" x14ac:dyDescent="0.3">
      <c r="A457">
        <v>734045</v>
      </c>
      <c r="B457">
        <v>2</v>
      </c>
      <c r="C457">
        <v>1</v>
      </c>
      <c r="D457">
        <v>1</v>
      </c>
      <c r="E457" t="s">
        <v>249</v>
      </c>
      <c r="F457" t="s">
        <v>155</v>
      </c>
      <c r="G457" t="s">
        <v>301</v>
      </c>
      <c r="H457">
        <v>4</v>
      </c>
      <c r="I457">
        <v>0</v>
      </c>
      <c r="J457">
        <v>4</v>
      </c>
      <c r="K457">
        <v>0</v>
      </c>
      <c r="L457">
        <v>0</v>
      </c>
      <c r="M457" t="s">
        <v>27</v>
      </c>
      <c r="N457" t="s">
        <v>27</v>
      </c>
      <c r="O457" t="s">
        <v>27</v>
      </c>
      <c r="P457" t="s">
        <v>27</v>
      </c>
      <c r="Q457" t="s">
        <v>34</v>
      </c>
      <c r="R457" t="s">
        <v>49</v>
      </c>
    </row>
    <row r="458" spans="1:18" x14ac:dyDescent="0.3">
      <c r="A458">
        <v>734047</v>
      </c>
      <c r="B458">
        <v>1</v>
      </c>
      <c r="C458">
        <v>6</v>
      </c>
      <c r="D458">
        <v>6</v>
      </c>
      <c r="E458" t="s">
        <v>63</v>
      </c>
      <c r="F458" t="s">
        <v>267</v>
      </c>
      <c r="G458" t="s">
        <v>197</v>
      </c>
      <c r="H458">
        <v>1</v>
      </c>
      <c r="I458">
        <v>0</v>
      </c>
      <c r="J458">
        <v>1</v>
      </c>
      <c r="K458">
        <v>0</v>
      </c>
      <c r="L458">
        <v>0</v>
      </c>
      <c r="M458" t="s">
        <v>27</v>
      </c>
      <c r="N458" t="s">
        <v>27</v>
      </c>
      <c r="O458" t="s">
        <v>27</v>
      </c>
      <c r="P458" t="s">
        <v>27</v>
      </c>
      <c r="Q458" t="s">
        <v>33</v>
      </c>
      <c r="R458" t="s">
        <v>34</v>
      </c>
    </row>
    <row r="459" spans="1:18" x14ac:dyDescent="0.3">
      <c r="A459">
        <v>734049</v>
      </c>
      <c r="B459">
        <v>1</v>
      </c>
      <c r="C459">
        <v>0</v>
      </c>
      <c r="D459">
        <v>1</v>
      </c>
      <c r="E459" t="s">
        <v>63</v>
      </c>
      <c r="F459" t="s">
        <v>267</v>
      </c>
      <c r="G459" t="s">
        <v>247</v>
      </c>
      <c r="H459">
        <v>0</v>
      </c>
      <c r="I459">
        <v>1</v>
      </c>
      <c r="J459">
        <v>1</v>
      </c>
      <c r="K459">
        <v>0</v>
      </c>
      <c r="L459">
        <v>0</v>
      </c>
      <c r="M459" t="s">
        <v>27</v>
      </c>
      <c r="N459" t="s">
        <v>27</v>
      </c>
      <c r="O459" t="s">
        <v>27</v>
      </c>
      <c r="P459" t="s">
        <v>488</v>
      </c>
      <c r="Q459" t="s">
        <v>33</v>
      </c>
      <c r="R459" t="s">
        <v>23</v>
      </c>
    </row>
    <row r="460" spans="1:18" x14ac:dyDescent="0.3">
      <c r="A460">
        <v>829705</v>
      </c>
      <c r="B460">
        <v>2</v>
      </c>
      <c r="C460">
        <v>0</v>
      </c>
      <c r="D460">
        <v>2</v>
      </c>
      <c r="E460" t="s">
        <v>149</v>
      </c>
      <c r="F460" t="s">
        <v>179</v>
      </c>
      <c r="G460" t="s">
        <v>184</v>
      </c>
      <c r="H460">
        <v>0</v>
      </c>
      <c r="I460">
        <v>1</v>
      </c>
      <c r="J460">
        <v>1</v>
      </c>
      <c r="K460">
        <v>0</v>
      </c>
      <c r="L460">
        <v>0</v>
      </c>
      <c r="M460" t="s">
        <v>27</v>
      </c>
      <c r="N460" t="s">
        <v>27</v>
      </c>
      <c r="O460" t="s">
        <v>27</v>
      </c>
      <c r="P460" t="s">
        <v>507</v>
      </c>
      <c r="Q460" t="s">
        <v>23</v>
      </c>
      <c r="R460" t="s">
        <v>49</v>
      </c>
    </row>
    <row r="461" spans="1:18" x14ac:dyDescent="0.3">
      <c r="A461">
        <v>829707</v>
      </c>
      <c r="B461">
        <v>2</v>
      </c>
      <c r="C461">
        <v>19</v>
      </c>
      <c r="D461">
        <v>4</v>
      </c>
      <c r="E461" t="s">
        <v>104</v>
      </c>
      <c r="F461" t="s">
        <v>607</v>
      </c>
      <c r="G461" t="s">
        <v>99</v>
      </c>
      <c r="H461">
        <v>6</v>
      </c>
      <c r="I461">
        <v>0</v>
      </c>
      <c r="J461">
        <v>6</v>
      </c>
      <c r="K461">
        <v>0</v>
      </c>
      <c r="L461">
        <v>0</v>
      </c>
      <c r="M461" t="s">
        <v>27</v>
      </c>
      <c r="N461" t="s">
        <v>27</v>
      </c>
      <c r="O461" t="s">
        <v>27</v>
      </c>
      <c r="P461" t="s">
        <v>27</v>
      </c>
      <c r="Q461" t="s">
        <v>41</v>
      </c>
      <c r="R461" t="s">
        <v>34</v>
      </c>
    </row>
    <row r="462" spans="1:18" x14ac:dyDescent="0.3">
      <c r="A462">
        <v>829709</v>
      </c>
      <c r="B462">
        <v>1</v>
      </c>
      <c r="C462">
        <v>0</v>
      </c>
      <c r="D462">
        <v>1</v>
      </c>
      <c r="E462" t="s">
        <v>239</v>
      </c>
      <c r="F462" t="s">
        <v>278</v>
      </c>
      <c r="G462" t="s">
        <v>299</v>
      </c>
      <c r="H462">
        <v>0</v>
      </c>
      <c r="I462">
        <v>4</v>
      </c>
      <c r="J462">
        <v>4</v>
      </c>
      <c r="K462">
        <v>0</v>
      </c>
      <c r="L462">
        <v>0</v>
      </c>
      <c r="M462" t="s">
        <v>27</v>
      </c>
      <c r="N462" t="s">
        <v>27</v>
      </c>
      <c r="O462" t="s">
        <v>27</v>
      </c>
      <c r="P462" t="s">
        <v>488</v>
      </c>
      <c r="Q462" t="s">
        <v>42</v>
      </c>
      <c r="R462" t="s">
        <v>33</v>
      </c>
    </row>
    <row r="463" spans="1:18" x14ac:dyDescent="0.3">
      <c r="A463">
        <v>829711</v>
      </c>
      <c r="B463">
        <v>1</v>
      </c>
      <c r="C463">
        <v>19</v>
      </c>
      <c r="D463">
        <v>2</v>
      </c>
      <c r="E463" t="s">
        <v>78</v>
      </c>
      <c r="F463" t="s">
        <v>20</v>
      </c>
      <c r="G463" t="s">
        <v>319</v>
      </c>
      <c r="H463">
        <v>0</v>
      </c>
      <c r="I463">
        <v>0</v>
      </c>
      <c r="J463">
        <v>0</v>
      </c>
      <c r="K463">
        <v>0</v>
      </c>
      <c r="L463">
        <v>1</v>
      </c>
      <c r="M463" t="s">
        <v>512</v>
      </c>
      <c r="N463" t="s">
        <v>78</v>
      </c>
      <c r="O463" t="s">
        <v>183</v>
      </c>
      <c r="P463" t="s">
        <v>27</v>
      </c>
      <c r="Q463" t="s">
        <v>34</v>
      </c>
      <c r="R463" t="s">
        <v>266</v>
      </c>
    </row>
    <row r="464" spans="1:18" x14ac:dyDescent="0.3">
      <c r="A464">
        <v>829713</v>
      </c>
      <c r="B464">
        <v>1</v>
      </c>
      <c r="C464">
        <v>0</v>
      </c>
      <c r="D464">
        <v>2</v>
      </c>
      <c r="E464" t="s">
        <v>179</v>
      </c>
      <c r="F464" t="s">
        <v>149</v>
      </c>
      <c r="G464" t="s">
        <v>608</v>
      </c>
      <c r="H464">
        <v>1</v>
      </c>
      <c r="I464">
        <v>0</v>
      </c>
      <c r="J464">
        <v>1</v>
      </c>
      <c r="K464">
        <v>0</v>
      </c>
      <c r="L464">
        <v>0</v>
      </c>
      <c r="M464" t="s">
        <v>27</v>
      </c>
      <c r="N464" t="s">
        <v>27</v>
      </c>
      <c r="O464" t="s">
        <v>27</v>
      </c>
      <c r="P464" t="s">
        <v>27</v>
      </c>
      <c r="Q464" t="s">
        <v>23</v>
      </c>
      <c r="R464" t="s">
        <v>22</v>
      </c>
    </row>
    <row r="465" spans="1:18" x14ac:dyDescent="0.3">
      <c r="A465">
        <v>829715</v>
      </c>
      <c r="B465">
        <v>1</v>
      </c>
      <c r="C465">
        <v>0</v>
      </c>
      <c r="D465">
        <v>1</v>
      </c>
      <c r="E465" t="s">
        <v>315</v>
      </c>
      <c r="F465" t="s">
        <v>316</v>
      </c>
      <c r="G465" t="s">
        <v>379</v>
      </c>
      <c r="H465">
        <v>1</v>
      </c>
      <c r="I465">
        <v>0</v>
      </c>
      <c r="J465">
        <v>1</v>
      </c>
      <c r="K465">
        <v>0</v>
      </c>
      <c r="L465">
        <v>0</v>
      </c>
      <c r="M465" t="s">
        <v>27</v>
      </c>
      <c r="N465" t="s">
        <v>27</v>
      </c>
      <c r="O465" t="s">
        <v>27</v>
      </c>
      <c r="P465" t="s">
        <v>27</v>
      </c>
      <c r="Q465" t="s">
        <v>41</v>
      </c>
      <c r="R465" t="s">
        <v>42</v>
      </c>
    </row>
    <row r="466" spans="1:18" x14ac:dyDescent="0.3">
      <c r="A466">
        <v>829717</v>
      </c>
      <c r="B466">
        <v>2</v>
      </c>
      <c r="C466">
        <v>0</v>
      </c>
      <c r="D466">
        <v>3</v>
      </c>
      <c r="E466" t="s">
        <v>286</v>
      </c>
      <c r="F466" t="s">
        <v>269</v>
      </c>
      <c r="G466" t="s">
        <v>299</v>
      </c>
      <c r="H466">
        <v>0</v>
      </c>
      <c r="I466">
        <v>0</v>
      </c>
      <c r="J466">
        <v>0</v>
      </c>
      <c r="K466">
        <v>0</v>
      </c>
      <c r="L466">
        <v>0</v>
      </c>
      <c r="M466" t="s">
        <v>27</v>
      </c>
      <c r="N466" t="s">
        <v>27</v>
      </c>
      <c r="O466" t="s">
        <v>27</v>
      </c>
      <c r="P466" t="s">
        <v>27</v>
      </c>
      <c r="Q466" t="s">
        <v>49</v>
      </c>
      <c r="R466" t="s">
        <v>33</v>
      </c>
    </row>
    <row r="467" spans="1:18" x14ac:dyDescent="0.3">
      <c r="A467">
        <v>829719</v>
      </c>
      <c r="B467">
        <v>1</v>
      </c>
      <c r="C467">
        <v>0</v>
      </c>
      <c r="D467">
        <v>1</v>
      </c>
      <c r="E467" t="s">
        <v>121</v>
      </c>
      <c r="F467" t="s">
        <v>220</v>
      </c>
      <c r="G467" t="s">
        <v>319</v>
      </c>
      <c r="H467">
        <v>1</v>
      </c>
      <c r="I467">
        <v>0</v>
      </c>
      <c r="J467">
        <v>1</v>
      </c>
      <c r="K467">
        <v>0</v>
      </c>
      <c r="L467">
        <v>0</v>
      </c>
      <c r="M467" t="s">
        <v>27</v>
      </c>
      <c r="N467" t="s">
        <v>27</v>
      </c>
      <c r="O467" t="s">
        <v>27</v>
      </c>
      <c r="P467" t="s">
        <v>27</v>
      </c>
      <c r="Q467" t="s">
        <v>22</v>
      </c>
      <c r="R467" t="s">
        <v>266</v>
      </c>
    </row>
    <row r="468" spans="1:18" x14ac:dyDescent="0.3">
      <c r="A468">
        <v>829721</v>
      </c>
      <c r="B468">
        <v>1</v>
      </c>
      <c r="C468">
        <v>0</v>
      </c>
      <c r="D468">
        <v>3</v>
      </c>
      <c r="E468" t="s">
        <v>283</v>
      </c>
      <c r="F468" t="s">
        <v>269</v>
      </c>
      <c r="G468" t="s">
        <v>379</v>
      </c>
      <c r="H468">
        <v>1</v>
      </c>
      <c r="I468">
        <v>0</v>
      </c>
      <c r="J468">
        <v>1</v>
      </c>
      <c r="K468">
        <v>0</v>
      </c>
      <c r="L468">
        <v>0</v>
      </c>
      <c r="M468" t="s">
        <v>27</v>
      </c>
      <c r="N468" t="s">
        <v>27</v>
      </c>
      <c r="O468" t="s">
        <v>27</v>
      </c>
      <c r="P468" t="s">
        <v>27</v>
      </c>
      <c r="Q468" t="s">
        <v>49</v>
      </c>
      <c r="R468" t="s">
        <v>42</v>
      </c>
    </row>
    <row r="469" spans="1:18" x14ac:dyDescent="0.3">
      <c r="A469">
        <v>829723</v>
      </c>
      <c r="B469">
        <v>2</v>
      </c>
      <c r="C469">
        <v>0</v>
      </c>
      <c r="D469">
        <v>6</v>
      </c>
      <c r="E469" t="s">
        <v>149</v>
      </c>
      <c r="F469" t="s">
        <v>179</v>
      </c>
      <c r="G469" t="s">
        <v>297</v>
      </c>
      <c r="H469">
        <v>1</v>
      </c>
      <c r="I469">
        <v>0</v>
      </c>
      <c r="J469">
        <v>1</v>
      </c>
      <c r="K469">
        <v>0</v>
      </c>
      <c r="L469">
        <v>0</v>
      </c>
      <c r="M469" t="s">
        <v>27</v>
      </c>
      <c r="N469" t="s">
        <v>27</v>
      </c>
      <c r="O469" t="s">
        <v>27</v>
      </c>
      <c r="P469" t="s">
        <v>27</v>
      </c>
      <c r="Q469" t="s">
        <v>23</v>
      </c>
      <c r="R469" t="s">
        <v>34</v>
      </c>
    </row>
    <row r="470" spans="1:18" x14ac:dyDescent="0.3">
      <c r="A470">
        <v>829725</v>
      </c>
      <c r="B470">
        <v>2</v>
      </c>
      <c r="C470">
        <v>18</v>
      </c>
      <c r="D470">
        <v>5</v>
      </c>
      <c r="E470" t="s">
        <v>181</v>
      </c>
      <c r="F470" t="s">
        <v>167</v>
      </c>
      <c r="G470" t="s">
        <v>609</v>
      </c>
      <c r="H470">
        <v>1</v>
      </c>
      <c r="I470">
        <v>0</v>
      </c>
      <c r="J470">
        <v>1</v>
      </c>
      <c r="K470">
        <v>0</v>
      </c>
      <c r="L470">
        <v>0</v>
      </c>
      <c r="M470" t="s">
        <v>27</v>
      </c>
      <c r="N470" t="s">
        <v>27</v>
      </c>
      <c r="O470" t="s">
        <v>27</v>
      </c>
      <c r="P470" t="s">
        <v>27</v>
      </c>
      <c r="Q470" t="s">
        <v>41</v>
      </c>
      <c r="R470" t="s">
        <v>33</v>
      </c>
    </row>
    <row r="471" spans="1:18" x14ac:dyDescent="0.3">
      <c r="A471">
        <v>829727</v>
      </c>
      <c r="B471">
        <v>1</v>
      </c>
      <c r="C471">
        <v>1</v>
      </c>
      <c r="D471">
        <v>1</v>
      </c>
      <c r="E471" t="s">
        <v>183</v>
      </c>
      <c r="F471" t="s">
        <v>232</v>
      </c>
      <c r="G471" t="s">
        <v>341</v>
      </c>
      <c r="H471">
        <v>4</v>
      </c>
      <c r="I471">
        <v>0</v>
      </c>
      <c r="J471">
        <v>4</v>
      </c>
      <c r="K471">
        <v>0</v>
      </c>
      <c r="L471">
        <v>0</v>
      </c>
      <c r="M471" t="s">
        <v>27</v>
      </c>
      <c r="N471" t="s">
        <v>27</v>
      </c>
      <c r="O471" t="s">
        <v>27</v>
      </c>
      <c r="P471" t="s">
        <v>27</v>
      </c>
      <c r="Q471" t="s">
        <v>266</v>
      </c>
      <c r="R471" t="s">
        <v>42</v>
      </c>
    </row>
    <row r="472" spans="1:18" x14ac:dyDescent="0.3">
      <c r="A472">
        <v>829729</v>
      </c>
      <c r="B472">
        <v>1</v>
      </c>
      <c r="C472">
        <v>19</v>
      </c>
      <c r="D472">
        <v>5</v>
      </c>
      <c r="E472" t="s">
        <v>196</v>
      </c>
      <c r="F472" t="s">
        <v>610</v>
      </c>
      <c r="G472" t="s">
        <v>99</v>
      </c>
      <c r="H472">
        <v>0</v>
      </c>
      <c r="I472">
        <v>0</v>
      </c>
      <c r="J472">
        <v>0</v>
      </c>
      <c r="K472">
        <v>0</v>
      </c>
      <c r="L472">
        <v>1</v>
      </c>
      <c r="M472" t="s">
        <v>512</v>
      </c>
      <c r="N472" t="s">
        <v>196</v>
      </c>
      <c r="O472" t="s">
        <v>155</v>
      </c>
      <c r="P472" t="s">
        <v>27</v>
      </c>
      <c r="Q472" t="s">
        <v>49</v>
      </c>
      <c r="R472" t="s">
        <v>34</v>
      </c>
    </row>
    <row r="473" spans="1:18" x14ac:dyDescent="0.3">
      <c r="A473">
        <v>829731</v>
      </c>
      <c r="B473">
        <v>1</v>
      </c>
      <c r="C473">
        <v>0</v>
      </c>
      <c r="D473">
        <v>5</v>
      </c>
      <c r="E473" t="s">
        <v>316</v>
      </c>
      <c r="F473" t="s">
        <v>315</v>
      </c>
      <c r="G473" t="s">
        <v>105</v>
      </c>
      <c r="H473">
        <v>0</v>
      </c>
      <c r="I473">
        <v>1</v>
      </c>
      <c r="J473">
        <v>1</v>
      </c>
      <c r="K473">
        <v>0</v>
      </c>
      <c r="L473">
        <v>0</v>
      </c>
      <c r="M473" t="s">
        <v>27</v>
      </c>
      <c r="N473" t="s">
        <v>27</v>
      </c>
      <c r="O473" t="s">
        <v>27</v>
      </c>
      <c r="P473" t="s">
        <v>507</v>
      </c>
      <c r="Q473" t="s">
        <v>41</v>
      </c>
      <c r="R473" t="s">
        <v>266</v>
      </c>
    </row>
    <row r="474" spans="1:18" x14ac:dyDescent="0.3">
      <c r="A474">
        <v>829733</v>
      </c>
      <c r="B474">
        <v>1</v>
      </c>
      <c r="C474">
        <v>0</v>
      </c>
      <c r="D474">
        <v>2</v>
      </c>
      <c r="E474" t="s">
        <v>185</v>
      </c>
      <c r="F474" t="s">
        <v>63</v>
      </c>
      <c r="G474" t="s">
        <v>263</v>
      </c>
      <c r="H474">
        <v>0</v>
      </c>
      <c r="I474">
        <v>0</v>
      </c>
      <c r="J474">
        <v>0</v>
      </c>
      <c r="K474">
        <v>0</v>
      </c>
      <c r="L474">
        <v>0</v>
      </c>
      <c r="M474" t="s">
        <v>27</v>
      </c>
      <c r="N474" t="s">
        <v>27</v>
      </c>
      <c r="O474" t="s">
        <v>27</v>
      </c>
      <c r="P474" t="s">
        <v>27</v>
      </c>
      <c r="Q474" t="s">
        <v>33</v>
      </c>
      <c r="R474" t="s">
        <v>23</v>
      </c>
    </row>
    <row r="475" spans="1:18" x14ac:dyDescent="0.3">
      <c r="A475">
        <v>829735</v>
      </c>
      <c r="B475">
        <v>2</v>
      </c>
      <c r="C475">
        <v>0</v>
      </c>
      <c r="D475">
        <v>1</v>
      </c>
      <c r="E475" t="s">
        <v>239</v>
      </c>
      <c r="F475" t="s">
        <v>59</v>
      </c>
      <c r="G475" t="s">
        <v>604</v>
      </c>
      <c r="H475">
        <v>0</v>
      </c>
      <c r="I475">
        <v>0</v>
      </c>
      <c r="J475">
        <v>0</v>
      </c>
      <c r="K475">
        <v>0</v>
      </c>
      <c r="L475">
        <v>0</v>
      </c>
      <c r="M475" t="s">
        <v>27</v>
      </c>
      <c r="N475" t="s">
        <v>27</v>
      </c>
      <c r="O475" t="s">
        <v>27</v>
      </c>
      <c r="P475" t="s">
        <v>27</v>
      </c>
      <c r="Q475" t="s">
        <v>42</v>
      </c>
      <c r="R475" t="s">
        <v>34</v>
      </c>
    </row>
    <row r="476" spans="1:18" x14ac:dyDescent="0.3">
      <c r="A476">
        <v>829737</v>
      </c>
      <c r="B476">
        <v>2</v>
      </c>
      <c r="C476">
        <v>17</v>
      </c>
      <c r="D476">
        <v>2</v>
      </c>
      <c r="E476" t="s">
        <v>611</v>
      </c>
      <c r="F476" t="s">
        <v>223</v>
      </c>
      <c r="G476" t="s">
        <v>325</v>
      </c>
      <c r="H476">
        <v>0</v>
      </c>
      <c r="I476">
        <v>0</v>
      </c>
      <c r="J476">
        <v>0</v>
      </c>
      <c r="K476">
        <v>0</v>
      </c>
      <c r="L476">
        <v>0</v>
      </c>
      <c r="M476" t="s">
        <v>27</v>
      </c>
      <c r="N476" t="s">
        <v>27</v>
      </c>
      <c r="O476" t="s">
        <v>27</v>
      </c>
      <c r="P476" t="s">
        <v>27</v>
      </c>
      <c r="Q476" t="s">
        <v>22</v>
      </c>
      <c r="R476" t="s">
        <v>49</v>
      </c>
    </row>
    <row r="477" spans="1:18" x14ac:dyDescent="0.3">
      <c r="A477">
        <v>829739</v>
      </c>
      <c r="B477">
        <v>1</v>
      </c>
      <c r="C477">
        <v>0</v>
      </c>
      <c r="D477">
        <v>4</v>
      </c>
      <c r="E477" t="s">
        <v>315</v>
      </c>
      <c r="F477" t="s">
        <v>316</v>
      </c>
      <c r="G477" t="s">
        <v>263</v>
      </c>
      <c r="H477">
        <v>0</v>
      </c>
      <c r="I477">
        <v>0</v>
      </c>
      <c r="J477">
        <v>0</v>
      </c>
      <c r="K477">
        <v>0</v>
      </c>
      <c r="L477">
        <v>0</v>
      </c>
      <c r="M477" t="s">
        <v>27</v>
      </c>
      <c r="N477" t="s">
        <v>27</v>
      </c>
      <c r="O477" t="s">
        <v>27</v>
      </c>
      <c r="P477" t="s">
        <v>27</v>
      </c>
      <c r="Q477" t="s">
        <v>41</v>
      </c>
      <c r="R477" t="s">
        <v>23</v>
      </c>
    </row>
    <row r="478" spans="1:18" x14ac:dyDescent="0.3">
      <c r="A478">
        <v>829741</v>
      </c>
      <c r="B478">
        <v>1</v>
      </c>
      <c r="C478">
        <v>19</v>
      </c>
      <c r="D478">
        <v>3</v>
      </c>
      <c r="E478" t="s">
        <v>278</v>
      </c>
      <c r="F478" t="s">
        <v>584</v>
      </c>
      <c r="G478" t="s">
        <v>609</v>
      </c>
      <c r="H478">
        <v>4</v>
      </c>
      <c r="I478">
        <v>0</v>
      </c>
      <c r="J478">
        <v>4</v>
      </c>
      <c r="K478">
        <v>0</v>
      </c>
      <c r="L478">
        <v>0</v>
      </c>
      <c r="M478" t="s">
        <v>27</v>
      </c>
      <c r="N478" t="s">
        <v>27</v>
      </c>
      <c r="O478" t="s">
        <v>27</v>
      </c>
      <c r="P478" t="s">
        <v>27</v>
      </c>
      <c r="Q478" t="s">
        <v>42</v>
      </c>
      <c r="R478" t="s">
        <v>33</v>
      </c>
    </row>
    <row r="479" spans="1:18" x14ac:dyDescent="0.3">
      <c r="A479">
        <v>829743</v>
      </c>
      <c r="B479">
        <v>1</v>
      </c>
      <c r="C479">
        <v>0</v>
      </c>
      <c r="D479">
        <v>3</v>
      </c>
      <c r="E479" t="s">
        <v>232</v>
      </c>
      <c r="F479" t="s">
        <v>183</v>
      </c>
      <c r="G479" t="s">
        <v>222</v>
      </c>
      <c r="H479">
        <v>1</v>
      </c>
      <c r="I479">
        <v>0</v>
      </c>
      <c r="J479">
        <v>1</v>
      </c>
      <c r="K479">
        <v>0</v>
      </c>
      <c r="L479">
        <v>0</v>
      </c>
      <c r="M479" t="s">
        <v>27</v>
      </c>
      <c r="N479" t="s">
        <v>27</v>
      </c>
      <c r="O479" t="s">
        <v>27</v>
      </c>
      <c r="P479" t="s">
        <v>27</v>
      </c>
      <c r="Q479" t="s">
        <v>266</v>
      </c>
      <c r="R479" t="s">
        <v>23</v>
      </c>
    </row>
    <row r="480" spans="1:18" x14ac:dyDescent="0.3">
      <c r="A480">
        <v>829745</v>
      </c>
      <c r="B480">
        <v>1</v>
      </c>
      <c r="C480">
        <v>7</v>
      </c>
      <c r="D480">
        <v>5</v>
      </c>
      <c r="E480" t="s">
        <v>155</v>
      </c>
      <c r="F480" t="s">
        <v>107</v>
      </c>
      <c r="G480" t="s">
        <v>611</v>
      </c>
      <c r="H480">
        <v>0</v>
      </c>
      <c r="I480">
        <v>0</v>
      </c>
      <c r="J480">
        <v>0</v>
      </c>
      <c r="K480">
        <v>0</v>
      </c>
      <c r="L480">
        <v>0</v>
      </c>
      <c r="M480" t="s">
        <v>27</v>
      </c>
      <c r="N480" t="s">
        <v>27</v>
      </c>
      <c r="O480" t="s">
        <v>27</v>
      </c>
      <c r="P480" t="s">
        <v>27</v>
      </c>
      <c r="Q480" t="s">
        <v>34</v>
      </c>
      <c r="R480" t="s">
        <v>22</v>
      </c>
    </row>
    <row r="481" spans="1:18" x14ac:dyDescent="0.3">
      <c r="A481">
        <v>829747</v>
      </c>
      <c r="B481">
        <v>2</v>
      </c>
      <c r="C481">
        <v>5</v>
      </c>
      <c r="D481">
        <v>4</v>
      </c>
      <c r="E481" t="s">
        <v>283</v>
      </c>
      <c r="F481" t="s">
        <v>592</v>
      </c>
      <c r="G481" t="s">
        <v>167</v>
      </c>
      <c r="H481">
        <v>6</v>
      </c>
      <c r="I481">
        <v>0</v>
      </c>
      <c r="J481">
        <v>6</v>
      </c>
      <c r="K481">
        <v>0</v>
      </c>
      <c r="L481">
        <v>0</v>
      </c>
      <c r="M481" t="s">
        <v>27</v>
      </c>
      <c r="N481" t="s">
        <v>27</v>
      </c>
      <c r="O481" t="s">
        <v>27</v>
      </c>
      <c r="P481" t="s">
        <v>27</v>
      </c>
      <c r="Q481" t="s">
        <v>49</v>
      </c>
      <c r="R481" t="s">
        <v>41</v>
      </c>
    </row>
    <row r="482" spans="1:18" x14ac:dyDescent="0.3">
      <c r="A482">
        <v>829749</v>
      </c>
      <c r="B482">
        <v>1</v>
      </c>
      <c r="C482">
        <v>0</v>
      </c>
      <c r="D482">
        <v>1</v>
      </c>
      <c r="E482" t="s">
        <v>239</v>
      </c>
      <c r="F482" t="s">
        <v>59</v>
      </c>
      <c r="G482" t="s">
        <v>317</v>
      </c>
      <c r="H482">
        <v>0</v>
      </c>
      <c r="I482">
        <v>0</v>
      </c>
      <c r="J482">
        <v>0</v>
      </c>
      <c r="K482">
        <v>0</v>
      </c>
      <c r="L482">
        <v>0</v>
      </c>
      <c r="M482" t="s">
        <v>27</v>
      </c>
      <c r="N482" t="s">
        <v>27</v>
      </c>
      <c r="O482" t="s">
        <v>27</v>
      </c>
      <c r="P482" t="s">
        <v>27</v>
      </c>
      <c r="Q482" t="s">
        <v>42</v>
      </c>
      <c r="R482" t="s">
        <v>22</v>
      </c>
    </row>
    <row r="483" spans="1:18" x14ac:dyDescent="0.3">
      <c r="A483">
        <v>829751</v>
      </c>
      <c r="B483">
        <v>1</v>
      </c>
      <c r="C483">
        <v>6</v>
      </c>
      <c r="D483">
        <v>3</v>
      </c>
      <c r="E483" t="s">
        <v>306</v>
      </c>
      <c r="F483" t="s">
        <v>592</v>
      </c>
      <c r="G483" t="s">
        <v>105</v>
      </c>
      <c r="H483">
        <v>0</v>
      </c>
      <c r="I483">
        <v>0</v>
      </c>
      <c r="J483">
        <v>0</v>
      </c>
      <c r="K483">
        <v>0</v>
      </c>
      <c r="L483">
        <v>0</v>
      </c>
      <c r="M483" t="s">
        <v>27</v>
      </c>
      <c r="N483" t="s">
        <v>27</v>
      </c>
      <c r="O483" t="s">
        <v>27</v>
      </c>
      <c r="P483" t="s">
        <v>27</v>
      </c>
      <c r="Q483" t="s">
        <v>49</v>
      </c>
      <c r="R483" t="s">
        <v>266</v>
      </c>
    </row>
    <row r="484" spans="1:18" x14ac:dyDescent="0.3">
      <c r="A484">
        <v>829753</v>
      </c>
      <c r="B484">
        <v>2</v>
      </c>
      <c r="C484">
        <v>6</v>
      </c>
      <c r="D484">
        <v>2</v>
      </c>
      <c r="E484" t="s">
        <v>185</v>
      </c>
      <c r="F484" t="s">
        <v>312</v>
      </c>
      <c r="G484" t="s">
        <v>241</v>
      </c>
      <c r="H484">
        <v>0</v>
      </c>
      <c r="I484">
        <v>1</v>
      </c>
      <c r="J484">
        <v>1</v>
      </c>
      <c r="K484">
        <v>0</v>
      </c>
      <c r="L484">
        <v>0</v>
      </c>
      <c r="M484" t="s">
        <v>27</v>
      </c>
      <c r="N484" t="s">
        <v>27</v>
      </c>
      <c r="O484" t="s">
        <v>27</v>
      </c>
      <c r="P484" t="s">
        <v>488</v>
      </c>
      <c r="Q484" t="s">
        <v>33</v>
      </c>
      <c r="R484" t="s">
        <v>34</v>
      </c>
    </row>
    <row r="485" spans="1:18" x14ac:dyDescent="0.3">
      <c r="A485">
        <v>829757</v>
      </c>
      <c r="B485">
        <v>1</v>
      </c>
      <c r="C485">
        <v>6</v>
      </c>
      <c r="D485">
        <v>2</v>
      </c>
      <c r="E485" t="s">
        <v>142</v>
      </c>
      <c r="F485" t="s">
        <v>315</v>
      </c>
      <c r="G485" t="s">
        <v>318</v>
      </c>
      <c r="H485">
        <v>0</v>
      </c>
      <c r="I485">
        <v>0</v>
      </c>
      <c r="J485">
        <v>0</v>
      </c>
      <c r="K485">
        <v>0</v>
      </c>
      <c r="L485">
        <v>1</v>
      </c>
      <c r="M485" t="s">
        <v>512</v>
      </c>
      <c r="N485" t="s">
        <v>142</v>
      </c>
      <c r="O485" t="s">
        <v>103</v>
      </c>
      <c r="P485" t="s">
        <v>27</v>
      </c>
      <c r="Q485" t="s">
        <v>41</v>
      </c>
      <c r="R485" t="s">
        <v>22</v>
      </c>
    </row>
    <row r="486" spans="1:18" x14ac:dyDescent="0.3">
      <c r="A486">
        <v>829759</v>
      </c>
      <c r="B486">
        <v>2</v>
      </c>
      <c r="C486">
        <v>0</v>
      </c>
      <c r="D486">
        <v>3</v>
      </c>
      <c r="E486" t="s">
        <v>267</v>
      </c>
      <c r="F486" t="s">
        <v>185</v>
      </c>
      <c r="G486" t="s">
        <v>319</v>
      </c>
      <c r="H486">
        <v>0</v>
      </c>
      <c r="I486">
        <v>0</v>
      </c>
      <c r="J486">
        <v>0</v>
      </c>
      <c r="K486">
        <v>0</v>
      </c>
      <c r="L486">
        <v>0</v>
      </c>
      <c r="M486" t="s">
        <v>27</v>
      </c>
      <c r="N486" t="s">
        <v>27</v>
      </c>
      <c r="O486" t="s">
        <v>27</v>
      </c>
      <c r="P486" t="s">
        <v>27</v>
      </c>
      <c r="Q486" t="s">
        <v>33</v>
      </c>
      <c r="R486" t="s">
        <v>266</v>
      </c>
    </row>
    <row r="487" spans="1:18" x14ac:dyDescent="0.3">
      <c r="A487">
        <v>829761</v>
      </c>
      <c r="B487">
        <v>2</v>
      </c>
      <c r="C487">
        <v>19</v>
      </c>
      <c r="D487">
        <v>1</v>
      </c>
      <c r="E487" t="s">
        <v>530</v>
      </c>
      <c r="F487" t="s">
        <v>104</v>
      </c>
      <c r="G487" t="s">
        <v>263</v>
      </c>
      <c r="H487">
        <v>1</v>
      </c>
      <c r="I487">
        <v>0</v>
      </c>
      <c r="J487">
        <v>1</v>
      </c>
      <c r="K487">
        <v>0</v>
      </c>
      <c r="L487">
        <v>0</v>
      </c>
      <c r="M487" t="s">
        <v>27</v>
      </c>
      <c r="N487" t="s">
        <v>27</v>
      </c>
      <c r="O487" t="s">
        <v>27</v>
      </c>
      <c r="P487" t="s">
        <v>27</v>
      </c>
      <c r="Q487" t="s">
        <v>41</v>
      </c>
      <c r="R487" t="s">
        <v>23</v>
      </c>
    </row>
    <row r="488" spans="1:18" x14ac:dyDescent="0.3">
      <c r="A488">
        <v>829763</v>
      </c>
      <c r="B488">
        <v>1</v>
      </c>
      <c r="C488">
        <v>0</v>
      </c>
      <c r="D488">
        <v>6</v>
      </c>
      <c r="E488" t="s">
        <v>124</v>
      </c>
      <c r="F488" t="s">
        <v>220</v>
      </c>
      <c r="G488" t="s">
        <v>379</v>
      </c>
      <c r="H488">
        <v>0</v>
      </c>
      <c r="I488">
        <v>0</v>
      </c>
      <c r="J488">
        <v>0</v>
      </c>
      <c r="K488">
        <v>0</v>
      </c>
      <c r="L488">
        <v>0</v>
      </c>
      <c r="M488" t="s">
        <v>27</v>
      </c>
      <c r="N488" t="s">
        <v>27</v>
      </c>
      <c r="O488" t="s">
        <v>27</v>
      </c>
      <c r="P488" t="s">
        <v>27</v>
      </c>
      <c r="Q488" t="s">
        <v>22</v>
      </c>
      <c r="R488" t="s">
        <v>27</v>
      </c>
    </row>
    <row r="489" spans="1:18" x14ac:dyDescent="0.3">
      <c r="A489">
        <v>829765</v>
      </c>
      <c r="B489">
        <v>2</v>
      </c>
      <c r="C489">
        <v>19</v>
      </c>
      <c r="D489">
        <v>1</v>
      </c>
      <c r="E489" t="s">
        <v>573</v>
      </c>
      <c r="F489" t="s">
        <v>581</v>
      </c>
      <c r="G489" t="s">
        <v>99</v>
      </c>
      <c r="H489">
        <v>0</v>
      </c>
      <c r="I489">
        <v>0</v>
      </c>
      <c r="J489">
        <v>0</v>
      </c>
      <c r="K489">
        <v>0</v>
      </c>
      <c r="L489">
        <v>0</v>
      </c>
      <c r="M489" t="s">
        <v>27</v>
      </c>
      <c r="N489" t="s">
        <v>27</v>
      </c>
      <c r="O489" t="s">
        <v>27</v>
      </c>
      <c r="P489" t="s">
        <v>27</v>
      </c>
      <c r="Q489" t="s">
        <v>23</v>
      </c>
      <c r="R489" t="s">
        <v>34</v>
      </c>
    </row>
    <row r="490" spans="1:18" x14ac:dyDescent="0.3">
      <c r="A490">
        <v>829767</v>
      </c>
      <c r="B490">
        <v>1</v>
      </c>
      <c r="C490">
        <v>7</v>
      </c>
      <c r="D490">
        <v>2</v>
      </c>
      <c r="E490" t="s">
        <v>275</v>
      </c>
      <c r="F490" t="s">
        <v>312</v>
      </c>
      <c r="G490" t="s">
        <v>95</v>
      </c>
      <c r="H490">
        <v>4</v>
      </c>
      <c r="I490">
        <v>0</v>
      </c>
      <c r="J490">
        <v>4</v>
      </c>
      <c r="K490">
        <v>0</v>
      </c>
      <c r="L490">
        <v>0</v>
      </c>
      <c r="M490" t="s">
        <v>27</v>
      </c>
      <c r="N490" t="s">
        <v>27</v>
      </c>
      <c r="O490" t="s">
        <v>27</v>
      </c>
      <c r="P490" t="s">
        <v>27</v>
      </c>
      <c r="Q490" t="s">
        <v>33</v>
      </c>
      <c r="R490" t="s">
        <v>41</v>
      </c>
    </row>
    <row r="491" spans="1:18" x14ac:dyDescent="0.3">
      <c r="A491">
        <v>829769</v>
      </c>
      <c r="B491">
        <v>1</v>
      </c>
      <c r="C491">
        <v>19</v>
      </c>
      <c r="D491">
        <v>4</v>
      </c>
      <c r="E491" t="s">
        <v>196</v>
      </c>
      <c r="F491" t="s">
        <v>187</v>
      </c>
      <c r="G491" t="s">
        <v>178</v>
      </c>
      <c r="H491">
        <v>0</v>
      </c>
      <c r="I491">
        <v>0</v>
      </c>
      <c r="J491">
        <v>0</v>
      </c>
      <c r="K491">
        <v>0</v>
      </c>
      <c r="L491">
        <v>1</v>
      </c>
      <c r="M491" t="s">
        <v>512</v>
      </c>
      <c r="N491" t="s">
        <v>196</v>
      </c>
      <c r="O491" t="s">
        <v>278</v>
      </c>
      <c r="P491" t="s">
        <v>27</v>
      </c>
      <c r="Q491" t="s">
        <v>49</v>
      </c>
      <c r="R491" t="s">
        <v>42</v>
      </c>
    </row>
    <row r="492" spans="1:18" x14ac:dyDescent="0.3">
      <c r="A492">
        <v>829771</v>
      </c>
      <c r="B492">
        <v>1</v>
      </c>
      <c r="C492">
        <v>0</v>
      </c>
      <c r="D492">
        <v>1</v>
      </c>
      <c r="E492" t="s">
        <v>179</v>
      </c>
      <c r="F492" t="s">
        <v>149</v>
      </c>
      <c r="G492" t="s">
        <v>317</v>
      </c>
      <c r="H492">
        <v>0</v>
      </c>
      <c r="I492">
        <v>0</v>
      </c>
      <c r="J492">
        <v>0</v>
      </c>
      <c r="K492">
        <v>0</v>
      </c>
      <c r="L492">
        <v>0</v>
      </c>
      <c r="M492" t="s">
        <v>27</v>
      </c>
      <c r="N492" t="s">
        <v>27</v>
      </c>
      <c r="O492" t="s">
        <v>27</v>
      </c>
      <c r="P492" t="s">
        <v>27</v>
      </c>
      <c r="Q492" t="s">
        <v>23</v>
      </c>
      <c r="R492" t="s">
        <v>22</v>
      </c>
    </row>
    <row r="493" spans="1:18" x14ac:dyDescent="0.3">
      <c r="A493">
        <v>829773</v>
      </c>
      <c r="B493">
        <v>1</v>
      </c>
      <c r="C493">
        <v>19</v>
      </c>
      <c r="D493">
        <v>5</v>
      </c>
      <c r="E493" t="s">
        <v>371</v>
      </c>
      <c r="F493" t="s">
        <v>321</v>
      </c>
      <c r="G493" t="s">
        <v>99</v>
      </c>
      <c r="H493">
        <v>4</v>
      </c>
      <c r="I493">
        <v>0</v>
      </c>
      <c r="J493">
        <v>4</v>
      </c>
      <c r="K493">
        <v>0</v>
      </c>
      <c r="L493">
        <v>0</v>
      </c>
      <c r="M493" t="s">
        <v>27</v>
      </c>
      <c r="N493" t="s">
        <v>27</v>
      </c>
      <c r="O493" t="s">
        <v>27</v>
      </c>
      <c r="P493" t="s">
        <v>27</v>
      </c>
      <c r="Q493" t="s">
        <v>266</v>
      </c>
      <c r="R493" t="s">
        <v>34</v>
      </c>
    </row>
    <row r="494" spans="1:18" x14ac:dyDescent="0.3">
      <c r="A494">
        <v>829775</v>
      </c>
      <c r="B494">
        <v>1</v>
      </c>
      <c r="C494">
        <v>0</v>
      </c>
      <c r="D494">
        <v>1</v>
      </c>
      <c r="E494" t="s">
        <v>306</v>
      </c>
      <c r="F494" t="s">
        <v>283</v>
      </c>
      <c r="G494" t="s">
        <v>299</v>
      </c>
      <c r="H494">
        <v>0</v>
      </c>
      <c r="I494">
        <v>0</v>
      </c>
      <c r="J494">
        <v>0</v>
      </c>
      <c r="K494">
        <v>0</v>
      </c>
      <c r="L494">
        <v>0</v>
      </c>
      <c r="M494" t="s">
        <v>27</v>
      </c>
      <c r="N494" t="s">
        <v>27</v>
      </c>
      <c r="O494" t="s">
        <v>27</v>
      </c>
      <c r="P494" t="s">
        <v>27</v>
      </c>
      <c r="Q494" t="s">
        <v>49</v>
      </c>
      <c r="R494" t="s">
        <v>33</v>
      </c>
    </row>
    <row r="495" spans="1:18" x14ac:dyDescent="0.3">
      <c r="A495">
        <v>829777</v>
      </c>
      <c r="B495">
        <v>1</v>
      </c>
      <c r="C495">
        <v>0</v>
      </c>
      <c r="D495">
        <v>4</v>
      </c>
      <c r="E495" t="s">
        <v>59</v>
      </c>
      <c r="F495" t="s">
        <v>239</v>
      </c>
      <c r="G495" t="s">
        <v>324</v>
      </c>
      <c r="H495">
        <v>0</v>
      </c>
      <c r="I495">
        <v>0</v>
      </c>
      <c r="J495">
        <v>0</v>
      </c>
      <c r="K495">
        <v>0</v>
      </c>
      <c r="L495">
        <v>0</v>
      </c>
      <c r="M495" t="s">
        <v>27</v>
      </c>
      <c r="N495" t="s">
        <v>27</v>
      </c>
      <c r="O495" t="s">
        <v>27</v>
      </c>
      <c r="P495" t="s">
        <v>27</v>
      </c>
      <c r="Q495" t="s">
        <v>42</v>
      </c>
      <c r="R495" t="s">
        <v>41</v>
      </c>
    </row>
    <row r="496" spans="1:18" x14ac:dyDescent="0.3">
      <c r="A496">
        <v>829779</v>
      </c>
      <c r="B496">
        <v>1</v>
      </c>
      <c r="C496">
        <v>7</v>
      </c>
      <c r="D496">
        <v>1</v>
      </c>
      <c r="E496" t="s">
        <v>249</v>
      </c>
      <c r="F496" t="s">
        <v>107</v>
      </c>
      <c r="G496" t="s">
        <v>369</v>
      </c>
      <c r="H496">
        <v>1</v>
      </c>
      <c r="I496">
        <v>0</v>
      </c>
      <c r="J496">
        <v>1</v>
      </c>
      <c r="K496">
        <v>0</v>
      </c>
      <c r="L496">
        <v>0</v>
      </c>
      <c r="M496" t="s">
        <v>27</v>
      </c>
      <c r="N496" t="s">
        <v>27</v>
      </c>
      <c r="O496" t="s">
        <v>27</v>
      </c>
      <c r="P496" t="s">
        <v>27</v>
      </c>
      <c r="Q496" t="s">
        <v>34</v>
      </c>
      <c r="R496" t="s">
        <v>22</v>
      </c>
    </row>
    <row r="497" spans="1:18" x14ac:dyDescent="0.3">
      <c r="A497">
        <v>829781</v>
      </c>
      <c r="B497">
        <v>2</v>
      </c>
      <c r="C497">
        <v>6</v>
      </c>
      <c r="D497">
        <v>5</v>
      </c>
      <c r="E497" t="s">
        <v>323</v>
      </c>
      <c r="F497" t="s">
        <v>321</v>
      </c>
      <c r="G497" t="s">
        <v>70</v>
      </c>
      <c r="H497">
        <v>4</v>
      </c>
      <c r="I497">
        <v>0</v>
      </c>
      <c r="J497">
        <v>4</v>
      </c>
      <c r="K497">
        <v>0</v>
      </c>
      <c r="L497">
        <v>0</v>
      </c>
      <c r="M497" t="s">
        <v>27</v>
      </c>
      <c r="N497" t="s">
        <v>27</v>
      </c>
      <c r="O497" t="s">
        <v>27</v>
      </c>
      <c r="P497" t="s">
        <v>27</v>
      </c>
      <c r="Q497" t="s">
        <v>266</v>
      </c>
      <c r="R497" t="s">
        <v>23</v>
      </c>
    </row>
    <row r="498" spans="1:18" x14ac:dyDescent="0.3">
      <c r="A498">
        <v>829783</v>
      </c>
      <c r="B498">
        <v>1</v>
      </c>
      <c r="C498">
        <v>6</v>
      </c>
      <c r="D498">
        <v>5</v>
      </c>
      <c r="E498" t="s">
        <v>142</v>
      </c>
      <c r="F498" t="s">
        <v>181</v>
      </c>
      <c r="G498" t="s">
        <v>610</v>
      </c>
      <c r="H498">
        <v>1</v>
      </c>
      <c r="I498">
        <v>0</v>
      </c>
      <c r="J498">
        <v>1</v>
      </c>
      <c r="K498">
        <v>0</v>
      </c>
      <c r="L498">
        <v>0</v>
      </c>
      <c r="M498" t="s">
        <v>27</v>
      </c>
      <c r="N498" t="s">
        <v>27</v>
      </c>
      <c r="O498" t="s">
        <v>27</v>
      </c>
      <c r="P498" t="s">
        <v>27</v>
      </c>
      <c r="Q498" t="s">
        <v>41</v>
      </c>
      <c r="R498" t="s">
        <v>49</v>
      </c>
    </row>
    <row r="499" spans="1:18" x14ac:dyDescent="0.3">
      <c r="A499">
        <v>829785</v>
      </c>
      <c r="B499">
        <v>1</v>
      </c>
      <c r="C499">
        <v>6</v>
      </c>
      <c r="D499">
        <v>5</v>
      </c>
      <c r="E499" t="s">
        <v>121</v>
      </c>
      <c r="F499" t="s">
        <v>220</v>
      </c>
      <c r="G499" t="s">
        <v>609</v>
      </c>
      <c r="H499">
        <v>0</v>
      </c>
      <c r="I499">
        <v>0</v>
      </c>
      <c r="J499">
        <v>0</v>
      </c>
      <c r="K499">
        <v>0</v>
      </c>
      <c r="L499">
        <v>0</v>
      </c>
      <c r="M499" t="s">
        <v>27</v>
      </c>
      <c r="N499" t="s">
        <v>27</v>
      </c>
      <c r="O499" t="s">
        <v>27</v>
      </c>
      <c r="P499" t="s">
        <v>27</v>
      </c>
      <c r="Q499" t="s">
        <v>22</v>
      </c>
      <c r="R499" t="s">
        <v>33</v>
      </c>
    </row>
    <row r="500" spans="1:18" x14ac:dyDescent="0.3">
      <c r="A500">
        <v>829787</v>
      </c>
      <c r="B500">
        <v>2</v>
      </c>
      <c r="C500">
        <v>19</v>
      </c>
      <c r="D500">
        <v>3</v>
      </c>
      <c r="E500" t="s">
        <v>584</v>
      </c>
      <c r="F500" t="s">
        <v>341</v>
      </c>
      <c r="G500" t="s">
        <v>300</v>
      </c>
      <c r="H500">
        <v>1</v>
      </c>
      <c r="I500">
        <v>0</v>
      </c>
      <c r="J500">
        <v>1</v>
      </c>
      <c r="K500">
        <v>0</v>
      </c>
      <c r="L500">
        <v>0</v>
      </c>
      <c r="M500" t="s">
        <v>27</v>
      </c>
      <c r="N500" t="s">
        <v>27</v>
      </c>
      <c r="O500" t="s">
        <v>27</v>
      </c>
      <c r="P500" t="s">
        <v>27</v>
      </c>
      <c r="Q500" t="s">
        <v>42</v>
      </c>
      <c r="R500" t="s">
        <v>266</v>
      </c>
    </row>
    <row r="501" spans="1:18" x14ac:dyDescent="0.3">
      <c r="A501">
        <v>829789</v>
      </c>
      <c r="B501">
        <v>1</v>
      </c>
      <c r="C501">
        <v>0</v>
      </c>
      <c r="D501">
        <v>2</v>
      </c>
      <c r="E501" t="s">
        <v>155</v>
      </c>
      <c r="F501" t="s">
        <v>20</v>
      </c>
      <c r="G501" t="s">
        <v>325</v>
      </c>
      <c r="H501">
        <v>0</v>
      </c>
      <c r="I501">
        <v>0</v>
      </c>
      <c r="J501">
        <v>0</v>
      </c>
      <c r="K501">
        <v>0</v>
      </c>
      <c r="L501">
        <v>0</v>
      </c>
      <c r="M501" t="s">
        <v>27</v>
      </c>
      <c r="N501" t="s">
        <v>27</v>
      </c>
      <c r="O501" t="s">
        <v>27</v>
      </c>
      <c r="P501" t="s">
        <v>27</v>
      </c>
      <c r="Q501" t="s">
        <v>34</v>
      </c>
      <c r="R501" t="s">
        <v>49</v>
      </c>
    </row>
    <row r="502" spans="1:18" x14ac:dyDescent="0.3">
      <c r="A502">
        <v>829791</v>
      </c>
      <c r="B502">
        <v>1</v>
      </c>
      <c r="C502">
        <v>19</v>
      </c>
      <c r="D502">
        <v>6</v>
      </c>
      <c r="E502" t="s">
        <v>275</v>
      </c>
      <c r="F502" t="s">
        <v>312</v>
      </c>
      <c r="G502" t="s">
        <v>314</v>
      </c>
      <c r="H502">
        <v>4</v>
      </c>
      <c r="I502">
        <v>0</v>
      </c>
      <c r="J502">
        <v>4</v>
      </c>
      <c r="K502">
        <v>0</v>
      </c>
      <c r="L502">
        <v>0</v>
      </c>
      <c r="M502" t="s">
        <v>27</v>
      </c>
      <c r="N502" t="s">
        <v>27</v>
      </c>
      <c r="O502" t="s">
        <v>27</v>
      </c>
      <c r="P502" t="s">
        <v>27</v>
      </c>
      <c r="Q502" t="s">
        <v>33</v>
      </c>
      <c r="R502" t="s">
        <v>23</v>
      </c>
    </row>
    <row r="503" spans="1:18" x14ac:dyDescent="0.3">
      <c r="A503">
        <v>829793</v>
      </c>
      <c r="B503">
        <v>1</v>
      </c>
      <c r="C503">
        <v>0</v>
      </c>
      <c r="D503">
        <v>1</v>
      </c>
      <c r="E503" t="s">
        <v>232</v>
      </c>
      <c r="F503" t="s">
        <v>183</v>
      </c>
      <c r="G503" t="s">
        <v>612</v>
      </c>
      <c r="H503">
        <v>1</v>
      </c>
      <c r="I503">
        <v>0</v>
      </c>
      <c r="J503">
        <v>1</v>
      </c>
      <c r="K503">
        <v>0</v>
      </c>
      <c r="L503">
        <v>0</v>
      </c>
      <c r="M503" t="s">
        <v>27</v>
      </c>
      <c r="N503" t="s">
        <v>27</v>
      </c>
      <c r="O503" t="s">
        <v>27</v>
      </c>
      <c r="P503" t="s">
        <v>27</v>
      </c>
      <c r="Q503" t="s">
        <v>266</v>
      </c>
      <c r="R503" t="s">
        <v>41</v>
      </c>
    </row>
    <row r="504" spans="1:18" x14ac:dyDescent="0.3">
      <c r="A504">
        <v>829795</v>
      </c>
      <c r="B504">
        <v>1</v>
      </c>
      <c r="C504">
        <v>0</v>
      </c>
      <c r="D504">
        <v>1</v>
      </c>
      <c r="E504" t="s">
        <v>121</v>
      </c>
      <c r="F504" t="s">
        <v>220</v>
      </c>
      <c r="G504" t="s">
        <v>325</v>
      </c>
      <c r="H504">
        <v>0</v>
      </c>
      <c r="I504">
        <v>0</v>
      </c>
      <c r="J504">
        <v>0</v>
      </c>
      <c r="K504">
        <v>0</v>
      </c>
      <c r="L504">
        <v>0</v>
      </c>
      <c r="M504" t="s">
        <v>27</v>
      </c>
      <c r="N504" t="s">
        <v>27</v>
      </c>
      <c r="O504" t="s">
        <v>27</v>
      </c>
      <c r="P504" t="s">
        <v>27</v>
      </c>
      <c r="Q504" t="s">
        <v>22</v>
      </c>
      <c r="R504" t="s">
        <v>49</v>
      </c>
    </row>
    <row r="505" spans="1:18" x14ac:dyDescent="0.3">
      <c r="A505">
        <v>829797</v>
      </c>
      <c r="B505">
        <v>2</v>
      </c>
      <c r="C505">
        <v>0</v>
      </c>
      <c r="D505">
        <v>2</v>
      </c>
      <c r="E505" t="s">
        <v>239</v>
      </c>
      <c r="F505" t="s">
        <v>59</v>
      </c>
      <c r="G505" t="s">
        <v>89</v>
      </c>
      <c r="H505">
        <v>0</v>
      </c>
      <c r="I505">
        <v>0</v>
      </c>
      <c r="J505">
        <v>0</v>
      </c>
      <c r="K505">
        <v>0</v>
      </c>
      <c r="L505">
        <v>0</v>
      </c>
      <c r="M505" t="s">
        <v>27</v>
      </c>
      <c r="N505" t="s">
        <v>27</v>
      </c>
      <c r="O505" t="s">
        <v>27</v>
      </c>
      <c r="P505" t="s">
        <v>27</v>
      </c>
      <c r="Q505" t="s">
        <v>42</v>
      </c>
      <c r="R505" t="s">
        <v>34</v>
      </c>
    </row>
    <row r="506" spans="1:18" x14ac:dyDescent="0.3">
      <c r="A506">
        <v>829799</v>
      </c>
      <c r="B506">
        <v>2</v>
      </c>
      <c r="C506">
        <v>19</v>
      </c>
      <c r="D506">
        <v>2</v>
      </c>
      <c r="E506" t="s">
        <v>275</v>
      </c>
      <c r="F506" t="s">
        <v>613</v>
      </c>
      <c r="G506" t="s">
        <v>221</v>
      </c>
      <c r="H506">
        <v>6</v>
      </c>
      <c r="I506">
        <v>0</v>
      </c>
      <c r="J506">
        <v>6</v>
      </c>
      <c r="K506">
        <v>0</v>
      </c>
      <c r="L506">
        <v>0</v>
      </c>
      <c r="M506" t="s">
        <v>27</v>
      </c>
      <c r="N506" t="s">
        <v>27</v>
      </c>
      <c r="O506" t="s">
        <v>27</v>
      </c>
      <c r="P506" t="s">
        <v>27</v>
      </c>
      <c r="Q506" t="s">
        <v>33</v>
      </c>
      <c r="R506" t="s">
        <v>266</v>
      </c>
    </row>
    <row r="507" spans="1:18" x14ac:dyDescent="0.3">
      <c r="A507">
        <v>829801</v>
      </c>
      <c r="B507">
        <v>1</v>
      </c>
      <c r="C507">
        <v>0</v>
      </c>
      <c r="D507">
        <v>4</v>
      </c>
      <c r="E507" t="s">
        <v>155</v>
      </c>
      <c r="F507" t="s">
        <v>20</v>
      </c>
      <c r="G507" t="s">
        <v>254</v>
      </c>
      <c r="H507">
        <v>0</v>
      </c>
      <c r="I507">
        <v>0</v>
      </c>
      <c r="J507">
        <v>0</v>
      </c>
      <c r="K507">
        <v>0</v>
      </c>
      <c r="L507">
        <v>0</v>
      </c>
      <c r="M507" t="s">
        <v>27</v>
      </c>
      <c r="N507" t="s">
        <v>27</v>
      </c>
      <c r="O507" t="s">
        <v>27</v>
      </c>
      <c r="P507" t="s">
        <v>27</v>
      </c>
      <c r="Q507" t="s">
        <v>34</v>
      </c>
      <c r="R507" t="s">
        <v>41</v>
      </c>
    </row>
    <row r="508" spans="1:18" x14ac:dyDescent="0.3">
      <c r="A508">
        <v>829803</v>
      </c>
      <c r="B508">
        <v>1</v>
      </c>
      <c r="C508">
        <v>0</v>
      </c>
      <c r="D508">
        <v>3</v>
      </c>
      <c r="E508" t="s">
        <v>231</v>
      </c>
      <c r="F508" t="s">
        <v>267</v>
      </c>
      <c r="G508" t="s">
        <v>317</v>
      </c>
      <c r="H508">
        <v>1</v>
      </c>
      <c r="I508">
        <v>0</v>
      </c>
      <c r="J508">
        <v>1</v>
      </c>
      <c r="K508">
        <v>0</v>
      </c>
      <c r="L508">
        <v>0</v>
      </c>
      <c r="M508" t="s">
        <v>27</v>
      </c>
      <c r="N508" t="s">
        <v>27</v>
      </c>
      <c r="O508" t="s">
        <v>27</v>
      </c>
      <c r="P508" t="s">
        <v>27</v>
      </c>
      <c r="Q508" t="s">
        <v>33</v>
      </c>
      <c r="R508" t="s">
        <v>22</v>
      </c>
    </row>
    <row r="509" spans="1:18" x14ac:dyDescent="0.3">
      <c r="A509">
        <v>829805</v>
      </c>
      <c r="B509">
        <v>1</v>
      </c>
      <c r="C509">
        <v>1</v>
      </c>
      <c r="D509">
        <v>2</v>
      </c>
      <c r="E509" t="s">
        <v>306</v>
      </c>
      <c r="F509" t="s">
        <v>283</v>
      </c>
      <c r="G509" t="s">
        <v>247</v>
      </c>
      <c r="H509">
        <v>0</v>
      </c>
      <c r="I509">
        <v>0</v>
      </c>
      <c r="J509">
        <v>0</v>
      </c>
      <c r="K509">
        <v>0</v>
      </c>
      <c r="L509">
        <v>0</v>
      </c>
      <c r="M509" t="s">
        <v>27</v>
      </c>
      <c r="N509" t="s">
        <v>27</v>
      </c>
      <c r="O509" t="s">
        <v>27</v>
      </c>
      <c r="P509" t="s">
        <v>27</v>
      </c>
      <c r="Q509" t="s">
        <v>49</v>
      </c>
      <c r="R509" t="s">
        <v>23</v>
      </c>
    </row>
    <row r="510" spans="1:18" x14ac:dyDescent="0.3">
      <c r="A510">
        <v>829807</v>
      </c>
      <c r="B510">
        <v>1</v>
      </c>
      <c r="C510">
        <v>0</v>
      </c>
      <c r="D510">
        <v>6</v>
      </c>
      <c r="E510" t="s">
        <v>232</v>
      </c>
      <c r="F510" t="s">
        <v>183</v>
      </c>
      <c r="G510" t="s">
        <v>317</v>
      </c>
      <c r="H510">
        <v>1</v>
      </c>
      <c r="I510">
        <v>0</v>
      </c>
      <c r="J510">
        <v>1</v>
      </c>
      <c r="K510">
        <v>0</v>
      </c>
      <c r="L510">
        <v>0</v>
      </c>
      <c r="M510" t="s">
        <v>27</v>
      </c>
      <c r="N510" t="s">
        <v>27</v>
      </c>
      <c r="O510" t="s">
        <v>27</v>
      </c>
      <c r="P510" t="s">
        <v>27</v>
      </c>
      <c r="Q510" t="s">
        <v>266</v>
      </c>
      <c r="R510" t="s">
        <v>22</v>
      </c>
    </row>
    <row r="511" spans="1:18" x14ac:dyDescent="0.3">
      <c r="A511">
        <v>829809</v>
      </c>
      <c r="B511">
        <v>1</v>
      </c>
      <c r="C511">
        <v>0</v>
      </c>
      <c r="D511">
        <v>1</v>
      </c>
      <c r="E511" t="s">
        <v>231</v>
      </c>
      <c r="F511" t="s">
        <v>267</v>
      </c>
      <c r="G511" t="s">
        <v>259</v>
      </c>
      <c r="H511">
        <v>0</v>
      </c>
      <c r="I511">
        <v>0</v>
      </c>
      <c r="J511">
        <v>0</v>
      </c>
      <c r="K511">
        <v>0</v>
      </c>
      <c r="L511">
        <v>0</v>
      </c>
      <c r="M511" t="s">
        <v>27</v>
      </c>
      <c r="N511" t="s">
        <v>27</v>
      </c>
      <c r="O511" t="s">
        <v>27</v>
      </c>
      <c r="P511" t="s">
        <v>27</v>
      </c>
      <c r="Q511" t="s">
        <v>33</v>
      </c>
      <c r="R511" t="s">
        <v>34</v>
      </c>
    </row>
    <row r="512" spans="1:18" x14ac:dyDescent="0.3">
      <c r="A512">
        <v>829811</v>
      </c>
      <c r="B512">
        <v>1</v>
      </c>
      <c r="C512">
        <v>19</v>
      </c>
      <c r="D512">
        <v>4</v>
      </c>
      <c r="E512" t="s">
        <v>59</v>
      </c>
      <c r="F512" t="s">
        <v>341</v>
      </c>
      <c r="G512" t="s">
        <v>263</v>
      </c>
      <c r="H512">
        <v>1</v>
      </c>
      <c r="I512">
        <v>0</v>
      </c>
      <c r="J512">
        <v>1</v>
      </c>
      <c r="K512">
        <v>0</v>
      </c>
      <c r="L512">
        <v>0</v>
      </c>
      <c r="M512" t="s">
        <v>27</v>
      </c>
      <c r="N512" t="s">
        <v>27</v>
      </c>
      <c r="O512" t="s">
        <v>27</v>
      </c>
      <c r="P512" t="s">
        <v>27</v>
      </c>
      <c r="Q512" t="s">
        <v>42</v>
      </c>
      <c r="R512" t="s">
        <v>23</v>
      </c>
    </row>
    <row r="513" spans="1:18" x14ac:dyDescent="0.3">
      <c r="A513">
        <v>829813</v>
      </c>
      <c r="B513">
        <v>1</v>
      </c>
      <c r="C513">
        <v>0</v>
      </c>
      <c r="D513">
        <v>6</v>
      </c>
      <c r="E513" t="s">
        <v>334</v>
      </c>
      <c r="F513" t="s">
        <v>316</v>
      </c>
      <c r="G513" t="s">
        <v>317</v>
      </c>
      <c r="H513">
        <v>0</v>
      </c>
      <c r="I513">
        <v>1</v>
      </c>
      <c r="J513">
        <v>1</v>
      </c>
      <c r="K513">
        <v>0</v>
      </c>
      <c r="L513">
        <v>0</v>
      </c>
      <c r="M513" t="s">
        <v>27</v>
      </c>
      <c r="N513" t="s">
        <v>27</v>
      </c>
      <c r="O513" t="s">
        <v>27</v>
      </c>
      <c r="P513" t="s">
        <v>507</v>
      </c>
      <c r="Q513" t="s">
        <v>41</v>
      </c>
      <c r="R513" t="s">
        <v>22</v>
      </c>
    </row>
    <row r="514" spans="1:18" x14ac:dyDescent="0.3">
      <c r="A514">
        <v>829815</v>
      </c>
      <c r="B514">
        <v>1</v>
      </c>
      <c r="C514">
        <v>19</v>
      </c>
      <c r="D514">
        <v>6</v>
      </c>
      <c r="E514" t="s">
        <v>216</v>
      </c>
      <c r="F514" t="s">
        <v>105</v>
      </c>
      <c r="G514" t="s">
        <v>196</v>
      </c>
      <c r="H514">
        <v>1</v>
      </c>
      <c r="I514">
        <v>0</v>
      </c>
      <c r="J514">
        <v>1</v>
      </c>
      <c r="K514">
        <v>0</v>
      </c>
      <c r="L514">
        <v>1</v>
      </c>
      <c r="M514" t="s">
        <v>562</v>
      </c>
      <c r="N514" t="s">
        <v>105</v>
      </c>
      <c r="O514" t="s">
        <v>614</v>
      </c>
      <c r="P514" t="s">
        <v>27</v>
      </c>
      <c r="Q514" t="s">
        <v>266</v>
      </c>
      <c r="R514" t="s">
        <v>49</v>
      </c>
    </row>
    <row r="515" spans="1:18" x14ac:dyDescent="0.3">
      <c r="A515">
        <v>829817</v>
      </c>
      <c r="B515">
        <v>2</v>
      </c>
      <c r="C515">
        <v>18</v>
      </c>
      <c r="D515">
        <v>2</v>
      </c>
      <c r="E515" t="s">
        <v>297</v>
      </c>
      <c r="F515" t="s">
        <v>197</v>
      </c>
      <c r="G515" t="s">
        <v>184</v>
      </c>
      <c r="H515">
        <v>1</v>
      </c>
      <c r="I515">
        <v>0</v>
      </c>
      <c r="J515">
        <v>1</v>
      </c>
      <c r="K515">
        <v>0</v>
      </c>
      <c r="L515">
        <v>0</v>
      </c>
      <c r="M515" t="s">
        <v>27</v>
      </c>
      <c r="N515" t="s">
        <v>27</v>
      </c>
      <c r="O515" t="s">
        <v>27</v>
      </c>
      <c r="P515" t="s">
        <v>27</v>
      </c>
      <c r="Q515" t="s">
        <v>34</v>
      </c>
      <c r="R515" t="s">
        <v>49</v>
      </c>
    </row>
    <row r="516" spans="1:18" x14ac:dyDescent="0.3">
      <c r="A516">
        <v>829819</v>
      </c>
      <c r="B516">
        <v>1</v>
      </c>
      <c r="C516">
        <v>0</v>
      </c>
      <c r="D516">
        <v>1</v>
      </c>
      <c r="E516" t="s">
        <v>121</v>
      </c>
      <c r="F516" t="s">
        <v>220</v>
      </c>
      <c r="G516" t="s">
        <v>341</v>
      </c>
      <c r="H516">
        <v>0</v>
      </c>
      <c r="I516">
        <v>0</v>
      </c>
      <c r="J516">
        <v>0</v>
      </c>
      <c r="K516">
        <v>0</v>
      </c>
      <c r="L516">
        <v>0</v>
      </c>
      <c r="M516" t="s">
        <v>27</v>
      </c>
      <c r="N516" t="s">
        <v>27</v>
      </c>
      <c r="O516" t="s">
        <v>27</v>
      </c>
      <c r="P516" t="s">
        <v>27</v>
      </c>
      <c r="Q516" t="s">
        <v>22</v>
      </c>
      <c r="R516" t="s">
        <v>42</v>
      </c>
    </row>
    <row r="517" spans="1:18" x14ac:dyDescent="0.3">
      <c r="A517">
        <v>829821</v>
      </c>
      <c r="B517">
        <v>1</v>
      </c>
      <c r="C517">
        <v>19</v>
      </c>
      <c r="D517">
        <v>5</v>
      </c>
      <c r="E517" t="s">
        <v>317</v>
      </c>
      <c r="F517" t="s">
        <v>615</v>
      </c>
      <c r="G517" t="s">
        <v>99</v>
      </c>
      <c r="H517">
        <v>1</v>
      </c>
      <c r="I517">
        <v>0</v>
      </c>
      <c r="J517">
        <v>1</v>
      </c>
      <c r="K517">
        <v>0</v>
      </c>
      <c r="L517">
        <v>0</v>
      </c>
      <c r="M517" t="s">
        <v>27</v>
      </c>
      <c r="N517" t="s">
        <v>27</v>
      </c>
      <c r="O517" t="s">
        <v>27</v>
      </c>
      <c r="P517" t="s">
        <v>27</v>
      </c>
      <c r="Q517" t="s">
        <v>22</v>
      </c>
      <c r="R517" t="s">
        <v>34</v>
      </c>
    </row>
    <row r="518" spans="1:18" x14ac:dyDescent="0.3">
      <c r="A518">
        <v>829823</v>
      </c>
      <c r="B518">
        <v>1</v>
      </c>
      <c r="C518">
        <v>0</v>
      </c>
      <c r="D518">
        <v>4</v>
      </c>
      <c r="E518" t="s">
        <v>283</v>
      </c>
      <c r="F518" t="s">
        <v>306</v>
      </c>
      <c r="G518" t="s">
        <v>89</v>
      </c>
      <c r="H518">
        <v>0</v>
      </c>
      <c r="I518">
        <v>0</v>
      </c>
      <c r="J518">
        <v>0</v>
      </c>
      <c r="K518">
        <v>0</v>
      </c>
      <c r="L518">
        <v>0</v>
      </c>
      <c r="M518" t="s">
        <v>27</v>
      </c>
      <c r="N518" t="s">
        <v>27</v>
      </c>
      <c r="O518" t="s">
        <v>27</v>
      </c>
      <c r="P518" t="s">
        <v>27</v>
      </c>
      <c r="Q518" t="s">
        <v>49</v>
      </c>
      <c r="R518" t="s">
        <v>34</v>
      </c>
    </row>
    <row r="519" spans="1:18" x14ac:dyDescent="0.3">
      <c r="A519">
        <v>980901</v>
      </c>
      <c r="B519">
        <v>1</v>
      </c>
      <c r="C519">
        <v>1</v>
      </c>
      <c r="D519">
        <v>1</v>
      </c>
      <c r="E519" t="s">
        <v>150</v>
      </c>
      <c r="F519" t="s">
        <v>306</v>
      </c>
      <c r="G519" t="s">
        <v>221</v>
      </c>
      <c r="H519">
        <v>0</v>
      </c>
      <c r="I519">
        <v>0</v>
      </c>
      <c r="J519">
        <v>0</v>
      </c>
      <c r="K519">
        <v>0</v>
      </c>
      <c r="L519">
        <v>1</v>
      </c>
      <c r="M519" t="s">
        <v>519</v>
      </c>
      <c r="N519" t="s">
        <v>150</v>
      </c>
      <c r="O519" t="s">
        <v>27</v>
      </c>
      <c r="P519" t="s">
        <v>27</v>
      </c>
      <c r="Q519" t="s">
        <v>49</v>
      </c>
      <c r="R519" t="s">
        <v>327</v>
      </c>
    </row>
    <row r="520" spans="1:18" x14ac:dyDescent="0.3">
      <c r="A520">
        <v>980903</v>
      </c>
      <c r="B520">
        <v>2</v>
      </c>
      <c r="C520">
        <v>1</v>
      </c>
      <c r="D520">
        <v>7</v>
      </c>
      <c r="E520" t="s">
        <v>179</v>
      </c>
      <c r="F520" t="s">
        <v>149</v>
      </c>
      <c r="G520" t="s">
        <v>324</v>
      </c>
      <c r="H520">
        <v>4</v>
      </c>
      <c r="I520">
        <v>0</v>
      </c>
      <c r="J520">
        <v>4</v>
      </c>
      <c r="K520">
        <v>0</v>
      </c>
      <c r="L520">
        <v>0</v>
      </c>
      <c r="M520" t="s">
        <v>27</v>
      </c>
      <c r="N520" t="s">
        <v>27</v>
      </c>
      <c r="O520" t="s">
        <v>27</v>
      </c>
      <c r="P520" t="s">
        <v>27</v>
      </c>
      <c r="Q520" t="s">
        <v>23</v>
      </c>
      <c r="R520" t="s">
        <v>41</v>
      </c>
    </row>
    <row r="521" spans="1:18" x14ac:dyDescent="0.3">
      <c r="A521">
        <v>980905</v>
      </c>
      <c r="B521">
        <v>1</v>
      </c>
      <c r="C521">
        <v>7</v>
      </c>
      <c r="D521">
        <v>1</v>
      </c>
      <c r="E521" t="s">
        <v>185</v>
      </c>
      <c r="F521" t="s">
        <v>267</v>
      </c>
      <c r="G521" t="s">
        <v>531</v>
      </c>
      <c r="H521">
        <v>0</v>
      </c>
      <c r="I521">
        <v>0</v>
      </c>
      <c r="J521">
        <v>0</v>
      </c>
      <c r="K521">
        <v>0</v>
      </c>
      <c r="L521">
        <v>0</v>
      </c>
      <c r="M521" t="s">
        <v>27</v>
      </c>
      <c r="N521" t="s">
        <v>27</v>
      </c>
      <c r="O521" t="s">
        <v>27</v>
      </c>
      <c r="P521" t="s">
        <v>27</v>
      </c>
      <c r="Q521" t="s">
        <v>33</v>
      </c>
      <c r="R521" t="s">
        <v>329</v>
      </c>
    </row>
    <row r="522" spans="1:18" x14ac:dyDescent="0.3">
      <c r="A522">
        <v>980907</v>
      </c>
      <c r="B522">
        <v>1</v>
      </c>
      <c r="C522">
        <v>6</v>
      </c>
      <c r="D522">
        <v>6</v>
      </c>
      <c r="E522" t="s">
        <v>220</v>
      </c>
      <c r="F522" t="s">
        <v>124</v>
      </c>
      <c r="G522" t="s">
        <v>323</v>
      </c>
      <c r="H522">
        <v>1</v>
      </c>
      <c r="I522">
        <v>0</v>
      </c>
      <c r="J522">
        <v>1</v>
      </c>
      <c r="K522">
        <v>0</v>
      </c>
      <c r="L522">
        <v>0</v>
      </c>
      <c r="M522" t="s">
        <v>27</v>
      </c>
      <c r="N522" t="s">
        <v>27</v>
      </c>
      <c r="O522" t="s">
        <v>27</v>
      </c>
      <c r="P522" t="s">
        <v>27</v>
      </c>
      <c r="Q522" t="s">
        <v>22</v>
      </c>
      <c r="R522" t="s">
        <v>266</v>
      </c>
    </row>
    <row r="523" spans="1:18" x14ac:dyDescent="0.3">
      <c r="A523">
        <v>980909</v>
      </c>
      <c r="B523">
        <v>2</v>
      </c>
      <c r="C523">
        <v>6</v>
      </c>
      <c r="D523">
        <v>2</v>
      </c>
      <c r="E523" t="s">
        <v>322</v>
      </c>
      <c r="F523" t="s">
        <v>150</v>
      </c>
      <c r="G523" t="s">
        <v>194</v>
      </c>
      <c r="H523">
        <v>1</v>
      </c>
      <c r="I523">
        <v>0</v>
      </c>
      <c r="J523">
        <v>1</v>
      </c>
      <c r="K523">
        <v>0</v>
      </c>
      <c r="L523">
        <v>0</v>
      </c>
      <c r="M523" t="s">
        <v>27</v>
      </c>
      <c r="N523" t="s">
        <v>27</v>
      </c>
      <c r="O523" t="s">
        <v>27</v>
      </c>
      <c r="P523" t="s">
        <v>27</v>
      </c>
      <c r="Q523" t="s">
        <v>49</v>
      </c>
      <c r="R523" t="s">
        <v>23</v>
      </c>
    </row>
    <row r="524" spans="1:18" x14ac:dyDescent="0.3">
      <c r="A524">
        <v>980911</v>
      </c>
      <c r="B524">
        <v>1</v>
      </c>
      <c r="C524">
        <v>7</v>
      </c>
      <c r="D524">
        <v>2</v>
      </c>
      <c r="E524" t="s">
        <v>186</v>
      </c>
      <c r="F524" t="s">
        <v>249</v>
      </c>
      <c r="G524" t="s">
        <v>298</v>
      </c>
      <c r="H524">
        <v>1</v>
      </c>
      <c r="I524">
        <v>0</v>
      </c>
      <c r="J524">
        <v>1</v>
      </c>
      <c r="K524">
        <v>0</v>
      </c>
      <c r="L524">
        <v>0</v>
      </c>
      <c r="M524" t="s">
        <v>27</v>
      </c>
      <c r="N524" t="s">
        <v>27</v>
      </c>
      <c r="O524" t="s">
        <v>27</v>
      </c>
      <c r="P524" t="s">
        <v>27</v>
      </c>
      <c r="Q524" t="s">
        <v>327</v>
      </c>
      <c r="R524" t="s">
        <v>329</v>
      </c>
    </row>
    <row r="525" spans="1:18" x14ac:dyDescent="0.3">
      <c r="A525">
        <v>980913</v>
      </c>
      <c r="B525">
        <v>1</v>
      </c>
      <c r="C525">
        <v>7</v>
      </c>
      <c r="D525">
        <v>1</v>
      </c>
      <c r="E525" t="s">
        <v>267</v>
      </c>
      <c r="F525" t="s">
        <v>275</v>
      </c>
      <c r="G525" t="s">
        <v>341</v>
      </c>
      <c r="H525">
        <v>0</v>
      </c>
      <c r="I525">
        <v>0</v>
      </c>
      <c r="J525">
        <v>0</v>
      </c>
      <c r="K525">
        <v>0</v>
      </c>
      <c r="L525">
        <v>0</v>
      </c>
      <c r="M525" t="s">
        <v>27</v>
      </c>
      <c r="N525" t="s">
        <v>27</v>
      </c>
      <c r="O525" t="s">
        <v>27</v>
      </c>
      <c r="P525" t="s">
        <v>27</v>
      </c>
      <c r="Q525" t="s">
        <v>33</v>
      </c>
      <c r="R525" t="s">
        <v>41</v>
      </c>
    </row>
    <row r="526" spans="1:18" x14ac:dyDescent="0.3">
      <c r="A526">
        <v>980915</v>
      </c>
      <c r="B526">
        <v>1</v>
      </c>
      <c r="C526">
        <v>0</v>
      </c>
      <c r="D526">
        <v>1</v>
      </c>
      <c r="E526" t="s">
        <v>183</v>
      </c>
      <c r="F526" t="s">
        <v>232</v>
      </c>
      <c r="G526" t="s">
        <v>247</v>
      </c>
      <c r="H526">
        <v>2</v>
      </c>
      <c r="I526">
        <v>0</v>
      </c>
      <c r="J526">
        <v>2</v>
      </c>
      <c r="K526">
        <v>0</v>
      </c>
      <c r="L526">
        <v>0</v>
      </c>
      <c r="M526" t="s">
        <v>27</v>
      </c>
      <c r="N526" t="s">
        <v>27</v>
      </c>
      <c r="O526" t="s">
        <v>27</v>
      </c>
      <c r="P526" t="s">
        <v>27</v>
      </c>
      <c r="Q526" t="s">
        <v>266</v>
      </c>
      <c r="R526" t="s">
        <v>23</v>
      </c>
    </row>
    <row r="527" spans="1:18" x14ac:dyDescent="0.3">
      <c r="A527">
        <v>980917</v>
      </c>
      <c r="B527">
        <v>1</v>
      </c>
      <c r="C527">
        <v>0</v>
      </c>
      <c r="D527">
        <v>1</v>
      </c>
      <c r="E527" t="s">
        <v>150</v>
      </c>
      <c r="F527" t="s">
        <v>283</v>
      </c>
      <c r="G527" t="s">
        <v>105</v>
      </c>
      <c r="H527">
        <v>0</v>
      </c>
      <c r="I527">
        <v>0</v>
      </c>
      <c r="J527">
        <v>0</v>
      </c>
      <c r="K527">
        <v>0</v>
      </c>
      <c r="L527">
        <v>0</v>
      </c>
      <c r="M527" t="s">
        <v>27</v>
      </c>
      <c r="N527" t="s">
        <v>27</v>
      </c>
      <c r="O527" t="s">
        <v>27</v>
      </c>
      <c r="P527" t="s">
        <v>27</v>
      </c>
      <c r="Q527" t="s">
        <v>49</v>
      </c>
      <c r="R527" t="s">
        <v>329</v>
      </c>
    </row>
    <row r="528" spans="1:18" x14ac:dyDescent="0.3">
      <c r="A528">
        <v>980919</v>
      </c>
      <c r="B528">
        <v>2</v>
      </c>
      <c r="C528">
        <v>0</v>
      </c>
      <c r="D528">
        <v>6</v>
      </c>
      <c r="E528" t="s">
        <v>267</v>
      </c>
      <c r="F528" t="s">
        <v>185</v>
      </c>
      <c r="G528" t="s">
        <v>221</v>
      </c>
      <c r="H528">
        <v>0</v>
      </c>
      <c r="I528">
        <v>0</v>
      </c>
      <c r="J528">
        <v>0</v>
      </c>
      <c r="K528">
        <v>0</v>
      </c>
      <c r="L528">
        <v>0</v>
      </c>
      <c r="M528" t="s">
        <v>27</v>
      </c>
      <c r="N528" t="s">
        <v>27</v>
      </c>
      <c r="O528" t="s">
        <v>27</v>
      </c>
      <c r="P528" t="s">
        <v>27</v>
      </c>
      <c r="Q528" t="s">
        <v>33</v>
      </c>
      <c r="R528" t="s">
        <v>327</v>
      </c>
    </row>
    <row r="529" spans="1:18" x14ac:dyDescent="0.3">
      <c r="A529">
        <v>980921</v>
      </c>
      <c r="B529">
        <v>1</v>
      </c>
      <c r="C529">
        <v>0</v>
      </c>
      <c r="D529">
        <v>1</v>
      </c>
      <c r="E529" t="s">
        <v>121</v>
      </c>
      <c r="F529" t="s">
        <v>220</v>
      </c>
      <c r="G529" t="s">
        <v>324</v>
      </c>
      <c r="H529">
        <v>0</v>
      </c>
      <c r="I529">
        <v>0</v>
      </c>
      <c r="J529">
        <v>0</v>
      </c>
      <c r="K529">
        <v>0</v>
      </c>
      <c r="L529">
        <v>0</v>
      </c>
      <c r="M529" t="s">
        <v>27</v>
      </c>
      <c r="N529" t="s">
        <v>27</v>
      </c>
      <c r="O529" t="s">
        <v>27</v>
      </c>
      <c r="P529" t="s">
        <v>27</v>
      </c>
      <c r="Q529" t="s">
        <v>22</v>
      </c>
      <c r="R529" t="s">
        <v>41</v>
      </c>
    </row>
    <row r="530" spans="1:18" x14ac:dyDescent="0.3">
      <c r="A530">
        <v>980923</v>
      </c>
      <c r="B530">
        <v>1</v>
      </c>
      <c r="C530">
        <v>0</v>
      </c>
      <c r="D530">
        <v>2</v>
      </c>
      <c r="E530" t="s">
        <v>616</v>
      </c>
      <c r="F530" t="s">
        <v>283</v>
      </c>
      <c r="G530" t="s">
        <v>300</v>
      </c>
      <c r="H530">
        <v>2</v>
      </c>
      <c r="I530">
        <v>0</v>
      </c>
      <c r="J530">
        <v>2</v>
      </c>
      <c r="K530">
        <v>0</v>
      </c>
      <c r="L530">
        <v>0</v>
      </c>
      <c r="M530" t="s">
        <v>27</v>
      </c>
      <c r="N530" t="s">
        <v>27</v>
      </c>
      <c r="O530" t="s">
        <v>27</v>
      </c>
      <c r="P530" t="s">
        <v>27</v>
      </c>
      <c r="Q530" t="s">
        <v>49</v>
      </c>
      <c r="R530" t="s">
        <v>266</v>
      </c>
    </row>
    <row r="531" spans="1:18" x14ac:dyDescent="0.3">
      <c r="A531">
        <v>980925</v>
      </c>
      <c r="B531">
        <v>1</v>
      </c>
      <c r="C531">
        <v>19</v>
      </c>
      <c r="D531">
        <v>6</v>
      </c>
      <c r="E531" t="s">
        <v>617</v>
      </c>
      <c r="F531" t="s">
        <v>82</v>
      </c>
      <c r="G531" t="s">
        <v>314</v>
      </c>
      <c r="H531">
        <v>3</v>
      </c>
      <c r="I531">
        <v>0</v>
      </c>
      <c r="J531">
        <v>3</v>
      </c>
      <c r="K531">
        <v>0</v>
      </c>
      <c r="L531">
        <v>0</v>
      </c>
      <c r="M531" t="s">
        <v>27</v>
      </c>
      <c r="N531" t="s">
        <v>27</v>
      </c>
      <c r="O531" t="s">
        <v>27</v>
      </c>
      <c r="P531" t="s">
        <v>27</v>
      </c>
      <c r="Q531" t="s">
        <v>33</v>
      </c>
      <c r="R531" t="s">
        <v>23</v>
      </c>
    </row>
    <row r="532" spans="1:18" x14ac:dyDescent="0.3">
      <c r="A532">
        <v>980927</v>
      </c>
      <c r="B532">
        <v>1</v>
      </c>
      <c r="C532">
        <v>0</v>
      </c>
      <c r="D532">
        <v>2</v>
      </c>
      <c r="E532" t="s">
        <v>373</v>
      </c>
      <c r="F532" t="s">
        <v>220</v>
      </c>
      <c r="G532" t="s">
        <v>379</v>
      </c>
      <c r="H532">
        <v>0</v>
      </c>
      <c r="I532">
        <v>0</v>
      </c>
      <c r="J532">
        <v>0</v>
      </c>
      <c r="K532">
        <v>0</v>
      </c>
      <c r="L532">
        <v>0</v>
      </c>
      <c r="M532" t="s">
        <v>27</v>
      </c>
      <c r="N532" t="s">
        <v>27</v>
      </c>
      <c r="O532" t="s">
        <v>27</v>
      </c>
      <c r="P532" t="s">
        <v>27</v>
      </c>
      <c r="Q532" t="s">
        <v>22</v>
      </c>
      <c r="R532" t="s">
        <v>49</v>
      </c>
    </row>
    <row r="533" spans="1:18" x14ac:dyDescent="0.3">
      <c r="A533">
        <v>980929</v>
      </c>
      <c r="B533">
        <v>1</v>
      </c>
      <c r="C533">
        <v>0</v>
      </c>
      <c r="D533">
        <v>3</v>
      </c>
      <c r="E533" t="s">
        <v>269</v>
      </c>
      <c r="F533" t="s">
        <v>20</v>
      </c>
      <c r="G533" t="s">
        <v>300</v>
      </c>
      <c r="H533">
        <v>0</v>
      </c>
      <c r="I533">
        <v>0</v>
      </c>
      <c r="J533">
        <v>0</v>
      </c>
      <c r="K533">
        <v>0</v>
      </c>
      <c r="L533">
        <v>0</v>
      </c>
      <c r="M533" t="s">
        <v>27</v>
      </c>
      <c r="N533" t="s">
        <v>27</v>
      </c>
      <c r="O533" t="s">
        <v>27</v>
      </c>
      <c r="P533" t="s">
        <v>27</v>
      </c>
      <c r="Q533" t="s">
        <v>329</v>
      </c>
      <c r="R533" t="s">
        <v>266</v>
      </c>
    </row>
    <row r="534" spans="1:18" x14ac:dyDescent="0.3">
      <c r="A534">
        <v>980931</v>
      </c>
      <c r="B534">
        <v>2</v>
      </c>
      <c r="C534">
        <v>5</v>
      </c>
      <c r="D534">
        <v>4</v>
      </c>
      <c r="E534" t="s">
        <v>78</v>
      </c>
      <c r="F534" t="s">
        <v>239</v>
      </c>
      <c r="G534" t="s">
        <v>59</v>
      </c>
      <c r="H534">
        <v>0</v>
      </c>
      <c r="I534">
        <v>0</v>
      </c>
      <c r="J534">
        <v>0</v>
      </c>
      <c r="K534">
        <v>0</v>
      </c>
      <c r="L534">
        <v>0</v>
      </c>
      <c r="M534" t="s">
        <v>27</v>
      </c>
      <c r="N534" t="s">
        <v>27</v>
      </c>
      <c r="O534" t="s">
        <v>27</v>
      </c>
      <c r="P534" t="s">
        <v>27</v>
      </c>
      <c r="Q534" t="s">
        <v>327</v>
      </c>
      <c r="R534" t="s">
        <v>22</v>
      </c>
    </row>
    <row r="535" spans="1:18" x14ac:dyDescent="0.3">
      <c r="A535">
        <v>980933</v>
      </c>
      <c r="B535">
        <v>2</v>
      </c>
      <c r="C535">
        <v>18</v>
      </c>
      <c r="D535">
        <v>6</v>
      </c>
      <c r="E535" t="s">
        <v>196</v>
      </c>
      <c r="F535" t="s">
        <v>150</v>
      </c>
      <c r="G535" t="s">
        <v>324</v>
      </c>
      <c r="H535">
        <v>6</v>
      </c>
      <c r="I535">
        <v>0</v>
      </c>
      <c r="J535">
        <v>6</v>
      </c>
      <c r="K535">
        <v>0</v>
      </c>
      <c r="L535">
        <v>0</v>
      </c>
      <c r="M535" t="s">
        <v>27</v>
      </c>
      <c r="N535" t="s">
        <v>27</v>
      </c>
      <c r="O535" t="s">
        <v>27</v>
      </c>
      <c r="P535" t="s">
        <v>27</v>
      </c>
      <c r="Q535" t="s">
        <v>49</v>
      </c>
      <c r="R535" t="s">
        <v>41</v>
      </c>
    </row>
    <row r="536" spans="1:18" x14ac:dyDescent="0.3">
      <c r="A536">
        <v>980935</v>
      </c>
      <c r="B536">
        <v>1</v>
      </c>
      <c r="C536">
        <v>0</v>
      </c>
      <c r="D536">
        <v>6</v>
      </c>
      <c r="E536" t="s">
        <v>267</v>
      </c>
      <c r="F536" t="s">
        <v>185</v>
      </c>
      <c r="G536" t="s">
        <v>300</v>
      </c>
      <c r="H536">
        <v>1</v>
      </c>
      <c r="I536">
        <v>0</v>
      </c>
      <c r="J536">
        <v>1</v>
      </c>
      <c r="K536">
        <v>0</v>
      </c>
      <c r="L536">
        <v>0</v>
      </c>
      <c r="M536" t="s">
        <v>27</v>
      </c>
      <c r="N536" t="s">
        <v>27</v>
      </c>
      <c r="O536" t="s">
        <v>27</v>
      </c>
      <c r="P536" t="s">
        <v>27</v>
      </c>
      <c r="Q536" t="s">
        <v>33</v>
      </c>
      <c r="R536" t="s">
        <v>266</v>
      </c>
    </row>
    <row r="537" spans="1:18" x14ac:dyDescent="0.3">
      <c r="A537">
        <v>980937</v>
      </c>
      <c r="B537">
        <v>2</v>
      </c>
      <c r="C537">
        <v>0</v>
      </c>
      <c r="D537">
        <v>3</v>
      </c>
      <c r="E537" t="s">
        <v>20</v>
      </c>
      <c r="F537" t="s">
        <v>155</v>
      </c>
      <c r="G537" t="s">
        <v>292</v>
      </c>
      <c r="H537">
        <v>0</v>
      </c>
      <c r="I537">
        <v>0</v>
      </c>
      <c r="J537">
        <v>0</v>
      </c>
      <c r="K537">
        <v>0</v>
      </c>
      <c r="L537">
        <v>0</v>
      </c>
      <c r="M537" t="s">
        <v>27</v>
      </c>
      <c r="N537" t="s">
        <v>27</v>
      </c>
      <c r="O537" t="s">
        <v>27</v>
      </c>
      <c r="P537" t="s">
        <v>27</v>
      </c>
      <c r="Q537" t="s">
        <v>329</v>
      </c>
      <c r="R537" t="s">
        <v>22</v>
      </c>
    </row>
    <row r="538" spans="1:18" x14ac:dyDescent="0.3">
      <c r="A538">
        <v>980939</v>
      </c>
      <c r="B538">
        <v>2</v>
      </c>
      <c r="C538">
        <v>19</v>
      </c>
      <c r="D538">
        <v>3</v>
      </c>
      <c r="E538" t="s">
        <v>263</v>
      </c>
      <c r="F538" t="s">
        <v>253</v>
      </c>
      <c r="G538" t="s">
        <v>561</v>
      </c>
      <c r="H538">
        <v>6</v>
      </c>
      <c r="I538">
        <v>0</v>
      </c>
      <c r="J538">
        <v>6</v>
      </c>
      <c r="K538">
        <v>0</v>
      </c>
      <c r="L538">
        <v>0</v>
      </c>
      <c r="M538" t="s">
        <v>27</v>
      </c>
      <c r="N538" t="s">
        <v>27</v>
      </c>
      <c r="O538" t="s">
        <v>27</v>
      </c>
      <c r="P538" t="s">
        <v>27</v>
      </c>
      <c r="Q538" t="s">
        <v>23</v>
      </c>
      <c r="R538" t="s">
        <v>327</v>
      </c>
    </row>
    <row r="539" spans="1:18" x14ac:dyDescent="0.3">
      <c r="A539">
        <v>980941</v>
      </c>
      <c r="B539">
        <v>1</v>
      </c>
      <c r="C539">
        <v>0</v>
      </c>
      <c r="D539">
        <v>1</v>
      </c>
      <c r="E539" t="s">
        <v>150</v>
      </c>
      <c r="F539" t="s">
        <v>283</v>
      </c>
      <c r="G539" t="s">
        <v>299</v>
      </c>
      <c r="H539">
        <v>0</v>
      </c>
      <c r="I539">
        <v>0</v>
      </c>
      <c r="J539">
        <v>0</v>
      </c>
      <c r="K539">
        <v>0</v>
      </c>
      <c r="L539">
        <v>0</v>
      </c>
      <c r="M539" t="s">
        <v>27</v>
      </c>
      <c r="N539" t="s">
        <v>27</v>
      </c>
      <c r="O539" t="s">
        <v>27</v>
      </c>
      <c r="P539" t="s">
        <v>27</v>
      </c>
      <c r="Q539" t="s">
        <v>49</v>
      </c>
      <c r="R539" t="s">
        <v>33</v>
      </c>
    </row>
    <row r="540" spans="1:18" x14ac:dyDescent="0.3">
      <c r="A540">
        <v>980943</v>
      </c>
      <c r="B540">
        <v>2</v>
      </c>
      <c r="C540">
        <v>0</v>
      </c>
      <c r="D540">
        <v>5</v>
      </c>
      <c r="E540" t="s">
        <v>239</v>
      </c>
      <c r="F540" t="s">
        <v>249</v>
      </c>
      <c r="G540" t="s">
        <v>300</v>
      </c>
      <c r="H540">
        <v>0</v>
      </c>
      <c r="I540">
        <v>0</v>
      </c>
      <c r="J540">
        <v>0</v>
      </c>
      <c r="K540">
        <v>0</v>
      </c>
      <c r="L540">
        <v>1</v>
      </c>
      <c r="M540" t="s">
        <v>512</v>
      </c>
      <c r="N540" t="s">
        <v>239</v>
      </c>
      <c r="O540" t="s">
        <v>321</v>
      </c>
      <c r="P540" t="s">
        <v>27</v>
      </c>
      <c r="Q540" t="s">
        <v>327</v>
      </c>
      <c r="R540" t="s">
        <v>266</v>
      </c>
    </row>
    <row r="541" spans="1:18" x14ac:dyDescent="0.3">
      <c r="A541">
        <v>980945</v>
      </c>
      <c r="B541">
        <v>1</v>
      </c>
      <c r="C541">
        <v>6</v>
      </c>
      <c r="D541">
        <v>6</v>
      </c>
      <c r="E541" t="s">
        <v>20</v>
      </c>
      <c r="F541" t="s">
        <v>155</v>
      </c>
      <c r="G541" t="s">
        <v>254</v>
      </c>
      <c r="H541">
        <v>1</v>
      </c>
      <c r="I541">
        <v>0</v>
      </c>
      <c r="J541">
        <v>1</v>
      </c>
      <c r="K541">
        <v>0</v>
      </c>
      <c r="L541">
        <v>0</v>
      </c>
      <c r="M541" t="s">
        <v>27</v>
      </c>
      <c r="N541" t="s">
        <v>27</v>
      </c>
      <c r="O541" t="s">
        <v>27</v>
      </c>
      <c r="P541" t="s">
        <v>27</v>
      </c>
      <c r="Q541" t="s">
        <v>329</v>
      </c>
      <c r="R541" t="s">
        <v>41</v>
      </c>
    </row>
    <row r="542" spans="1:18" x14ac:dyDescent="0.3">
      <c r="A542">
        <v>980947</v>
      </c>
      <c r="B542">
        <v>1</v>
      </c>
      <c r="C542">
        <v>7</v>
      </c>
      <c r="D542">
        <v>2</v>
      </c>
      <c r="E542" t="s">
        <v>179</v>
      </c>
      <c r="F542" t="s">
        <v>149</v>
      </c>
      <c r="G542" t="s">
        <v>157</v>
      </c>
      <c r="H542">
        <v>1</v>
      </c>
      <c r="I542">
        <v>0</v>
      </c>
      <c r="J542">
        <v>1</v>
      </c>
      <c r="K542">
        <v>0</v>
      </c>
      <c r="L542">
        <v>0</v>
      </c>
      <c r="M542" t="s">
        <v>27</v>
      </c>
      <c r="N542" t="s">
        <v>27</v>
      </c>
      <c r="O542" t="s">
        <v>27</v>
      </c>
      <c r="P542" t="s">
        <v>27</v>
      </c>
      <c r="Q542" t="s">
        <v>23</v>
      </c>
      <c r="R542" t="s">
        <v>49</v>
      </c>
    </row>
    <row r="543" spans="1:18" x14ac:dyDescent="0.3">
      <c r="A543">
        <v>980949</v>
      </c>
      <c r="B543">
        <v>2</v>
      </c>
      <c r="C543">
        <v>6</v>
      </c>
      <c r="D543">
        <v>1</v>
      </c>
      <c r="E543" t="s">
        <v>155</v>
      </c>
      <c r="F543" t="s">
        <v>20</v>
      </c>
      <c r="G543" t="s">
        <v>158</v>
      </c>
      <c r="H543">
        <v>6</v>
      </c>
      <c r="I543">
        <v>0</v>
      </c>
      <c r="J543">
        <v>6</v>
      </c>
      <c r="K543">
        <v>0</v>
      </c>
      <c r="L543">
        <v>0</v>
      </c>
      <c r="M543" t="s">
        <v>27</v>
      </c>
      <c r="N543" t="s">
        <v>27</v>
      </c>
      <c r="O543" t="s">
        <v>27</v>
      </c>
      <c r="P543" t="s">
        <v>27</v>
      </c>
      <c r="Q543" t="s">
        <v>329</v>
      </c>
      <c r="R543" t="s">
        <v>327</v>
      </c>
    </row>
    <row r="544" spans="1:18" x14ac:dyDescent="0.3">
      <c r="A544">
        <v>980951</v>
      </c>
      <c r="B544">
        <v>1</v>
      </c>
      <c r="C544">
        <v>6</v>
      </c>
      <c r="D544">
        <v>5</v>
      </c>
      <c r="E544" t="s">
        <v>302</v>
      </c>
      <c r="F544" t="s">
        <v>374</v>
      </c>
      <c r="G544" t="s">
        <v>253</v>
      </c>
      <c r="H544">
        <v>0</v>
      </c>
      <c r="I544">
        <v>0</v>
      </c>
      <c r="J544">
        <v>0</v>
      </c>
      <c r="K544">
        <v>0</v>
      </c>
      <c r="L544">
        <v>0</v>
      </c>
      <c r="M544" t="s">
        <v>27</v>
      </c>
      <c r="N544" t="s">
        <v>27</v>
      </c>
      <c r="O544" t="s">
        <v>27</v>
      </c>
      <c r="P544" t="s">
        <v>27</v>
      </c>
      <c r="Q544" t="s">
        <v>41</v>
      </c>
      <c r="R544" t="s">
        <v>23</v>
      </c>
    </row>
    <row r="545" spans="1:18" x14ac:dyDescent="0.3">
      <c r="A545">
        <v>980953</v>
      </c>
      <c r="B545">
        <v>1</v>
      </c>
      <c r="C545">
        <v>6</v>
      </c>
      <c r="D545">
        <v>6</v>
      </c>
      <c r="E545" t="s">
        <v>183</v>
      </c>
      <c r="F545" t="s">
        <v>363</v>
      </c>
      <c r="G545" t="s">
        <v>618</v>
      </c>
      <c r="H545">
        <v>1</v>
      </c>
      <c r="I545">
        <v>0</v>
      </c>
      <c r="J545">
        <v>1</v>
      </c>
      <c r="K545">
        <v>0</v>
      </c>
      <c r="L545">
        <v>0</v>
      </c>
      <c r="M545" t="s">
        <v>27</v>
      </c>
      <c r="N545" t="s">
        <v>27</v>
      </c>
      <c r="O545" t="s">
        <v>27</v>
      </c>
      <c r="P545" t="s">
        <v>27</v>
      </c>
      <c r="Q545" t="s">
        <v>266</v>
      </c>
      <c r="R545" t="s">
        <v>22</v>
      </c>
    </row>
    <row r="546" spans="1:18" x14ac:dyDescent="0.3">
      <c r="A546">
        <v>980955</v>
      </c>
      <c r="B546">
        <v>2</v>
      </c>
      <c r="C546">
        <v>7</v>
      </c>
      <c r="D546">
        <v>1</v>
      </c>
      <c r="E546" t="s">
        <v>241</v>
      </c>
      <c r="F546" t="s">
        <v>381</v>
      </c>
      <c r="G546" t="s">
        <v>619</v>
      </c>
      <c r="H546">
        <v>1</v>
      </c>
      <c r="I546">
        <v>0</v>
      </c>
      <c r="J546">
        <v>1</v>
      </c>
      <c r="K546">
        <v>0</v>
      </c>
      <c r="L546">
        <v>0</v>
      </c>
      <c r="M546" t="s">
        <v>27</v>
      </c>
      <c r="N546" t="s">
        <v>27</v>
      </c>
      <c r="O546" t="s">
        <v>27</v>
      </c>
      <c r="P546" t="s">
        <v>27</v>
      </c>
      <c r="Q546" t="s">
        <v>329</v>
      </c>
      <c r="R546" t="s">
        <v>33</v>
      </c>
    </row>
    <row r="547" spans="1:18" x14ac:dyDescent="0.3">
      <c r="A547">
        <v>980957</v>
      </c>
      <c r="B547">
        <v>1</v>
      </c>
      <c r="C547">
        <v>6</v>
      </c>
      <c r="D547">
        <v>6</v>
      </c>
      <c r="E547" t="s">
        <v>530</v>
      </c>
      <c r="F547" t="s">
        <v>237</v>
      </c>
      <c r="G547" t="s">
        <v>347</v>
      </c>
      <c r="H547">
        <v>6</v>
      </c>
      <c r="I547">
        <v>0</v>
      </c>
      <c r="J547">
        <v>6</v>
      </c>
      <c r="K547">
        <v>0</v>
      </c>
      <c r="L547">
        <v>0</v>
      </c>
      <c r="M547" t="s">
        <v>27</v>
      </c>
      <c r="N547" t="s">
        <v>27</v>
      </c>
      <c r="O547" t="s">
        <v>27</v>
      </c>
      <c r="P547" t="s">
        <v>27</v>
      </c>
      <c r="Q547" t="s">
        <v>327</v>
      </c>
      <c r="R547" t="s">
        <v>49</v>
      </c>
    </row>
    <row r="548" spans="1:18" x14ac:dyDescent="0.3">
      <c r="A548">
        <v>980959</v>
      </c>
      <c r="B548">
        <v>1</v>
      </c>
      <c r="C548">
        <v>6</v>
      </c>
      <c r="D548">
        <v>6</v>
      </c>
      <c r="E548" t="s">
        <v>220</v>
      </c>
      <c r="F548" t="s">
        <v>373</v>
      </c>
      <c r="G548" t="s">
        <v>263</v>
      </c>
      <c r="H548">
        <v>1</v>
      </c>
      <c r="I548">
        <v>0</v>
      </c>
      <c r="J548">
        <v>1</v>
      </c>
      <c r="K548">
        <v>0</v>
      </c>
      <c r="L548">
        <v>0</v>
      </c>
      <c r="M548" t="s">
        <v>27</v>
      </c>
      <c r="N548" t="s">
        <v>27</v>
      </c>
      <c r="O548" t="s">
        <v>27</v>
      </c>
      <c r="P548" t="s">
        <v>27</v>
      </c>
      <c r="Q548" t="s">
        <v>22</v>
      </c>
      <c r="R548" t="s">
        <v>23</v>
      </c>
    </row>
    <row r="549" spans="1:18" x14ac:dyDescent="0.3">
      <c r="A549">
        <v>980961</v>
      </c>
      <c r="B549">
        <v>2</v>
      </c>
      <c r="C549">
        <v>6</v>
      </c>
      <c r="D549">
        <v>6</v>
      </c>
      <c r="E549" t="s">
        <v>334</v>
      </c>
      <c r="F549" t="s">
        <v>344</v>
      </c>
      <c r="G549" t="s">
        <v>107</v>
      </c>
      <c r="H549">
        <v>0</v>
      </c>
      <c r="I549">
        <v>0</v>
      </c>
      <c r="J549">
        <v>0</v>
      </c>
      <c r="K549">
        <v>0</v>
      </c>
      <c r="L549">
        <v>0</v>
      </c>
      <c r="M549" t="s">
        <v>27</v>
      </c>
      <c r="N549" t="s">
        <v>27</v>
      </c>
      <c r="O549" t="s">
        <v>27</v>
      </c>
      <c r="P549" t="s">
        <v>27</v>
      </c>
      <c r="Q549" t="s">
        <v>41</v>
      </c>
      <c r="R549" t="s">
        <v>329</v>
      </c>
    </row>
    <row r="550" spans="1:18" x14ac:dyDescent="0.3">
      <c r="A550">
        <v>980963</v>
      </c>
      <c r="B550">
        <v>1</v>
      </c>
      <c r="C550">
        <v>7</v>
      </c>
      <c r="D550">
        <v>2</v>
      </c>
      <c r="E550" t="s">
        <v>149</v>
      </c>
      <c r="F550" t="s">
        <v>179</v>
      </c>
      <c r="G550" t="s">
        <v>595</v>
      </c>
      <c r="H550">
        <v>1</v>
      </c>
      <c r="I550">
        <v>0</v>
      </c>
      <c r="J550">
        <v>1</v>
      </c>
      <c r="K550">
        <v>0</v>
      </c>
      <c r="L550">
        <v>0</v>
      </c>
      <c r="M550" t="s">
        <v>27</v>
      </c>
      <c r="N550" t="s">
        <v>27</v>
      </c>
      <c r="O550" t="s">
        <v>27</v>
      </c>
      <c r="P550" t="s">
        <v>27</v>
      </c>
      <c r="Q550" t="s">
        <v>23</v>
      </c>
      <c r="R550" t="s">
        <v>33</v>
      </c>
    </row>
    <row r="551" spans="1:18" x14ac:dyDescent="0.3">
      <c r="A551">
        <v>980965</v>
      </c>
      <c r="B551">
        <v>1</v>
      </c>
      <c r="C551">
        <v>7</v>
      </c>
      <c r="D551">
        <v>2</v>
      </c>
      <c r="E551" t="s">
        <v>302</v>
      </c>
      <c r="F551" t="s">
        <v>139</v>
      </c>
      <c r="G551" t="s">
        <v>158</v>
      </c>
      <c r="H551">
        <v>0</v>
      </c>
      <c r="I551">
        <v>0</v>
      </c>
      <c r="J551">
        <v>0</v>
      </c>
      <c r="K551">
        <v>0</v>
      </c>
      <c r="L551">
        <v>0</v>
      </c>
      <c r="M551" t="s">
        <v>27</v>
      </c>
      <c r="N551" t="s">
        <v>27</v>
      </c>
      <c r="O551" t="s">
        <v>27</v>
      </c>
      <c r="P551" t="s">
        <v>27</v>
      </c>
      <c r="Q551" t="s">
        <v>41</v>
      </c>
      <c r="R551" t="s">
        <v>327</v>
      </c>
    </row>
    <row r="552" spans="1:18" x14ac:dyDescent="0.3">
      <c r="A552">
        <v>980967</v>
      </c>
      <c r="B552">
        <v>2</v>
      </c>
      <c r="C552">
        <v>6</v>
      </c>
      <c r="D552">
        <v>2</v>
      </c>
      <c r="E552" t="s">
        <v>323</v>
      </c>
      <c r="F552" t="s">
        <v>232</v>
      </c>
      <c r="G552" t="s">
        <v>620</v>
      </c>
      <c r="H552">
        <v>0</v>
      </c>
      <c r="I552">
        <v>0</v>
      </c>
      <c r="J552">
        <v>0</v>
      </c>
      <c r="K552">
        <v>0</v>
      </c>
      <c r="L552">
        <v>0</v>
      </c>
      <c r="M552" t="s">
        <v>27</v>
      </c>
      <c r="N552" t="s">
        <v>27</v>
      </c>
      <c r="O552" t="s">
        <v>27</v>
      </c>
      <c r="P552" t="s">
        <v>27</v>
      </c>
      <c r="Q552" t="s">
        <v>266</v>
      </c>
      <c r="R552" t="s">
        <v>329</v>
      </c>
    </row>
    <row r="553" spans="1:18" x14ac:dyDescent="0.3">
      <c r="A553">
        <v>980969</v>
      </c>
      <c r="B553">
        <v>1</v>
      </c>
      <c r="C553">
        <v>6</v>
      </c>
      <c r="D553">
        <v>6</v>
      </c>
      <c r="E553" t="s">
        <v>530</v>
      </c>
      <c r="F553" t="s">
        <v>239</v>
      </c>
      <c r="G553" t="s">
        <v>292</v>
      </c>
      <c r="H553">
        <v>4</v>
      </c>
      <c r="I553">
        <v>0</v>
      </c>
      <c r="J553">
        <v>4</v>
      </c>
      <c r="K553">
        <v>0</v>
      </c>
      <c r="L553">
        <v>0</v>
      </c>
      <c r="M553" t="s">
        <v>27</v>
      </c>
      <c r="N553" t="s">
        <v>27</v>
      </c>
      <c r="O553" t="s">
        <v>27</v>
      </c>
      <c r="P553" t="s">
        <v>27</v>
      </c>
      <c r="Q553" t="s">
        <v>327</v>
      </c>
      <c r="R553" t="s">
        <v>22</v>
      </c>
    </row>
    <row r="554" spans="1:18" x14ac:dyDescent="0.3">
      <c r="A554">
        <v>980971</v>
      </c>
      <c r="B554">
        <v>1</v>
      </c>
      <c r="C554">
        <v>7</v>
      </c>
      <c r="D554">
        <v>1</v>
      </c>
      <c r="E554" t="s">
        <v>345</v>
      </c>
      <c r="F554" t="s">
        <v>231</v>
      </c>
      <c r="G554" t="s">
        <v>366</v>
      </c>
      <c r="H554">
        <v>0</v>
      </c>
      <c r="I554">
        <v>0</v>
      </c>
      <c r="J554">
        <v>0</v>
      </c>
      <c r="K554">
        <v>0</v>
      </c>
      <c r="L554">
        <v>0</v>
      </c>
      <c r="M554" t="s">
        <v>27</v>
      </c>
      <c r="N554" t="s">
        <v>27</v>
      </c>
      <c r="O554" t="s">
        <v>27</v>
      </c>
      <c r="P554" t="s">
        <v>27</v>
      </c>
      <c r="Q554" t="s">
        <v>33</v>
      </c>
      <c r="R554" t="s">
        <v>41</v>
      </c>
    </row>
    <row r="555" spans="1:18" x14ac:dyDescent="0.3">
      <c r="A555">
        <v>980973</v>
      </c>
      <c r="B555">
        <v>2</v>
      </c>
      <c r="C555">
        <v>6</v>
      </c>
      <c r="D555">
        <v>6</v>
      </c>
      <c r="E555" t="s">
        <v>322</v>
      </c>
      <c r="F555" t="s">
        <v>196</v>
      </c>
      <c r="G555" t="s">
        <v>323</v>
      </c>
      <c r="H555">
        <v>0</v>
      </c>
      <c r="I555">
        <v>0</v>
      </c>
      <c r="J555">
        <v>0</v>
      </c>
      <c r="K555">
        <v>0</v>
      </c>
      <c r="L555">
        <v>0</v>
      </c>
      <c r="M555" t="s">
        <v>27</v>
      </c>
      <c r="N555" t="s">
        <v>27</v>
      </c>
      <c r="O555" t="s">
        <v>27</v>
      </c>
      <c r="P555" t="s">
        <v>27</v>
      </c>
      <c r="Q555" t="s">
        <v>49</v>
      </c>
      <c r="R555" t="s">
        <v>266</v>
      </c>
    </row>
    <row r="556" spans="1:18" x14ac:dyDescent="0.3">
      <c r="A556">
        <v>980975</v>
      </c>
      <c r="B556">
        <v>1</v>
      </c>
      <c r="C556">
        <v>0</v>
      </c>
      <c r="D556">
        <v>3</v>
      </c>
      <c r="E556" t="s">
        <v>149</v>
      </c>
      <c r="F556" t="s">
        <v>179</v>
      </c>
      <c r="G556" t="s">
        <v>105</v>
      </c>
      <c r="H556">
        <v>2</v>
      </c>
      <c r="I556">
        <v>0</v>
      </c>
      <c r="J556">
        <v>2</v>
      </c>
      <c r="K556">
        <v>0</v>
      </c>
      <c r="L556">
        <v>0</v>
      </c>
      <c r="M556" t="s">
        <v>27</v>
      </c>
      <c r="N556" t="s">
        <v>27</v>
      </c>
      <c r="O556" t="s">
        <v>27</v>
      </c>
      <c r="P556" t="s">
        <v>27</v>
      </c>
      <c r="Q556" t="s">
        <v>23</v>
      </c>
      <c r="R556" t="s">
        <v>329</v>
      </c>
    </row>
    <row r="557" spans="1:18" x14ac:dyDescent="0.3">
      <c r="A557">
        <v>980977</v>
      </c>
      <c r="B557">
        <v>1</v>
      </c>
      <c r="C557">
        <v>19</v>
      </c>
      <c r="D557">
        <v>6</v>
      </c>
      <c r="E557" t="s">
        <v>621</v>
      </c>
      <c r="F557" t="s">
        <v>622</v>
      </c>
      <c r="G557" t="s">
        <v>299</v>
      </c>
      <c r="H557">
        <v>0</v>
      </c>
      <c r="I557">
        <v>0</v>
      </c>
      <c r="J557">
        <v>0</v>
      </c>
      <c r="K557">
        <v>0</v>
      </c>
      <c r="L557">
        <v>1</v>
      </c>
      <c r="M557" t="s">
        <v>512</v>
      </c>
      <c r="N557" t="s">
        <v>621</v>
      </c>
      <c r="O557" t="s">
        <v>185</v>
      </c>
      <c r="P557" t="s">
        <v>27</v>
      </c>
      <c r="Q557" t="s">
        <v>22</v>
      </c>
      <c r="R557" t="s">
        <v>33</v>
      </c>
    </row>
    <row r="558" spans="1:18" x14ac:dyDescent="0.3">
      <c r="A558">
        <v>980979</v>
      </c>
      <c r="B558">
        <v>2</v>
      </c>
      <c r="C558">
        <v>19</v>
      </c>
      <c r="D558">
        <v>6</v>
      </c>
      <c r="E558" t="s">
        <v>346</v>
      </c>
      <c r="F558" t="s">
        <v>158</v>
      </c>
      <c r="G558" t="s">
        <v>89</v>
      </c>
      <c r="H558">
        <v>0</v>
      </c>
      <c r="I558">
        <v>0</v>
      </c>
      <c r="J558">
        <v>0</v>
      </c>
      <c r="K558">
        <v>0</v>
      </c>
      <c r="L558">
        <v>1</v>
      </c>
      <c r="M558" t="s">
        <v>512</v>
      </c>
      <c r="N558" t="s">
        <v>346</v>
      </c>
      <c r="O558" t="s">
        <v>182</v>
      </c>
      <c r="P558" t="s">
        <v>27</v>
      </c>
      <c r="Q558" t="s">
        <v>327</v>
      </c>
      <c r="R558" t="s">
        <v>266</v>
      </c>
    </row>
    <row r="559" spans="1:18" x14ac:dyDescent="0.3">
      <c r="A559">
        <v>980981</v>
      </c>
      <c r="B559">
        <v>1</v>
      </c>
      <c r="C559">
        <v>0</v>
      </c>
      <c r="D559">
        <v>1</v>
      </c>
      <c r="E559" t="s">
        <v>220</v>
      </c>
      <c r="F559" t="s">
        <v>121</v>
      </c>
      <c r="G559" t="s">
        <v>379</v>
      </c>
      <c r="H559">
        <v>0</v>
      </c>
      <c r="I559">
        <v>0</v>
      </c>
      <c r="J559">
        <v>0</v>
      </c>
      <c r="K559">
        <v>0</v>
      </c>
      <c r="L559">
        <v>0</v>
      </c>
      <c r="M559" t="s">
        <v>27</v>
      </c>
      <c r="N559" t="s">
        <v>27</v>
      </c>
      <c r="O559" t="s">
        <v>27</v>
      </c>
      <c r="P559" t="s">
        <v>27</v>
      </c>
      <c r="Q559" t="s">
        <v>22</v>
      </c>
      <c r="R559" t="s">
        <v>49</v>
      </c>
    </row>
    <row r="560" spans="1:18" x14ac:dyDescent="0.3">
      <c r="A560">
        <v>980983</v>
      </c>
      <c r="B560">
        <v>2</v>
      </c>
      <c r="C560">
        <v>0</v>
      </c>
      <c r="D560">
        <v>2</v>
      </c>
      <c r="E560" t="s">
        <v>334</v>
      </c>
      <c r="F560" t="s">
        <v>315</v>
      </c>
      <c r="G560" t="s">
        <v>300</v>
      </c>
      <c r="H560">
        <v>0</v>
      </c>
      <c r="I560">
        <v>0</v>
      </c>
      <c r="J560">
        <v>0</v>
      </c>
      <c r="K560">
        <v>0</v>
      </c>
      <c r="L560">
        <v>0</v>
      </c>
      <c r="M560" t="s">
        <v>27</v>
      </c>
      <c r="N560" t="s">
        <v>27</v>
      </c>
      <c r="O560" t="s">
        <v>27</v>
      </c>
      <c r="P560" t="s">
        <v>27</v>
      </c>
      <c r="Q560" t="s">
        <v>41</v>
      </c>
      <c r="R560" t="s">
        <v>266</v>
      </c>
    </row>
    <row r="561" spans="1:18" x14ac:dyDescent="0.3">
      <c r="A561">
        <v>980985</v>
      </c>
      <c r="B561">
        <v>1</v>
      </c>
      <c r="C561">
        <v>0</v>
      </c>
      <c r="D561">
        <v>1</v>
      </c>
      <c r="E561" t="s">
        <v>150</v>
      </c>
      <c r="F561" t="s">
        <v>592</v>
      </c>
      <c r="G561" t="s">
        <v>299</v>
      </c>
      <c r="H561">
        <v>4</v>
      </c>
      <c r="I561">
        <v>0</v>
      </c>
      <c r="J561">
        <v>4</v>
      </c>
      <c r="K561">
        <v>0</v>
      </c>
      <c r="L561">
        <v>0</v>
      </c>
      <c r="M561" t="s">
        <v>27</v>
      </c>
      <c r="N561" t="s">
        <v>27</v>
      </c>
      <c r="O561" t="s">
        <v>27</v>
      </c>
      <c r="P561" t="s">
        <v>27</v>
      </c>
      <c r="Q561" t="s">
        <v>49</v>
      </c>
      <c r="R561" t="s">
        <v>33</v>
      </c>
    </row>
    <row r="562" spans="1:18" x14ac:dyDescent="0.3">
      <c r="A562">
        <v>980987</v>
      </c>
      <c r="B562">
        <v>1</v>
      </c>
      <c r="C562">
        <v>0</v>
      </c>
      <c r="D562">
        <v>2</v>
      </c>
      <c r="E562" t="s">
        <v>121</v>
      </c>
      <c r="F562" t="s">
        <v>220</v>
      </c>
      <c r="G562" t="s">
        <v>105</v>
      </c>
      <c r="H562">
        <v>0</v>
      </c>
      <c r="I562">
        <v>0</v>
      </c>
      <c r="J562">
        <v>0</v>
      </c>
      <c r="K562">
        <v>0</v>
      </c>
      <c r="L562">
        <v>0</v>
      </c>
      <c r="M562" t="s">
        <v>27</v>
      </c>
      <c r="N562" t="s">
        <v>27</v>
      </c>
      <c r="O562" t="s">
        <v>27</v>
      </c>
      <c r="P562" t="s">
        <v>27</v>
      </c>
      <c r="Q562" t="s">
        <v>22</v>
      </c>
      <c r="R562" t="s">
        <v>329</v>
      </c>
    </row>
    <row r="563" spans="1:18" x14ac:dyDescent="0.3">
      <c r="A563">
        <v>980989</v>
      </c>
      <c r="B563">
        <v>2</v>
      </c>
      <c r="C563">
        <v>2</v>
      </c>
      <c r="D563">
        <v>2</v>
      </c>
      <c r="E563" t="s">
        <v>70</v>
      </c>
      <c r="F563" t="s">
        <v>165</v>
      </c>
      <c r="G563" t="s">
        <v>197</v>
      </c>
      <c r="H563">
        <v>0</v>
      </c>
      <c r="I563">
        <v>1</v>
      </c>
      <c r="J563">
        <v>1</v>
      </c>
      <c r="K563">
        <v>0</v>
      </c>
      <c r="L563">
        <v>0</v>
      </c>
      <c r="M563" t="s">
        <v>27</v>
      </c>
      <c r="N563" t="s">
        <v>27</v>
      </c>
      <c r="O563" t="s">
        <v>27</v>
      </c>
      <c r="P563" t="s">
        <v>488</v>
      </c>
      <c r="Q563" t="s">
        <v>23</v>
      </c>
      <c r="R563" t="s">
        <v>327</v>
      </c>
    </row>
    <row r="564" spans="1:18" x14ac:dyDescent="0.3">
      <c r="A564">
        <v>980991</v>
      </c>
      <c r="B564">
        <v>1</v>
      </c>
      <c r="C564">
        <v>0</v>
      </c>
      <c r="D564">
        <v>1</v>
      </c>
      <c r="E564" t="s">
        <v>348</v>
      </c>
      <c r="F564" t="s">
        <v>185</v>
      </c>
      <c r="G564" t="s">
        <v>300</v>
      </c>
      <c r="H564">
        <v>0</v>
      </c>
      <c r="I564">
        <v>0</v>
      </c>
      <c r="J564">
        <v>0</v>
      </c>
      <c r="K564">
        <v>0</v>
      </c>
      <c r="L564">
        <v>0</v>
      </c>
      <c r="M564" t="s">
        <v>27</v>
      </c>
      <c r="N564" t="s">
        <v>27</v>
      </c>
      <c r="O564" t="s">
        <v>27</v>
      </c>
      <c r="P564" t="s">
        <v>27</v>
      </c>
      <c r="Q564" t="s">
        <v>33</v>
      </c>
      <c r="R564" t="s">
        <v>266</v>
      </c>
    </row>
    <row r="565" spans="1:18" x14ac:dyDescent="0.3">
      <c r="A565">
        <v>980993</v>
      </c>
      <c r="B565">
        <v>2</v>
      </c>
      <c r="C565">
        <v>1</v>
      </c>
      <c r="D565">
        <v>2</v>
      </c>
      <c r="E565" t="s">
        <v>334</v>
      </c>
      <c r="F565" t="s">
        <v>315</v>
      </c>
      <c r="G565" t="s">
        <v>84</v>
      </c>
      <c r="H565">
        <v>1</v>
      </c>
      <c r="I565">
        <v>0</v>
      </c>
      <c r="J565">
        <v>1</v>
      </c>
      <c r="K565">
        <v>0</v>
      </c>
      <c r="L565">
        <v>0</v>
      </c>
      <c r="M565" t="s">
        <v>27</v>
      </c>
      <c r="N565" t="s">
        <v>27</v>
      </c>
      <c r="O565" t="s">
        <v>27</v>
      </c>
      <c r="P565" t="s">
        <v>27</v>
      </c>
      <c r="Q565" t="s">
        <v>41</v>
      </c>
      <c r="R565" t="s">
        <v>49</v>
      </c>
    </row>
    <row r="566" spans="1:18" x14ac:dyDescent="0.3">
      <c r="A566">
        <v>980995</v>
      </c>
      <c r="B566">
        <v>1</v>
      </c>
      <c r="C566">
        <v>0</v>
      </c>
      <c r="D566">
        <v>2</v>
      </c>
      <c r="E566" t="s">
        <v>149</v>
      </c>
      <c r="F566" t="s">
        <v>179</v>
      </c>
      <c r="G566" t="s">
        <v>584</v>
      </c>
      <c r="H566">
        <v>0</v>
      </c>
      <c r="I566">
        <v>0</v>
      </c>
      <c r="J566">
        <v>0</v>
      </c>
      <c r="K566">
        <v>0</v>
      </c>
      <c r="L566">
        <v>0</v>
      </c>
      <c r="M566" t="s">
        <v>27</v>
      </c>
      <c r="N566" t="s">
        <v>27</v>
      </c>
      <c r="O566" t="s">
        <v>27</v>
      </c>
      <c r="P566" t="s">
        <v>27</v>
      </c>
      <c r="Q566" t="s">
        <v>23</v>
      </c>
      <c r="R566" t="s">
        <v>22</v>
      </c>
    </row>
    <row r="567" spans="1:18" x14ac:dyDescent="0.3">
      <c r="A567">
        <v>980997</v>
      </c>
      <c r="B567">
        <v>1</v>
      </c>
      <c r="C567">
        <v>0</v>
      </c>
      <c r="D567">
        <v>6</v>
      </c>
      <c r="E567" t="s">
        <v>334</v>
      </c>
      <c r="F567" t="s">
        <v>316</v>
      </c>
      <c r="G567" t="s">
        <v>339</v>
      </c>
      <c r="H567">
        <v>0</v>
      </c>
      <c r="I567">
        <v>0</v>
      </c>
      <c r="J567">
        <v>0</v>
      </c>
      <c r="K567">
        <v>0</v>
      </c>
      <c r="L567">
        <v>0</v>
      </c>
      <c r="M567" t="s">
        <v>27</v>
      </c>
      <c r="N567" t="s">
        <v>27</v>
      </c>
      <c r="O567" t="s">
        <v>27</v>
      </c>
      <c r="P567" t="s">
        <v>27</v>
      </c>
      <c r="Q567" t="s">
        <v>41</v>
      </c>
      <c r="R567" t="s">
        <v>327</v>
      </c>
    </row>
    <row r="568" spans="1:18" x14ac:dyDescent="0.3">
      <c r="A568">
        <v>980999</v>
      </c>
      <c r="B568">
        <v>2</v>
      </c>
      <c r="C568">
        <v>4</v>
      </c>
      <c r="D568">
        <v>3</v>
      </c>
      <c r="E568" t="s">
        <v>275</v>
      </c>
      <c r="F568" t="s">
        <v>348</v>
      </c>
      <c r="G568" t="s">
        <v>228</v>
      </c>
      <c r="H568">
        <v>0</v>
      </c>
      <c r="I568">
        <v>1</v>
      </c>
      <c r="J568">
        <v>1</v>
      </c>
      <c r="K568">
        <v>0</v>
      </c>
      <c r="L568">
        <v>0</v>
      </c>
      <c r="M568" t="s">
        <v>27</v>
      </c>
      <c r="N568" t="s">
        <v>27</v>
      </c>
      <c r="O568" t="s">
        <v>27</v>
      </c>
      <c r="P568" t="s">
        <v>507</v>
      </c>
      <c r="Q568" t="s">
        <v>33</v>
      </c>
      <c r="R568" t="s">
        <v>22</v>
      </c>
    </row>
    <row r="569" spans="1:18" x14ac:dyDescent="0.3">
      <c r="A569">
        <v>981001</v>
      </c>
      <c r="B569">
        <v>1</v>
      </c>
      <c r="C569">
        <v>0</v>
      </c>
      <c r="D569">
        <v>6</v>
      </c>
      <c r="E569" t="s">
        <v>149</v>
      </c>
      <c r="F569" t="s">
        <v>179</v>
      </c>
      <c r="G569" t="s">
        <v>105</v>
      </c>
      <c r="H569">
        <v>0</v>
      </c>
      <c r="I569">
        <v>0</v>
      </c>
      <c r="J569">
        <v>0</v>
      </c>
      <c r="K569">
        <v>0</v>
      </c>
      <c r="L569">
        <v>0</v>
      </c>
      <c r="M569" t="s">
        <v>27</v>
      </c>
      <c r="N569" t="s">
        <v>27</v>
      </c>
      <c r="O569" t="s">
        <v>27</v>
      </c>
      <c r="P569" t="s">
        <v>27</v>
      </c>
      <c r="Q569" t="s">
        <v>23</v>
      </c>
      <c r="R569" t="s">
        <v>329</v>
      </c>
    </row>
    <row r="570" spans="1:18" x14ac:dyDescent="0.3">
      <c r="A570">
        <v>981003</v>
      </c>
      <c r="B570">
        <v>2</v>
      </c>
      <c r="C570">
        <v>0</v>
      </c>
      <c r="D570">
        <v>6</v>
      </c>
      <c r="E570" t="s">
        <v>334</v>
      </c>
      <c r="F570" t="s">
        <v>344</v>
      </c>
      <c r="G570" t="s">
        <v>300</v>
      </c>
      <c r="H570">
        <v>2</v>
      </c>
      <c r="I570">
        <v>0</v>
      </c>
      <c r="J570">
        <v>2</v>
      </c>
      <c r="K570">
        <v>0</v>
      </c>
      <c r="L570">
        <v>0</v>
      </c>
      <c r="M570" t="s">
        <v>27</v>
      </c>
      <c r="N570" t="s">
        <v>27</v>
      </c>
      <c r="O570" t="s">
        <v>27</v>
      </c>
      <c r="P570" t="s">
        <v>27</v>
      </c>
      <c r="Q570" t="s">
        <v>41</v>
      </c>
      <c r="R570" t="s">
        <v>266</v>
      </c>
    </row>
    <row r="571" spans="1:18" x14ac:dyDescent="0.3">
      <c r="A571">
        <v>981005</v>
      </c>
      <c r="B571">
        <v>2</v>
      </c>
      <c r="C571">
        <v>19</v>
      </c>
      <c r="D571">
        <v>1</v>
      </c>
      <c r="E571" t="s">
        <v>78</v>
      </c>
      <c r="F571" t="s">
        <v>197</v>
      </c>
      <c r="G571" t="s">
        <v>305</v>
      </c>
      <c r="H571">
        <v>0</v>
      </c>
      <c r="I571">
        <v>0</v>
      </c>
      <c r="J571">
        <v>0</v>
      </c>
      <c r="K571">
        <v>0</v>
      </c>
      <c r="L571">
        <v>0</v>
      </c>
      <c r="M571" t="s">
        <v>27</v>
      </c>
      <c r="N571" t="s">
        <v>27</v>
      </c>
      <c r="O571" t="s">
        <v>27</v>
      </c>
      <c r="P571" t="s">
        <v>27</v>
      </c>
      <c r="Q571" t="s">
        <v>327</v>
      </c>
      <c r="R571" t="s">
        <v>33</v>
      </c>
    </row>
    <row r="572" spans="1:18" x14ac:dyDescent="0.3">
      <c r="A572">
        <v>981007</v>
      </c>
      <c r="B572">
        <v>1</v>
      </c>
      <c r="C572">
        <v>0</v>
      </c>
      <c r="D572">
        <v>1</v>
      </c>
      <c r="E572" t="s">
        <v>150</v>
      </c>
      <c r="F572" t="s">
        <v>616</v>
      </c>
      <c r="G572" t="s">
        <v>105</v>
      </c>
      <c r="H572">
        <v>0</v>
      </c>
      <c r="I572">
        <v>0</v>
      </c>
      <c r="J572">
        <v>0</v>
      </c>
      <c r="K572">
        <v>0</v>
      </c>
      <c r="L572">
        <v>0</v>
      </c>
      <c r="M572" t="s">
        <v>27</v>
      </c>
      <c r="N572" t="s">
        <v>27</v>
      </c>
      <c r="O572" t="s">
        <v>27</v>
      </c>
      <c r="P572" t="s">
        <v>27</v>
      </c>
      <c r="Q572" t="s">
        <v>49</v>
      </c>
      <c r="R572" t="s">
        <v>329</v>
      </c>
    </row>
    <row r="573" spans="1:18" x14ac:dyDescent="0.3">
      <c r="A573">
        <v>981009</v>
      </c>
      <c r="B573">
        <v>1</v>
      </c>
      <c r="C573">
        <v>19</v>
      </c>
      <c r="D573">
        <v>6</v>
      </c>
      <c r="E573" t="s">
        <v>338</v>
      </c>
      <c r="F573" t="s">
        <v>70</v>
      </c>
      <c r="G573" t="s">
        <v>300</v>
      </c>
      <c r="H573">
        <v>2</v>
      </c>
      <c r="I573">
        <v>0</v>
      </c>
      <c r="J573">
        <v>2</v>
      </c>
      <c r="K573">
        <v>0</v>
      </c>
      <c r="L573">
        <v>0</v>
      </c>
      <c r="M573" t="s">
        <v>27</v>
      </c>
      <c r="N573" t="s">
        <v>27</v>
      </c>
      <c r="O573" t="s">
        <v>27</v>
      </c>
      <c r="P573" t="s">
        <v>27</v>
      </c>
      <c r="Q573" t="s">
        <v>23</v>
      </c>
      <c r="R573" t="s">
        <v>266</v>
      </c>
    </row>
    <row r="574" spans="1:18" x14ac:dyDescent="0.3">
      <c r="A574">
        <v>981011</v>
      </c>
      <c r="B574">
        <v>1</v>
      </c>
      <c r="C574">
        <v>0</v>
      </c>
      <c r="D574">
        <v>1</v>
      </c>
      <c r="E574" t="s">
        <v>334</v>
      </c>
      <c r="F574" t="s">
        <v>344</v>
      </c>
      <c r="G574" t="s">
        <v>584</v>
      </c>
      <c r="H574">
        <v>1</v>
      </c>
      <c r="I574">
        <v>0</v>
      </c>
      <c r="J574">
        <v>1</v>
      </c>
      <c r="K574">
        <v>0</v>
      </c>
      <c r="L574">
        <v>0</v>
      </c>
      <c r="M574" t="s">
        <v>27</v>
      </c>
      <c r="N574" t="s">
        <v>27</v>
      </c>
      <c r="O574" t="s">
        <v>27</v>
      </c>
      <c r="P574" t="s">
        <v>27</v>
      </c>
      <c r="Q574" t="s">
        <v>41</v>
      </c>
      <c r="R574" t="s">
        <v>22</v>
      </c>
    </row>
    <row r="575" spans="1:18" x14ac:dyDescent="0.3">
      <c r="A575">
        <v>981013</v>
      </c>
      <c r="B575">
        <v>1</v>
      </c>
      <c r="C575">
        <v>1</v>
      </c>
      <c r="D575">
        <v>1</v>
      </c>
      <c r="E575" t="s">
        <v>20</v>
      </c>
      <c r="F575" t="s">
        <v>269</v>
      </c>
      <c r="G575" t="s">
        <v>223</v>
      </c>
      <c r="H575">
        <v>0</v>
      </c>
      <c r="I575">
        <v>0</v>
      </c>
      <c r="J575">
        <v>0</v>
      </c>
      <c r="K575">
        <v>0</v>
      </c>
      <c r="L575">
        <v>1</v>
      </c>
      <c r="M575" t="s">
        <v>512</v>
      </c>
      <c r="N575" t="s">
        <v>20</v>
      </c>
      <c r="O575" t="s">
        <v>124</v>
      </c>
      <c r="P575" t="s">
        <v>27</v>
      </c>
      <c r="Q575" t="s">
        <v>329</v>
      </c>
      <c r="R575" t="s">
        <v>22</v>
      </c>
    </row>
    <row r="576" spans="1:18" x14ac:dyDescent="0.3">
      <c r="A576">
        <v>981015</v>
      </c>
      <c r="B576">
        <v>2</v>
      </c>
      <c r="C576">
        <v>0</v>
      </c>
      <c r="D576">
        <v>3</v>
      </c>
      <c r="E576" t="s">
        <v>149</v>
      </c>
      <c r="F576" t="s">
        <v>179</v>
      </c>
      <c r="G576" t="s">
        <v>300</v>
      </c>
      <c r="H576">
        <v>1</v>
      </c>
      <c r="I576">
        <v>0</v>
      </c>
      <c r="J576">
        <v>1</v>
      </c>
      <c r="K576">
        <v>0</v>
      </c>
      <c r="L576">
        <v>0</v>
      </c>
      <c r="M576" t="s">
        <v>27</v>
      </c>
      <c r="N576" t="s">
        <v>27</v>
      </c>
      <c r="O576" t="s">
        <v>27</v>
      </c>
      <c r="P576" t="s">
        <v>27</v>
      </c>
      <c r="Q576" t="s">
        <v>23</v>
      </c>
      <c r="R576" t="s">
        <v>266</v>
      </c>
    </row>
    <row r="577" spans="1:18" x14ac:dyDescent="0.3">
      <c r="A577">
        <v>981017</v>
      </c>
      <c r="B577">
        <v>1</v>
      </c>
      <c r="C577">
        <v>0</v>
      </c>
      <c r="D577">
        <v>4</v>
      </c>
      <c r="E577" t="s">
        <v>623</v>
      </c>
      <c r="F577" t="s">
        <v>20</v>
      </c>
      <c r="G577" t="s">
        <v>300</v>
      </c>
      <c r="H577">
        <v>4</v>
      </c>
      <c r="I577">
        <v>0</v>
      </c>
      <c r="J577">
        <v>4</v>
      </c>
      <c r="K577">
        <v>0</v>
      </c>
      <c r="L577">
        <v>0</v>
      </c>
      <c r="M577" t="s">
        <v>27</v>
      </c>
      <c r="N577" t="s">
        <v>27</v>
      </c>
      <c r="O577" t="s">
        <v>27</v>
      </c>
      <c r="P577" t="s">
        <v>27</v>
      </c>
      <c r="Q577" t="s">
        <v>329</v>
      </c>
      <c r="R577" t="s">
        <v>266</v>
      </c>
    </row>
    <row r="578" spans="1:18" x14ac:dyDescent="0.3">
      <c r="A578">
        <v>981019</v>
      </c>
      <c r="B578">
        <v>1</v>
      </c>
      <c r="C578">
        <v>0</v>
      </c>
      <c r="D578">
        <v>6</v>
      </c>
      <c r="E578" t="s">
        <v>232</v>
      </c>
      <c r="F578" t="s">
        <v>183</v>
      </c>
      <c r="G578" t="s">
        <v>228</v>
      </c>
      <c r="H578">
        <v>4</v>
      </c>
      <c r="I578">
        <v>0</v>
      </c>
      <c r="J578">
        <v>4</v>
      </c>
      <c r="K578">
        <v>0</v>
      </c>
      <c r="L578">
        <v>0</v>
      </c>
      <c r="M578" t="s">
        <v>27</v>
      </c>
      <c r="N578" t="s">
        <v>27</v>
      </c>
      <c r="O578" t="s">
        <v>27</v>
      </c>
      <c r="P578" t="s">
        <v>27</v>
      </c>
      <c r="Q578" t="s">
        <v>266</v>
      </c>
      <c r="R578" t="s">
        <v>22</v>
      </c>
    </row>
    <row r="579" spans="1:18" x14ac:dyDescent="0.3">
      <c r="A579">
        <v>1082591</v>
      </c>
      <c r="B579">
        <v>1</v>
      </c>
      <c r="C579">
        <v>7</v>
      </c>
      <c r="D579">
        <v>2</v>
      </c>
      <c r="E579" t="s">
        <v>323</v>
      </c>
      <c r="F579" t="s">
        <v>232</v>
      </c>
      <c r="G579" t="s">
        <v>621</v>
      </c>
      <c r="H579">
        <v>1</v>
      </c>
      <c r="I579">
        <v>0</v>
      </c>
      <c r="J579">
        <v>1</v>
      </c>
      <c r="K579">
        <v>0</v>
      </c>
      <c r="L579">
        <v>0</v>
      </c>
      <c r="M579" t="s">
        <v>27</v>
      </c>
      <c r="N579" t="s">
        <v>27</v>
      </c>
      <c r="O579" t="s">
        <v>27</v>
      </c>
      <c r="P579" t="s">
        <v>27</v>
      </c>
      <c r="Q579" t="s">
        <v>266</v>
      </c>
      <c r="R579" t="s">
        <v>22</v>
      </c>
    </row>
    <row r="580" spans="1:18" x14ac:dyDescent="0.3">
      <c r="A580">
        <v>1082592</v>
      </c>
      <c r="B580">
        <v>1</v>
      </c>
      <c r="C580">
        <v>7</v>
      </c>
      <c r="D580">
        <v>2</v>
      </c>
      <c r="E580" t="s">
        <v>358</v>
      </c>
      <c r="F580" t="s">
        <v>187</v>
      </c>
      <c r="G580" t="s">
        <v>362</v>
      </c>
      <c r="H580">
        <v>1</v>
      </c>
      <c r="I580">
        <v>0</v>
      </c>
      <c r="J580">
        <v>1</v>
      </c>
      <c r="K580">
        <v>0</v>
      </c>
      <c r="L580">
        <v>0</v>
      </c>
      <c r="M580" t="s">
        <v>27</v>
      </c>
      <c r="N580" t="s">
        <v>27</v>
      </c>
      <c r="O580" t="s">
        <v>27</v>
      </c>
      <c r="P580" t="s">
        <v>27</v>
      </c>
      <c r="Q580" t="s">
        <v>49</v>
      </c>
      <c r="R580" t="s">
        <v>327</v>
      </c>
    </row>
    <row r="581" spans="1:18" x14ac:dyDescent="0.3">
      <c r="A581">
        <v>1082593</v>
      </c>
      <c r="B581">
        <v>2</v>
      </c>
      <c r="C581">
        <v>7</v>
      </c>
      <c r="D581">
        <v>4</v>
      </c>
      <c r="E581" t="s">
        <v>149</v>
      </c>
      <c r="F581" t="s">
        <v>296</v>
      </c>
      <c r="G581" t="s">
        <v>145</v>
      </c>
      <c r="H581">
        <v>2</v>
      </c>
      <c r="I581">
        <v>0</v>
      </c>
      <c r="J581">
        <v>2</v>
      </c>
      <c r="K581">
        <v>0</v>
      </c>
      <c r="L581">
        <v>0</v>
      </c>
      <c r="M581" t="s">
        <v>27</v>
      </c>
      <c r="N581" t="s">
        <v>27</v>
      </c>
      <c r="O581" t="s">
        <v>27</v>
      </c>
      <c r="P581" t="s">
        <v>27</v>
      </c>
      <c r="Q581" t="s">
        <v>23</v>
      </c>
      <c r="R581" t="s">
        <v>329</v>
      </c>
    </row>
    <row r="582" spans="1:18" x14ac:dyDescent="0.3">
      <c r="A582">
        <v>1082594</v>
      </c>
      <c r="B582">
        <v>1</v>
      </c>
      <c r="C582">
        <v>13</v>
      </c>
      <c r="D582">
        <v>6</v>
      </c>
      <c r="E582" t="s">
        <v>169</v>
      </c>
      <c r="F582" t="s">
        <v>362</v>
      </c>
      <c r="G582" t="s">
        <v>305</v>
      </c>
      <c r="H582">
        <v>1</v>
      </c>
      <c r="I582">
        <v>0</v>
      </c>
      <c r="J582">
        <v>1</v>
      </c>
      <c r="K582">
        <v>0</v>
      </c>
      <c r="L582">
        <v>0</v>
      </c>
      <c r="M582" t="s">
        <v>27</v>
      </c>
      <c r="N582" t="s">
        <v>27</v>
      </c>
      <c r="O582" t="s">
        <v>27</v>
      </c>
      <c r="P582" t="s">
        <v>27</v>
      </c>
      <c r="Q582" t="s">
        <v>327</v>
      </c>
      <c r="R582" t="s">
        <v>33</v>
      </c>
    </row>
    <row r="583" spans="1:18" x14ac:dyDescent="0.3">
      <c r="A583">
        <v>1082595</v>
      </c>
      <c r="B583">
        <v>1</v>
      </c>
      <c r="C583">
        <v>13</v>
      </c>
      <c r="D583">
        <v>4</v>
      </c>
      <c r="E583" t="s">
        <v>181</v>
      </c>
      <c r="F583" t="s">
        <v>584</v>
      </c>
      <c r="G583" t="s">
        <v>342</v>
      </c>
      <c r="H583">
        <v>6</v>
      </c>
      <c r="I583">
        <v>0</v>
      </c>
      <c r="J583">
        <v>6</v>
      </c>
      <c r="K583">
        <v>0</v>
      </c>
      <c r="L583">
        <v>0</v>
      </c>
      <c r="M583" t="s">
        <v>27</v>
      </c>
      <c r="N583" t="s">
        <v>27</v>
      </c>
      <c r="O583" t="s">
        <v>27</v>
      </c>
      <c r="P583" t="s">
        <v>27</v>
      </c>
      <c r="Q583" t="s">
        <v>22</v>
      </c>
      <c r="R583" t="s">
        <v>41</v>
      </c>
    </row>
    <row r="584" spans="1:18" x14ac:dyDescent="0.3">
      <c r="A584">
        <v>1082596</v>
      </c>
      <c r="B584">
        <v>2</v>
      </c>
      <c r="C584">
        <v>13</v>
      </c>
      <c r="D584">
        <v>3</v>
      </c>
      <c r="E584" t="s">
        <v>183</v>
      </c>
      <c r="F584" t="s">
        <v>323</v>
      </c>
      <c r="G584" t="s">
        <v>496</v>
      </c>
      <c r="H584">
        <v>0</v>
      </c>
      <c r="I584">
        <v>0</v>
      </c>
      <c r="J584">
        <v>0</v>
      </c>
      <c r="K584">
        <v>0</v>
      </c>
      <c r="L584">
        <v>0</v>
      </c>
      <c r="M584" t="s">
        <v>27</v>
      </c>
      <c r="N584" t="s">
        <v>27</v>
      </c>
      <c r="O584" t="s">
        <v>27</v>
      </c>
      <c r="P584" t="s">
        <v>27</v>
      </c>
      <c r="Q584" t="s">
        <v>266</v>
      </c>
      <c r="R584" t="s">
        <v>329</v>
      </c>
    </row>
    <row r="585" spans="1:18" x14ac:dyDescent="0.3">
      <c r="A585">
        <v>1082597</v>
      </c>
      <c r="B585">
        <v>1</v>
      </c>
      <c r="C585">
        <v>12</v>
      </c>
      <c r="D585">
        <v>5</v>
      </c>
      <c r="E585" t="s">
        <v>165</v>
      </c>
      <c r="F585" t="s">
        <v>338</v>
      </c>
      <c r="G585" t="s">
        <v>157</v>
      </c>
      <c r="H585">
        <v>1</v>
      </c>
      <c r="I585">
        <v>0</v>
      </c>
      <c r="J585">
        <v>1</v>
      </c>
      <c r="K585">
        <v>0</v>
      </c>
      <c r="L585">
        <v>0</v>
      </c>
      <c r="M585" t="s">
        <v>27</v>
      </c>
      <c r="N585" t="s">
        <v>27</v>
      </c>
      <c r="O585" t="s">
        <v>27</v>
      </c>
      <c r="P585" t="s">
        <v>27</v>
      </c>
      <c r="Q585" t="s">
        <v>23</v>
      </c>
      <c r="R585" t="s">
        <v>49</v>
      </c>
    </row>
    <row r="586" spans="1:18" x14ac:dyDescent="0.3">
      <c r="A586">
        <v>1082598</v>
      </c>
      <c r="B586">
        <v>1</v>
      </c>
      <c r="C586">
        <v>13</v>
      </c>
      <c r="D586">
        <v>5</v>
      </c>
      <c r="E586" t="s">
        <v>584</v>
      </c>
      <c r="F586" t="s">
        <v>124</v>
      </c>
      <c r="G586" t="s">
        <v>318</v>
      </c>
      <c r="H586">
        <v>0</v>
      </c>
      <c r="I586">
        <v>0</v>
      </c>
      <c r="J586">
        <v>0</v>
      </c>
      <c r="K586">
        <v>0</v>
      </c>
      <c r="L586">
        <v>0</v>
      </c>
      <c r="M586" t="s">
        <v>27</v>
      </c>
      <c r="N586" t="s">
        <v>27</v>
      </c>
      <c r="O586" t="s">
        <v>27</v>
      </c>
      <c r="P586" t="s">
        <v>27</v>
      </c>
      <c r="Q586" t="s">
        <v>22</v>
      </c>
      <c r="R586" t="s">
        <v>33</v>
      </c>
    </row>
    <row r="587" spans="1:18" x14ac:dyDescent="0.3">
      <c r="A587">
        <v>1082599</v>
      </c>
      <c r="B587">
        <v>1</v>
      </c>
      <c r="C587">
        <v>0</v>
      </c>
      <c r="D587">
        <v>3</v>
      </c>
      <c r="E587" t="s">
        <v>286</v>
      </c>
      <c r="F587" t="s">
        <v>374</v>
      </c>
      <c r="G587" t="s">
        <v>339</v>
      </c>
      <c r="H587">
        <v>0</v>
      </c>
      <c r="I587">
        <v>0</v>
      </c>
      <c r="J587">
        <v>0</v>
      </c>
      <c r="K587">
        <v>0</v>
      </c>
      <c r="L587">
        <v>0</v>
      </c>
      <c r="M587" t="s">
        <v>27</v>
      </c>
      <c r="N587" t="s">
        <v>27</v>
      </c>
      <c r="O587" t="s">
        <v>27</v>
      </c>
      <c r="P587" t="s">
        <v>27</v>
      </c>
      <c r="Q587" t="s">
        <v>41</v>
      </c>
      <c r="R587" t="s">
        <v>327</v>
      </c>
    </row>
    <row r="588" spans="1:18" x14ac:dyDescent="0.3">
      <c r="A588">
        <v>1082600</v>
      </c>
      <c r="B588">
        <v>1</v>
      </c>
      <c r="C588">
        <v>1</v>
      </c>
      <c r="D588">
        <v>3</v>
      </c>
      <c r="E588" t="s">
        <v>232</v>
      </c>
      <c r="F588" t="s">
        <v>183</v>
      </c>
      <c r="G588" t="s">
        <v>184</v>
      </c>
      <c r="H588">
        <v>0</v>
      </c>
      <c r="I588">
        <v>0</v>
      </c>
      <c r="J588">
        <v>0</v>
      </c>
      <c r="K588">
        <v>0</v>
      </c>
      <c r="L588">
        <v>0</v>
      </c>
      <c r="M588" t="s">
        <v>27</v>
      </c>
      <c r="N588" t="s">
        <v>27</v>
      </c>
      <c r="O588" t="s">
        <v>27</v>
      </c>
      <c r="P588" t="s">
        <v>27</v>
      </c>
      <c r="Q588" t="s">
        <v>266</v>
      </c>
      <c r="R588" t="s">
        <v>49</v>
      </c>
    </row>
    <row r="589" spans="1:18" x14ac:dyDescent="0.3">
      <c r="A589">
        <v>1082601</v>
      </c>
      <c r="B589">
        <v>1</v>
      </c>
      <c r="C589">
        <v>19</v>
      </c>
      <c r="D589">
        <v>1</v>
      </c>
      <c r="E589" t="s">
        <v>318</v>
      </c>
      <c r="F589" t="s">
        <v>297</v>
      </c>
      <c r="G589" t="s">
        <v>624</v>
      </c>
      <c r="H589">
        <v>0</v>
      </c>
      <c r="I589">
        <v>0</v>
      </c>
      <c r="J589">
        <v>0</v>
      </c>
      <c r="K589">
        <v>0</v>
      </c>
      <c r="L589">
        <v>0</v>
      </c>
      <c r="M589" t="s">
        <v>27</v>
      </c>
      <c r="N589" t="s">
        <v>27</v>
      </c>
      <c r="O589" t="s">
        <v>27</v>
      </c>
      <c r="P589" t="s">
        <v>27</v>
      </c>
      <c r="Q589" t="s">
        <v>33</v>
      </c>
      <c r="R589" t="s">
        <v>23</v>
      </c>
    </row>
    <row r="590" spans="1:18" x14ac:dyDescent="0.3">
      <c r="A590">
        <v>1082602</v>
      </c>
      <c r="B590">
        <v>1</v>
      </c>
      <c r="C590">
        <v>0</v>
      </c>
      <c r="D590">
        <v>8</v>
      </c>
      <c r="E590" t="s">
        <v>121</v>
      </c>
      <c r="F590" t="s">
        <v>220</v>
      </c>
      <c r="G590" t="s">
        <v>379</v>
      </c>
      <c r="H590">
        <v>0</v>
      </c>
      <c r="I590">
        <v>0</v>
      </c>
      <c r="J590">
        <v>0</v>
      </c>
      <c r="K590">
        <v>0</v>
      </c>
      <c r="L590">
        <v>0</v>
      </c>
      <c r="M590" t="s">
        <v>27</v>
      </c>
      <c r="N590" t="s">
        <v>27</v>
      </c>
      <c r="O590" t="s">
        <v>27</v>
      </c>
      <c r="P590" t="s">
        <v>27</v>
      </c>
      <c r="Q590" t="s">
        <v>22</v>
      </c>
      <c r="R590" t="s">
        <v>49</v>
      </c>
    </row>
    <row r="591" spans="1:18" x14ac:dyDescent="0.3">
      <c r="A591">
        <v>1082603</v>
      </c>
      <c r="B591">
        <v>1</v>
      </c>
      <c r="C591">
        <v>0</v>
      </c>
      <c r="D591">
        <v>4</v>
      </c>
      <c r="E591" t="s">
        <v>237</v>
      </c>
      <c r="F591" t="s">
        <v>367</v>
      </c>
      <c r="G591" t="s">
        <v>105</v>
      </c>
      <c r="H591">
        <v>0</v>
      </c>
      <c r="I591">
        <v>1</v>
      </c>
      <c r="J591">
        <v>1</v>
      </c>
      <c r="K591">
        <v>0</v>
      </c>
      <c r="L591">
        <v>0</v>
      </c>
      <c r="M591" t="s">
        <v>27</v>
      </c>
      <c r="N591" t="s">
        <v>27</v>
      </c>
      <c r="O591" t="s">
        <v>27</v>
      </c>
      <c r="P591" t="s">
        <v>507</v>
      </c>
      <c r="Q591" t="s">
        <v>327</v>
      </c>
      <c r="R591" t="s">
        <v>329</v>
      </c>
    </row>
    <row r="592" spans="1:18" x14ac:dyDescent="0.3">
      <c r="A592">
        <v>1082604</v>
      </c>
      <c r="B592">
        <v>2</v>
      </c>
      <c r="C592">
        <v>6</v>
      </c>
      <c r="D592">
        <v>3</v>
      </c>
      <c r="E592" t="s">
        <v>183</v>
      </c>
      <c r="F592" t="s">
        <v>232</v>
      </c>
      <c r="G592" t="s">
        <v>70</v>
      </c>
      <c r="H592">
        <v>1</v>
      </c>
      <c r="I592">
        <v>0</v>
      </c>
      <c r="J592">
        <v>1</v>
      </c>
      <c r="K592">
        <v>0</v>
      </c>
      <c r="L592">
        <v>0</v>
      </c>
      <c r="M592" t="s">
        <v>27</v>
      </c>
      <c r="N592" t="s">
        <v>27</v>
      </c>
      <c r="O592" t="s">
        <v>27</v>
      </c>
      <c r="P592" t="s">
        <v>27</v>
      </c>
      <c r="Q592" t="s">
        <v>266</v>
      </c>
      <c r="R592" t="s">
        <v>23</v>
      </c>
    </row>
    <row r="593" spans="1:18" x14ac:dyDescent="0.3">
      <c r="A593">
        <v>1082605</v>
      </c>
      <c r="B593">
        <v>1</v>
      </c>
      <c r="C593">
        <v>1</v>
      </c>
      <c r="D593">
        <v>2</v>
      </c>
      <c r="E593" t="s">
        <v>374</v>
      </c>
      <c r="F593" t="s">
        <v>278</v>
      </c>
      <c r="G593" t="s">
        <v>297</v>
      </c>
      <c r="H593">
        <v>0</v>
      </c>
      <c r="I593">
        <v>0</v>
      </c>
      <c r="J593">
        <v>0</v>
      </c>
      <c r="K593">
        <v>0</v>
      </c>
      <c r="L593">
        <v>0</v>
      </c>
      <c r="M593" t="s">
        <v>27</v>
      </c>
      <c r="N593" t="s">
        <v>27</v>
      </c>
      <c r="O593" t="s">
        <v>27</v>
      </c>
      <c r="P593" t="s">
        <v>27</v>
      </c>
      <c r="Q593" t="s">
        <v>41</v>
      </c>
      <c r="R593" t="s">
        <v>33</v>
      </c>
    </row>
    <row r="594" spans="1:18" x14ac:dyDescent="0.3">
      <c r="A594">
        <v>1082606</v>
      </c>
      <c r="B594">
        <v>1</v>
      </c>
      <c r="C594">
        <v>0</v>
      </c>
      <c r="D594">
        <v>3</v>
      </c>
      <c r="E594" t="s">
        <v>155</v>
      </c>
      <c r="F594" t="s">
        <v>20</v>
      </c>
      <c r="G594" t="s">
        <v>325</v>
      </c>
      <c r="H594">
        <v>0</v>
      </c>
      <c r="I594">
        <v>0</v>
      </c>
      <c r="J594">
        <v>0</v>
      </c>
      <c r="K594">
        <v>0</v>
      </c>
      <c r="L594">
        <v>1</v>
      </c>
      <c r="M594" t="s">
        <v>512</v>
      </c>
      <c r="N594" t="s">
        <v>155</v>
      </c>
      <c r="O594" t="s">
        <v>358</v>
      </c>
      <c r="P594" t="s">
        <v>27</v>
      </c>
      <c r="Q594" t="s">
        <v>329</v>
      </c>
      <c r="R594" t="s">
        <v>49</v>
      </c>
    </row>
    <row r="595" spans="1:18" x14ac:dyDescent="0.3">
      <c r="A595">
        <v>1082607</v>
      </c>
      <c r="B595">
        <v>2</v>
      </c>
      <c r="C595">
        <v>0</v>
      </c>
      <c r="D595">
        <v>3</v>
      </c>
      <c r="E595" t="s">
        <v>220</v>
      </c>
      <c r="F595" t="s">
        <v>257</v>
      </c>
      <c r="G595" t="s">
        <v>201</v>
      </c>
      <c r="H595">
        <v>6</v>
      </c>
      <c r="I595">
        <v>0</v>
      </c>
      <c r="J595">
        <v>6</v>
      </c>
      <c r="K595">
        <v>0</v>
      </c>
      <c r="L595">
        <v>0</v>
      </c>
      <c r="M595" t="s">
        <v>27</v>
      </c>
      <c r="N595" t="s">
        <v>27</v>
      </c>
      <c r="O595" t="s">
        <v>27</v>
      </c>
      <c r="P595" t="s">
        <v>27</v>
      </c>
      <c r="Q595" t="s">
        <v>22</v>
      </c>
      <c r="R595" t="s">
        <v>327</v>
      </c>
    </row>
    <row r="596" spans="1:18" x14ac:dyDescent="0.3">
      <c r="A596">
        <v>1082608</v>
      </c>
      <c r="B596">
        <v>1</v>
      </c>
      <c r="C596">
        <v>0</v>
      </c>
      <c r="D596">
        <v>1</v>
      </c>
      <c r="E596" t="s">
        <v>278</v>
      </c>
      <c r="F596" t="s">
        <v>374</v>
      </c>
      <c r="G596" t="s">
        <v>320</v>
      </c>
      <c r="H596">
        <v>0</v>
      </c>
      <c r="I596">
        <v>0</v>
      </c>
      <c r="J596">
        <v>0</v>
      </c>
      <c r="K596">
        <v>0</v>
      </c>
      <c r="L596">
        <v>0</v>
      </c>
      <c r="M596" t="s">
        <v>27</v>
      </c>
      <c r="N596" t="s">
        <v>27</v>
      </c>
      <c r="O596" t="s">
        <v>27</v>
      </c>
      <c r="P596" t="s">
        <v>27</v>
      </c>
      <c r="Q596" t="s">
        <v>41</v>
      </c>
      <c r="R596" t="s">
        <v>23</v>
      </c>
    </row>
    <row r="597" spans="1:18" x14ac:dyDescent="0.3">
      <c r="A597">
        <v>1082609</v>
      </c>
      <c r="B597">
        <v>1</v>
      </c>
      <c r="C597">
        <v>0</v>
      </c>
      <c r="D597">
        <v>2</v>
      </c>
      <c r="E597" t="s">
        <v>183</v>
      </c>
      <c r="F597" t="s">
        <v>232</v>
      </c>
      <c r="G597" t="s">
        <v>299</v>
      </c>
      <c r="H597">
        <v>0</v>
      </c>
      <c r="I597">
        <v>0</v>
      </c>
      <c r="J597">
        <v>0</v>
      </c>
      <c r="K597">
        <v>0</v>
      </c>
      <c r="L597">
        <v>0</v>
      </c>
      <c r="M597" t="s">
        <v>27</v>
      </c>
      <c r="N597" t="s">
        <v>27</v>
      </c>
      <c r="O597" t="s">
        <v>27</v>
      </c>
      <c r="P597" t="s">
        <v>27</v>
      </c>
      <c r="Q597" t="s">
        <v>266</v>
      </c>
      <c r="R597" t="s">
        <v>33</v>
      </c>
    </row>
    <row r="598" spans="1:18" x14ac:dyDescent="0.3">
      <c r="A598">
        <v>1082610</v>
      </c>
      <c r="B598">
        <v>2</v>
      </c>
      <c r="C598">
        <v>0</v>
      </c>
      <c r="D598">
        <v>5</v>
      </c>
      <c r="E598" t="s">
        <v>20</v>
      </c>
      <c r="F598" t="s">
        <v>155</v>
      </c>
      <c r="G598" t="s">
        <v>259</v>
      </c>
      <c r="H598">
        <v>0</v>
      </c>
      <c r="I598">
        <v>0</v>
      </c>
      <c r="J598">
        <v>0</v>
      </c>
      <c r="K598">
        <v>0</v>
      </c>
      <c r="L598">
        <v>0</v>
      </c>
      <c r="M598" t="s">
        <v>27</v>
      </c>
      <c r="N598" t="s">
        <v>27</v>
      </c>
      <c r="O598" t="s">
        <v>27</v>
      </c>
      <c r="P598" t="s">
        <v>27</v>
      </c>
      <c r="Q598" t="s">
        <v>329</v>
      </c>
      <c r="R598" t="s">
        <v>22</v>
      </c>
    </row>
    <row r="599" spans="1:18" x14ac:dyDescent="0.3">
      <c r="A599">
        <v>1082611</v>
      </c>
      <c r="B599">
        <v>1</v>
      </c>
      <c r="C599">
        <v>0</v>
      </c>
      <c r="D599">
        <v>4</v>
      </c>
      <c r="E599" t="s">
        <v>183</v>
      </c>
      <c r="F599" t="s">
        <v>232</v>
      </c>
      <c r="G599" t="s">
        <v>612</v>
      </c>
      <c r="H599">
        <v>0</v>
      </c>
      <c r="I599">
        <v>0</v>
      </c>
      <c r="J599">
        <v>0</v>
      </c>
      <c r="K599">
        <v>0</v>
      </c>
      <c r="L599">
        <v>0</v>
      </c>
      <c r="M599" t="s">
        <v>27</v>
      </c>
      <c r="N599" t="s">
        <v>27</v>
      </c>
      <c r="O599" t="s">
        <v>27</v>
      </c>
      <c r="P599" t="s">
        <v>27</v>
      </c>
      <c r="Q599" t="s">
        <v>266</v>
      </c>
      <c r="R599" t="s">
        <v>41</v>
      </c>
    </row>
    <row r="600" spans="1:18" x14ac:dyDescent="0.3">
      <c r="A600">
        <v>1082612</v>
      </c>
      <c r="B600">
        <v>1</v>
      </c>
      <c r="C600">
        <v>0</v>
      </c>
      <c r="D600">
        <v>2</v>
      </c>
      <c r="E600" t="s">
        <v>82</v>
      </c>
      <c r="F600" t="s">
        <v>348</v>
      </c>
      <c r="G600" t="s">
        <v>322</v>
      </c>
      <c r="H600">
        <v>0</v>
      </c>
      <c r="I600">
        <v>0</v>
      </c>
      <c r="J600">
        <v>0</v>
      </c>
      <c r="K600">
        <v>0</v>
      </c>
      <c r="L600">
        <v>0</v>
      </c>
      <c r="M600" t="s">
        <v>27</v>
      </c>
      <c r="N600" t="s">
        <v>27</v>
      </c>
      <c r="O600" t="s">
        <v>27</v>
      </c>
      <c r="P600" t="s">
        <v>27</v>
      </c>
      <c r="Q600" t="s">
        <v>33</v>
      </c>
      <c r="R600" t="s">
        <v>49</v>
      </c>
    </row>
    <row r="601" spans="1:18" x14ac:dyDescent="0.3">
      <c r="A601">
        <v>1082613</v>
      </c>
      <c r="B601">
        <v>2</v>
      </c>
      <c r="C601">
        <v>0</v>
      </c>
      <c r="D601">
        <v>3</v>
      </c>
      <c r="E601" t="s">
        <v>20</v>
      </c>
      <c r="F601" t="s">
        <v>269</v>
      </c>
      <c r="G601" t="s">
        <v>251</v>
      </c>
      <c r="H601">
        <v>4</v>
      </c>
      <c r="I601">
        <v>0</v>
      </c>
      <c r="J601">
        <v>4</v>
      </c>
      <c r="K601">
        <v>0</v>
      </c>
      <c r="L601">
        <v>0</v>
      </c>
      <c r="M601" t="s">
        <v>27</v>
      </c>
      <c r="N601" t="s">
        <v>27</v>
      </c>
      <c r="O601" t="s">
        <v>27</v>
      </c>
      <c r="P601" t="s">
        <v>27</v>
      </c>
      <c r="Q601" t="s">
        <v>329</v>
      </c>
      <c r="R601" t="s">
        <v>23</v>
      </c>
    </row>
    <row r="602" spans="1:18" x14ac:dyDescent="0.3">
      <c r="A602">
        <v>1082614</v>
      </c>
      <c r="B602">
        <v>1</v>
      </c>
      <c r="C602">
        <v>0</v>
      </c>
      <c r="D602">
        <v>1</v>
      </c>
      <c r="E602" t="s">
        <v>283</v>
      </c>
      <c r="F602" t="s">
        <v>364</v>
      </c>
      <c r="G602" t="s">
        <v>391</v>
      </c>
      <c r="H602">
        <v>0</v>
      </c>
      <c r="I602">
        <v>1</v>
      </c>
      <c r="J602">
        <v>1</v>
      </c>
      <c r="K602">
        <v>0</v>
      </c>
      <c r="L602">
        <v>0</v>
      </c>
      <c r="M602" t="s">
        <v>27</v>
      </c>
      <c r="N602" t="s">
        <v>27</v>
      </c>
      <c r="O602" t="s">
        <v>27</v>
      </c>
      <c r="P602" t="s">
        <v>488</v>
      </c>
      <c r="Q602" t="s">
        <v>49</v>
      </c>
      <c r="R602" t="s">
        <v>41</v>
      </c>
    </row>
    <row r="603" spans="1:18" x14ac:dyDescent="0.3">
      <c r="A603">
        <v>1082615</v>
      </c>
      <c r="B603">
        <v>1</v>
      </c>
      <c r="C603">
        <v>0</v>
      </c>
      <c r="D603">
        <v>4</v>
      </c>
      <c r="E603" t="s">
        <v>232</v>
      </c>
      <c r="F603" t="s">
        <v>183</v>
      </c>
      <c r="G603" t="s">
        <v>201</v>
      </c>
      <c r="H603">
        <v>4</v>
      </c>
      <c r="I603">
        <v>0</v>
      </c>
      <c r="J603">
        <v>4</v>
      </c>
      <c r="K603">
        <v>0</v>
      </c>
      <c r="L603">
        <v>0</v>
      </c>
      <c r="M603" t="s">
        <v>27</v>
      </c>
      <c r="N603" t="s">
        <v>27</v>
      </c>
      <c r="O603" t="s">
        <v>27</v>
      </c>
      <c r="P603" t="s">
        <v>27</v>
      </c>
      <c r="Q603" t="s">
        <v>266</v>
      </c>
      <c r="R603" t="s">
        <v>327</v>
      </c>
    </row>
    <row r="604" spans="1:18" x14ac:dyDescent="0.3">
      <c r="A604">
        <v>1082616</v>
      </c>
      <c r="B604">
        <v>2</v>
      </c>
      <c r="C604">
        <v>0</v>
      </c>
      <c r="D604">
        <v>2</v>
      </c>
      <c r="E604" t="s">
        <v>20</v>
      </c>
      <c r="F604" t="s">
        <v>269</v>
      </c>
      <c r="G604" t="s">
        <v>299</v>
      </c>
      <c r="H604">
        <v>2</v>
      </c>
      <c r="I604">
        <v>0</v>
      </c>
      <c r="J604">
        <v>2</v>
      </c>
      <c r="K604">
        <v>0</v>
      </c>
      <c r="L604">
        <v>0</v>
      </c>
      <c r="M604" t="s">
        <v>27</v>
      </c>
      <c r="N604" t="s">
        <v>27</v>
      </c>
      <c r="O604" t="s">
        <v>27</v>
      </c>
      <c r="P604" t="s">
        <v>27</v>
      </c>
      <c r="Q604" t="s">
        <v>329</v>
      </c>
      <c r="R604" t="s">
        <v>33</v>
      </c>
    </row>
    <row r="605" spans="1:18" x14ac:dyDescent="0.3">
      <c r="A605">
        <v>1082617</v>
      </c>
      <c r="B605">
        <v>1</v>
      </c>
      <c r="C605">
        <v>0</v>
      </c>
      <c r="D605">
        <v>4</v>
      </c>
      <c r="E605" t="s">
        <v>253</v>
      </c>
      <c r="F605" t="s">
        <v>149</v>
      </c>
      <c r="G605" t="s">
        <v>593</v>
      </c>
      <c r="H605">
        <v>4</v>
      </c>
      <c r="I605">
        <v>0</v>
      </c>
      <c r="J605">
        <v>4</v>
      </c>
      <c r="K605">
        <v>0</v>
      </c>
      <c r="L605">
        <v>0</v>
      </c>
      <c r="M605" t="s">
        <v>27</v>
      </c>
      <c r="N605" t="s">
        <v>27</v>
      </c>
      <c r="O605" t="s">
        <v>27</v>
      </c>
      <c r="P605" t="s">
        <v>27</v>
      </c>
      <c r="Q605" t="s">
        <v>23</v>
      </c>
      <c r="R605" t="s">
        <v>22</v>
      </c>
    </row>
    <row r="606" spans="1:18" x14ac:dyDescent="0.3">
      <c r="A606">
        <v>1082618</v>
      </c>
      <c r="B606">
        <v>1</v>
      </c>
      <c r="C606">
        <v>7</v>
      </c>
      <c r="D606">
        <v>4</v>
      </c>
      <c r="E606" t="s">
        <v>367</v>
      </c>
      <c r="F606" t="s">
        <v>239</v>
      </c>
      <c r="G606" t="s">
        <v>325</v>
      </c>
      <c r="H606">
        <v>1</v>
      </c>
      <c r="I606">
        <v>0</v>
      </c>
      <c r="J606">
        <v>1</v>
      </c>
      <c r="K606">
        <v>0</v>
      </c>
      <c r="L606">
        <v>0</v>
      </c>
      <c r="M606" t="s">
        <v>27</v>
      </c>
      <c r="N606" t="s">
        <v>27</v>
      </c>
      <c r="O606" t="s">
        <v>27</v>
      </c>
      <c r="P606" t="s">
        <v>27</v>
      </c>
      <c r="Q606" t="s">
        <v>327</v>
      </c>
      <c r="R606" t="s">
        <v>49</v>
      </c>
    </row>
    <row r="607" spans="1:18" x14ac:dyDescent="0.3">
      <c r="A607">
        <v>1082620</v>
      </c>
      <c r="B607">
        <v>2</v>
      </c>
      <c r="C607">
        <v>6</v>
      </c>
      <c r="D607">
        <v>4</v>
      </c>
      <c r="E607" t="s">
        <v>179</v>
      </c>
      <c r="F607" t="s">
        <v>149</v>
      </c>
      <c r="G607" t="s">
        <v>395</v>
      </c>
      <c r="H607">
        <v>4</v>
      </c>
      <c r="I607">
        <v>0</v>
      </c>
      <c r="J607">
        <v>4</v>
      </c>
      <c r="K607">
        <v>0</v>
      </c>
      <c r="L607">
        <v>0</v>
      </c>
      <c r="M607" t="s">
        <v>27</v>
      </c>
      <c r="N607" t="s">
        <v>27</v>
      </c>
      <c r="O607" t="s">
        <v>27</v>
      </c>
      <c r="P607" t="s">
        <v>27</v>
      </c>
      <c r="Q607" t="s">
        <v>23</v>
      </c>
      <c r="R607" t="s">
        <v>327</v>
      </c>
    </row>
    <row r="608" spans="1:18" x14ac:dyDescent="0.3">
      <c r="A608">
        <v>1082621</v>
      </c>
      <c r="B608">
        <v>1</v>
      </c>
      <c r="C608">
        <v>7</v>
      </c>
      <c r="D608">
        <v>6</v>
      </c>
      <c r="E608" t="s">
        <v>181</v>
      </c>
      <c r="F608" t="s">
        <v>124</v>
      </c>
      <c r="G608" t="s">
        <v>625</v>
      </c>
      <c r="H608">
        <v>1</v>
      </c>
      <c r="I608">
        <v>0</v>
      </c>
      <c r="J608">
        <v>1</v>
      </c>
      <c r="K608">
        <v>0</v>
      </c>
      <c r="L608">
        <v>0</v>
      </c>
      <c r="M608" t="s">
        <v>27</v>
      </c>
      <c r="N608" t="s">
        <v>27</v>
      </c>
      <c r="O608" t="s">
        <v>27</v>
      </c>
      <c r="P608" t="s">
        <v>27</v>
      </c>
      <c r="Q608" t="s">
        <v>22</v>
      </c>
      <c r="R608" t="s">
        <v>329</v>
      </c>
    </row>
    <row r="609" spans="1:18" x14ac:dyDescent="0.3">
      <c r="A609">
        <v>1082622</v>
      </c>
      <c r="B609">
        <v>1</v>
      </c>
      <c r="C609">
        <v>13</v>
      </c>
      <c r="D609">
        <v>6</v>
      </c>
      <c r="E609" t="s">
        <v>278</v>
      </c>
      <c r="F609" t="s">
        <v>316</v>
      </c>
      <c r="G609" t="s">
        <v>263</v>
      </c>
      <c r="H609">
        <v>0</v>
      </c>
      <c r="I609">
        <v>0</v>
      </c>
      <c r="J609">
        <v>0</v>
      </c>
      <c r="K609">
        <v>0</v>
      </c>
      <c r="L609">
        <v>1</v>
      </c>
      <c r="M609" t="s">
        <v>519</v>
      </c>
      <c r="N609" t="s">
        <v>278</v>
      </c>
      <c r="O609" t="s">
        <v>27</v>
      </c>
      <c r="P609" t="s">
        <v>27</v>
      </c>
      <c r="Q609" t="s">
        <v>41</v>
      </c>
      <c r="R609" t="s">
        <v>23</v>
      </c>
    </row>
    <row r="610" spans="1:18" x14ac:dyDescent="0.3">
      <c r="A610">
        <v>1082623</v>
      </c>
      <c r="B610">
        <v>1</v>
      </c>
      <c r="C610">
        <v>1</v>
      </c>
      <c r="D610">
        <v>4</v>
      </c>
      <c r="E610" t="s">
        <v>232</v>
      </c>
      <c r="F610" t="s">
        <v>183</v>
      </c>
      <c r="G610" t="s">
        <v>609</v>
      </c>
      <c r="H610">
        <v>0</v>
      </c>
      <c r="I610">
        <v>0</v>
      </c>
      <c r="J610">
        <v>0</v>
      </c>
      <c r="K610">
        <v>0</v>
      </c>
      <c r="L610">
        <v>0</v>
      </c>
      <c r="M610" t="s">
        <v>27</v>
      </c>
      <c r="N610" t="s">
        <v>27</v>
      </c>
      <c r="O610" t="s">
        <v>27</v>
      </c>
      <c r="P610" t="s">
        <v>27</v>
      </c>
      <c r="Q610" t="s">
        <v>266</v>
      </c>
      <c r="R610" t="s">
        <v>33</v>
      </c>
    </row>
    <row r="611" spans="1:18" x14ac:dyDescent="0.3">
      <c r="A611">
        <v>1082624</v>
      </c>
      <c r="B611">
        <v>1</v>
      </c>
      <c r="C611">
        <v>1</v>
      </c>
      <c r="D611">
        <v>4</v>
      </c>
      <c r="E611" t="s">
        <v>239</v>
      </c>
      <c r="F611" t="s">
        <v>367</v>
      </c>
      <c r="G611" t="s">
        <v>593</v>
      </c>
      <c r="H611">
        <v>0</v>
      </c>
      <c r="I611">
        <v>0</v>
      </c>
      <c r="J611">
        <v>0</v>
      </c>
      <c r="K611">
        <v>0</v>
      </c>
      <c r="L611">
        <v>0</v>
      </c>
      <c r="M611" t="s">
        <v>27</v>
      </c>
      <c r="N611" t="s">
        <v>27</v>
      </c>
      <c r="O611" t="s">
        <v>27</v>
      </c>
      <c r="P611" t="s">
        <v>27</v>
      </c>
      <c r="Q611" t="s">
        <v>327</v>
      </c>
      <c r="R611" t="s">
        <v>22</v>
      </c>
    </row>
    <row r="612" spans="1:18" x14ac:dyDescent="0.3">
      <c r="A612">
        <v>1082625</v>
      </c>
      <c r="B612">
        <v>1</v>
      </c>
      <c r="C612">
        <v>19</v>
      </c>
      <c r="D612">
        <v>5</v>
      </c>
      <c r="E612" t="s">
        <v>626</v>
      </c>
      <c r="F612" t="s">
        <v>625</v>
      </c>
      <c r="G612" t="s">
        <v>325</v>
      </c>
      <c r="H612">
        <v>1</v>
      </c>
      <c r="I612">
        <v>0</v>
      </c>
      <c r="J612">
        <v>1</v>
      </c>
      <c r="K612">
        <v>0</v>
      </c>
      <c r="L612">
        <v>0</v>
      </c>
      <c r="M612" t="s">
        <v>27</v>
      </c>
      <c r="N612" t="s">
        <v>27</v>
      </c>
      <c r="O612" t="s">
        <v>27</v>
      </c>
      <c r="P612" t="s">
        <v>27</v>
      </c>
      <c r="Q612" t="s">
        <v>329</v>
      </c>
      <c r="R612" t="s">
        <v>49</v>
      </c>
    </row>
    <row r="613" spans="1:18" x14ac:dyDescent="0.3">
      <c r="A613">
        <v>1082626</v>
      </c>
      <c r="B613">
        <v>1</v>
      </c>
      <c r="C613">
        <v>0</v>
      </c>
      <c r="D613">
        <v>3</v>
      </c>
      <c r="E613" t="s">
        <v>278</v>
      </c>
      <c r="F613" t="s">
        <v>374</v>
      </c>
      <c r="G613" t="s">
        <v>299</v>
      </c>
      <c r="H613">
        <v>0</v>
      </c>
      <c r="I613">
        <v>0</v>
      </c>
      <c r="J613">
        <v>0</v>
      </c>
      <c r="K613">
        <v>0</v>
      </c>
      <c r="L613">
        <v>0</v>
      </c>
      <c r="M613" t="s">
        <v>27</v>
      </c>
      <c r="N613" t="s">
        <v>27</v>
      </c>
      <c r="O613" t="s">
        <v>27</v>
      </c>
      <c r="P613" t="s">
        <v>27</v>
      </c>
      <c r="Q613" t="s">
        <v>41</v>
      </c>
      <c r="R613" t="s">
        <v>33</v>
      </c>
    </row>
    <row r="614" spans="1:18" x14ac:dyDescent="0.3">
      <c r="A614">
        <v>1082627</v>
      </c>
      <c r="B614">
        <v>1</v>
      </c>
      <c r="C614">
        <v>13</v>
      </c>
      <c r="D614">
        <v>1</v>
      </c>
      <c r="E614" t="s">
        <v>183</v>
      </c>
      <c r="F614" t="s">
        <v>363</v>
      </c>
      <c r="G614" t="s">
        <v>382</v>
      </c>
      <c r="H614">
        <v>1</v>
      </c>
      <c r="I614">
        <v>0</v>
      </c>
      <c r="J614">
        <v>1</v>
      </c>
      <c r="K614">
        <v>0</v>
      </c>
      <c r="L614">
        <v>0</v>
      </c>
      <c r="M614" t="s">
        <v>27</v>
      </c>
      <c r="N614" t="s">
        <v>27</v>
      </c>
      <c r="O614" t="s">
        <v>27</v>
      </c>
      <c r="P614" t="s">
        <v>27</v>
      </c>
      <c r="Q614" t="s">
        <v>266</v>
      </c>
      <c r="R614" t="s">
        <v>23</v>
      </c>
    </row>
    <row r="615" spans="1:18" x14ac:dyDescent="0.3">
      <c r="A615">
        <v>1082628</v>
      </c>
      <c r="B615">
        <v>2</v>
      </c>
      <c r="C615">
        <v>13</v>
      </c>
      <c r="D615">
        <v>4</v>
      </c>
      <c r="E615" t="s">
        <v>150</v>
      </c>
      <c r="F615" t="s">
        <v>371</v>
      </c>
      <c r="G615" t="s">
        <v>259</v>
      </c>
      <c r="H615">
        <v>1</v>
      </c>
      <c r="I615">
        <v>0</v>
      </c>
      <c r="J615">
        <v>1</v>
      </c>
      <c r="K615">
        <v>0</v>
      </c>
      <c r="L615">
        <v>0</v>
      </c>
      <c r="M615" t="s">
        <v>27</v>
      </c>
      <c r="N615" t="s">
        <v>27</v>
      </c>
      <c r="O615" t="s">
        <v>27</v>
      </c>
      <c r="P615" t="s">
        <v>27</v>
      </c>
      <c r="Q615" t="s">
        <v>49</v>
      </c>
      <c r="R615" t="s">
        <v>22</v>
      </c>
    </row>
    <row r="616" spans="1:18" x14ac:dyDescent="0.3">
      <c r="A616">
        <v>1082629</v>
      </c>
      <c r="B616">
        <v>1</v>
      </c>
      <c r="C616">
        <v>13</v>
      </c>
      <c r="D616">
        <v>3</v>
      </c>
      <c r="E616" t="s">
        <v>103</v>
      </c>
      <c r="F616" t="s">
        <v>241</v>
      </c>
      <c r="G616" t="s">
        <v>627</v>
      </c>
      <c r="H616">
        <v>0</v>
      </c>
      <c r="I616">
        <v>1</v>
      </c>
      <c r="J616">
        <v>1</v>
      </c>
      <c r="K616">
        <v>0</v>
      </c>
      <c r="L616">
        <v>0</v>
      </c>
      <c r="M616" t="s">
        <v>27</v>
      </c>
      <c r="N616" t="s">
        <v>27</v>
      </c>
      <c r="O616" t="s">
        <v>27</v>
      </c>
      <c r="P616" t="s">
        <v>488</v>
      </c>
      <c r="Q616" t="s">
        <v>329</v>
      </c>
      <c r="R616" t="s">
        <v>327</v>
      </c>
    </row>
    <row r="617" spans="1:18" x14ac:dyDescent="0.3">
      <c r="A617">
        <v>1082630</v>
      </c>
      <c r="B617">
        <v>1</v>
      </c>
      <c r="C617">
        <v>7</v>
      </c>
      <c r="D617">
        <v>6</v>
      </c>
      <c r="E617" t="s">
        <v>363</v>
      </c>
      <c r="F617" t="s">
        <v>232</v>
      </c>
      <c r="G617" t="s">
        <v>612</v>
      </c>
      <c r="H617">
        <v>0</v>
      </c>
      <c r="I617">
        <v>0</v>
      </c>
      <c r="J617">
        <v>0</v>
      </c>
      <c r="K617">
        <v>0</v>
      </c>
      <c r="L617">
        <v>0</v>
      </c>
      <c r="M617" t="s">
        <v>27</v>
      </c>
      <c r="N617" t="s">
        <v>27</v>
      </c>
      <c r="O617" t="s">
        <v>27</v>
      </c>
      <c r="P617" t="s">
        <v>27</v>
      </c>
      <c r="Q617" t="s">
        <v>266</v>
      </c>
      <c r="R617" t="s">
        <v>41</v>
      </c>
    </row>
    <row r="618" spans="1:18" x14ac:dyDescent="0.3">
      <c r="A618">
        <v>1082631</v>
      </c>
      <c r="B618">
        <v>2</v>
      </c>
      <c r="C618">
        <v>13</v>
      </c>
      <c r="D618">
        <v>4</v>
      </c>
      <c r="E618" t="s">
        <v>367</v>
      </c>
      <c r="F618" t="s">
        <v>78</v>
      </c>
      <c r="G618" t="s">
        <v>253</v>
      </c>
      <c r="H618">
        <v>0</v>
      </c>
      <c r="I618">
        <v>0</v>
      </c>
      <c r="J618">
        <v>0</v>
      </c>
      <c r="K618">
        <v>0</v>
      </c>
      <c r="L618">
        <v>0</v>
      </c>
      <c r="M618" t="s">
        <v>27</v>
      </c>
      <c r="N618" t="s">
        <v>27</v>
      </c>
      <c r="O618" t="s">
        <v>27</v>
      </c>
      <c r="P618" t="s">
        <v>27</v>
      </c>
      <c r="Q618" t="s">
        <v>327</v>
      </c>
      <c r="R618" t="s">
        <v>23</v>
      </c>
    </row>
    <row r="619" spans="1:18" x14ac:dyDescent="0.3">
      <c r="A619">
        <v>1082632</v>
      </c>
      <c r="B619">
        <v>1</v>
      </c>
      <c r="C619">
        <v>13</v>
      </c>
      <c r="D619">
        <v>3</v>
      </c>
      <c r="E619" t="s">
        <v>103</v>
      </c>
      <c r="F619" t="s">
        <v>269</v>
      </c>
      <c r="G619" t="s">
        <v>366</v>
      </c>
      <c r="H619">
        <v>4</v>
      </c>
      <c r="I619">
        <v>0</v>
      </c>
      <c r="J619">
        <v>4</v>
      </c>
      <c r="K619">
        <v>0</v>
      </c>
      <c r="L619">
        <v>0</v>
      </c>
      <c r="M619" t="s">
        <v>27</v>
      </c>
      <c r="N619" t="s">
        <v>27</v>
      </c>
      <c r="O619" t="s">
        <v>27</v>
      </c>
      <c r="P619" t="s">
        <v>27</v>
      </c>
      <c r="Q619" t="s">
        <v>329</v>
      </c>
      <c r="R619" t="s">
        <v>41</v>
      </c>
    </row>
    <row r="620" spans="1:18" x14ac:dyDescent="0.3">
      <c r="A620">
        <v>1082633</v>
      </c>
      <c r="B620">
        <v>1</v>
      </c>
      <c r="C620">
        <v>14</v>
      </c>
      <c r="D620">
        <v>1</v>
      </c>
      <c r="E620" t="s">
        <v>231</v>
      </c>
      <c r="F620" t="s">
        <v>305</v>
      </c>
      <c r="G620" t="s">
        <v>593</v>
      </c>
      <c r="H620">
        <v>1</v>
      </c>
      <c r="I620">
        <v>0</v>
      </c>
      <c r="J620">
        <v>1</v>
      </c>
      <c r="K620">
        <v>0</v>
      </c>
      <c r="L620">
        <v>0</v>
      </c>
      <c r="M620" t="s">
        <v>27</v>
      </c>
      <c r="N620" t="s">
        <v>27</v>
      </c>
      <c r="O620" t="s">
        <v>27</v>
      </c>
      <c r="P620" t="s">
        <v>27</v>
      </c>
      <c r="Q620" t="s">
        <v>33</v>
      </c>
      <c r="R620" t="s">
        <v>22</v>
      </c>
    </row>
    <row r="621" spans="1:18" x14ac:dyDescent="0.3">
      <c r="A621">
        <v>1082634</v>
      </c>
      <c r="B621">
        <v>2</v>
      </c>
      <c r="C621">
        <v>13</v>
      </c>
      <c r="D621">
        <v>2</v>
      </c>
      <c r="E621" t="s">
        <v>323</v>
      </c>
      <c r="F621" t="s">
        <v>142</v>
      </c>
      <c r="G621" t="s">
        <v>395</v>
      </c>
      <c r="H621">
        <v>0</v>
      </c>
      <c r="I621">
        <v>0</v>
      </c>
      <c r="J621">
        <v>0</v>
      </c>
      <c r="K621">
        <v>0</v>
      </c>
      <c r="L621">
        <v>0</v>
      </c>
      <c r="M621" t="s">
        <v>27</v>
      </c>
      <c r="N621" t="s">
        <v>27</v>
      </c>
      <c r="O621" t="s">
        <v>27</v>
      </c>
      <c r="P621" t="s">
        <v>27</v>
      </c>
      <c r="Q621" t="s">
        <v>266</v>
      </c>
      <c r="R621" t="s">
        <v>327</v>
      </c>
    </row>
    <row r="622" spans="1:18" x14ac:dyDescent="0.3">
      <c r="A622">
        <v>1082635</v>
      </c>
      <c r="B622">
        <v>1</v>
      </c>
      <c r="C622">
        <v>13</v>
      </c>
      <c r="D622">
        <v>2</v>
      </c>
      <c r="E622" t="s">
        <v>196</v>
      </c>
      <c r="F622" t="s">
        <v>150</v>
      </c>
      <c r="G622" t="s">
        <v>95</v>
      </c>
      <c r="H622">
        <v>0</v>
      </c>
      <c r="I622">
        <v>0</v>
      </c>
      <c r="J622">
        <v>0</v>
      </c>
      <c r="K622">
        <v>0</v>
      </c>
      <c r="L622">
        <v>0</v>
      </c>
      <c r="M622" t="s">
        <v>27</v>
      </c>
      <c r="N622" t="s">
        <v>27</v>
      </c>
      <c r="O622" t="s">
        <v>27</v>
      </c>
      <c r="P622" t="s">
        <v>27</v>
      </c>
      <c r="Q622" t="s">
        <v>49</v>
      </c>
      <c r="R622" t="s">
        <v>41</v>
      </c>
    </row>
    <row r="623" spans="1:18" x14ac:dyDescent="0.3">
      <c r="A623">
        <v>1082636</v>
      </c>
      <c r="B623">
        <v>2</v>
      </c>
      <c r="C623">
        <v>0</v>
      </c>
      <c r="D623">
        <v>4</v>
      </c>
      <c r="E623" t="s">
        <v>296</v>
      </c>
      <c r="F623" t="s">
        <v>253</v>
      </c>
      <c r="G623" t="s">
        <v>628</v>
      </c>
      <c r="H623">
        <v>6</v>
      </c>
      <c r="I623">
        <v>0</v>
      </c>
      <c r="J623">
        <v>6</v>
      </c>
      <c r="K623">
        <v>0</v>
      </c>
      <c r="L623">
        <v>0</v>
      </c>
      <c r="M623" t="s">
        <v>27</v>
      </c>
      <c r="N623" t="s">
        <v>27</v>
      </c>
      <c r="O623" t="s">
        <v>27</v>
      </c>
      <c r="P623" t="s">
        <v>27</v>
      </c>
      <c r="Q623" t="s">
        <v>23</v>
      </c>
      <c r="R623" t="s">
        <v>22</v>
      </c>
    </row>
    <row r="624" spans="1:18" x14ac:dyDescent="0.3">
      <c r="A624">
        <v>1082637</v>
      </c>
      <c r="B624">
        <v>1</v>
      </c>
      <c r="C624">
        <v>0</v>
      </c>
      <c r="D624">
        <v>4</v>
      </c>
      <c r="E624" t="s">
        <v>616</v>
      </c>
      <c r="F624" t="s">
        <v>348</v>
      </c>
      <c r="G624" t="s">
        <v>525</v>
      </c>
      <c r="H624">
        <v>0</v>
      </c>
      <c r="I624">
        <v>0</v>
      </c>
      <c r="J624">
        <v>0</v>
      </c>
      <c r="K624">
        <v>0</v>
      </c>
      <c r="L624">
        <v>0</v>
      </c>
      <c r="M624" t="s">
        <v>27</v>
      </c>
      <c r="N624" t="s">
        <v>27</v>
      </c>
      <c r="O624" t="s">
        <v>27</v>
      </c>
      <c r="P624" t="s">
        <v>27</v>
      </c>
      <c r="Q624" t="s">
        <v>33</v>
      </c>
      <c r="R624" t="s">
        <v>329</v>
      </c>
    </row>
    <row r="625" spans="1:18" x14ac:dyDescent="0.3">
      <c r="A625">
        <v>1082638</v>
      </c>
      <c r="B625">
        <v>1</v>
      </c>
      <c r="C625">
        <v>0</v>
      </c>
      <c r="D625">
        <v>5</v>
      </c>
      <c r="E625" t="s">
        <v>283</v>
      </c>
      <c r="F625" t="s">
        <v>306</v>
      </c>
      <c r="G625" t="s">
        <v>300</v>
      </c>
      <c r="H625">
        <v>1</v>
      </c>
      <c r="I625">
        <v>0</v>
      </c>
      <c r="J625">
        <v>1</v>
      </c>
      <c r="K625">
        <v>0</v>
      </c>
      <c r="L625">
        <v>0</v>
      </c>
      <c r="M625" t="s">
        <v>27</v>
      </c>
      <c r="N625" t="s">
        <v>27</v>
      </c>
      <c r="O625" t="s">
        <v>27</v>
      </c>
      <c r="P625" t="s">
        <v>27</v>
      </c>
      <c r="Q625" t="s">
        <v>49</v>
      </c>
      <c r="R625" t="s">
        <v>266</v>
      </c>
    </row>
    <row r="626" spans="1:18" x14ac:dyDescent="0.3">
      <c r="A626">
        <v>1082639</v>
      </c>
      <c r="B626">
        <v>2</v>
      </c>
      <c r="C626">
        <v>0</v>
      </c>
      <c r="D626">
        <v>2</v>
      </c>
      <c r="E626" t="s">
        <v>253</v>
      </c>
      <c r="F626" t="s">
        <v>296</v>
      </c>
      <c r="G626" t="s">
        <v>299</v>
      </c>
      <c r="H626">
        <v>4</v>
      </c>
      <c r="I626">
        <v>0</v>
      </c>
      <c r="J626">
        <v>4</v>
      </c>
      <c r="K626">
        <v>0</v>
      </c>
      <c r="L626">
        <v>0</v>
      </c>
      <c r="M626" t="s">
        <v>27</v>
      </c>
      <c r="N626" t="s">
        <v>27</v>
      </c>
      <c r="O626" t="s">
        <v>27</v>
      </c>
      <c r="P626" t="s">
        <v>27</v>
      </c>
      <c r="Q626" t="s">
        <v>23</v>
      </c>
      <c r="R626" t="s">
        <v>33</v>
      </c>
    </row>
    <row r="627" spans="1:18" x14ac:dyDescent="0.3">
      <c r="A627">
        <v>1082640</v>
      </c>
      <c r="B627">
        <v>1</v>
      </c>
      <c r="C627">
        <v>0</v>
      </c>
      <c r="D627">
        <v>3</v>
      </c>
      <c r="E627" t="s">
        <v>155</v>
      </c>
      <c r="F627" t="s">
        <v>381</v>
      </c>
      <c r="G627" t="s">
        <v>324</v>
      </c>
      <c r="H627">
        <v>1</v>
      </c>
      <c r="I627">
        <v>0</v>
      </c>
      <c r="J627">
        <v>1</v>
      </c>
      <c r="K627">
        <v>0</v>
      </c>
      <c r="L627">
        <v>0</v>
      </c>
      <c r="M627" t="s">
        <v>27</v>
      </c>
      <c r="N627" t="s">
        <v>27</v>
      </c>
      <c r="O627" t="s">
        <v>27</v>
      </c>
      <c r="P627" t="s">
        <v>27</v>
      </c>
      <c r="Q627" t="s">
        <v>329</v>
      </c>
      <c r="R627" t="s">
        <v>41</v>
      </c>
    </row>
    <row r="628" spans="1:18" x14ac:dyDescent="0.3">
      <c r="A628">
        <v>1082641</v>
      </c>
      <c r="B628">
        <v>1</v>
      </c>
      <c r="C628">
        <v>0</v>
      </c>
      <c r="D628">
        <v>3</v>
      </c>
      <c r="E628" t="s">
        <v>616</v>
      </c>
      <c r="F628" t="s">
        <v>231</v>
      </c>
      <c r="G628" t="s">
        <v>322</v>
      </c>
      <c r="H628">
        <v>4</v>
      </c>
      <c r="I628">
        <v>0</v>
      </c>
      <c r="J628">
        <v>4</v>
      </c>
      <c r="K628">
        <v>0</v>
      </c>
      <c r="L628">
        <v>0</v>
      </c>
      <c r="M628" t="s">
        <v>27</v>
      </c>
      <c r="N628" t="s">
        <v>27</v>
      </c>
      <c r="O628" t="s">
        <v>27</v>
      </c>
      <c r="P628" t="s">
        <v>27</v>
      </c>
      <c r="Q628" t="s">
        <v>33</v>
      </c>
      <c r="R628" t="s">
        <v>49</v>
      </c>
    </row>
    <row r="629" spans="1:18" x14ac:dyDescent="0.3">
      <c r="A629">
        <v>1082642</v>
      </c>
      <c r="B629">
        <v>2</v>
      </c>
      <c r="C629">
        <v>0</v>
      </c>
      <c r="D629">
        <v>2</v>
      </c>
      <c r="E629" t="s">
        <v>237</v>
      </c>
      <c r="F629" t="s">
        <v>367</v>
      </c>
      <c r="G629" t="s">
        <v>324</v>
      </c>
      <c r="H629">
        <v>0</v>
      </c>
      <c r="I629">
        <v>1</v>
      </c>
      <c r="J629">
        <v>1</v>
      </c>
      <c r="K629">
        <v>0</v>
      </c>
      <c r="L629">
        <v>0</v>
      </c>
      <c r="M629" t="s">
        <v>27</v>
      </c>
      <c r="N629" t="s">
        <v>27</v>
      </c>
      <c r="O629" t="s">
        <v>27</v>
      </c>
      <c r="P629" t="s">
        <v>507</v>
      </c>
      <c r="Q629" t="s">
        <v>327</v>
      </c>
      <c r="R629" t="s">
        <v>41</v>
      </c>
    </row>
    <row r="630" spans="1:18" x14ac:dyDescent="0.3">
      <c r="A630">
        <v>1082643</v>
      </c>
      <c r="B630">
        <v>1</v>
      </c>
      <c r="C630">
        <v>0</v>
      </c>
      <c r="D630">
        <v>1</v>
      </c>
      <c r="E630" t="s">
        <v>155</v>
      </c>
      <c r="F630" t="s">
        <v>381</v>
      </c>
      <c r="G630" t="s">
        <v>300</v>
      </c>
      <c r="H630">
        <v>0</v>
      </c>
      <c r="I630">
        <v>0</v>
      </c>
      <c r="J630">
        <v>0</v>
      </c>
      <c r="K630">
        <v>0</v>
      </c>
      <c r="L630">
        <v>0</v>
      </c>
      <c r="M630" t="s">
        <v>27</v>
      </c>
      <c r="N630" t="s">
        <v>27</v>
      </c>
      <c r="O630" t="s">
        <v>27</v>
      </c>
      <c r="P630" t="s">
        <v>27</v>
      </c>
      <c r="Q630" t="s">
        <v>329</v>
      </c>
      <c r="R630" t="s">
        <v>266</v>
      </c>
    </row>
    <row r="631" spans="1:18" x14ac:dyDescent="0.3">
      <c r="A631">
        <v>1082644</v>
      </c>
      <c r="B631">
        <v>1</v>
      </c>
      <c r="C631">
        <v>0</v>
      </c>
      <c r="D631">
        <v>2</v>
      </c>
      <c r="E631" t="s">
        <v>530</v>
      </c>
      <c r="F631" t="s">
        <v>306</v>
      </c>
      <c r="G631" t="s">
        <v>319</v>
      </c>
      <c r="H631">
        <v>0</v>
      </c>
      <c r="I631">
        <v>0</v>
      </c>
      <c r="J631">
        <v>0</v>
      </c>
      <c r="K631">
        <v>0</v>
      </c>
      <c r="L631">
        <v>0</v>
      </c>
      <c r="M631" t="s">
        <v>27</v>
      </c>
      <c r="N631" t="s">
        <v>27</v>
      </c>
      <c r="O631" t="s">
        <v>27</v>
      </c>
      <c r="P631" t="s">
        <v>27</v>
      </c>
      <c r="Q631" t="s">
        <v>49</v>
      </c>
      <c r="R631" t="s">
        <v>23</v>
      </c>
    </row>
    <row r="632" spans="1:18" x14ac:dyDescent="0.3">
      <c r="A632">
        <v>1082645</v>
      </c>
      <c r="B632">
        <v>2</v>
      </c>
      <c r="C632">
        <v>4</v>
      </c>
      <c r="D632">
        <v>5</v>
      </c>
      <c r="E632" t="s">
        <v>367</v>
      </c>
      <c r="F632" t="s">
        <v>239</v>
      </c>
      <c r="G632" t="s">
        <v>409</v>
      </c>
      <c r="H632">
        <v>0</v>
      </c>
      <c r="I632">
        <v>0</v>
      </c>
      <c r="J632">
        <v>0</v>
      </c>
      <c r="K632">
        <v>0</v>
      </c>
      <c r="L632">
        <v>0</v>
      </c>
      <c r="M632" t="s">
        <v>27</v>
      </c>
      <c r="N632" t="s">
        <v>27</v>
      </c>
      <c r="O632" t="s">
        <v>27</v>
      </c>
      <c r="P632" t="s">
        <v>27</v>
      </c>
      <c r="Q632" t="s">
        <v>327</v>
      </c>
      <c r="R632" t="s">
        <v>33</v>
      </c>
    </row>
    <row r="633" spans="1:18" x14ac:dyDescent="0.3">
      <c r="A633">
        <v>1082646</v>
      </c>
      <c r="B633">
        <v>1</v>
      </c>
      <c r="C633">
        <v>13</v>
      </c>
      <c r="D633">
        <v>3</v>
      </c>
      <c r="E633" t="s">
        <v>220</v>
      </c>
      <c r="F633" t="s">
        <v>621</v>
      </c>
      <c r="G633" t="s">
        <v>254</v>
      </c>
      <c r="H633">
        <v>0</v>
      </c>
      <c r="I633">
        <v>1</v>
      </c>
      <c r="J633">
        <v>1</v>
      </c>
      <c r="K633">
        <v>0</v>
      </c>
      <c r="L633">
        <v>0</v>
      </c>
      <c r="M633" t="s">
        <v>27</v>
      </c>
      <c r="N633" t="s">
        <v>27</v>
      </c>
      <c r="O633" t="s">
        <v>27</v>
      </c>
      <c r="P633" t="s">
        <v>507</v>
      </c>
      <c r="Q633" t="s">
        <v>22</v>
      </c>
      <c r="R633" t="s">
        <v>41</v>
      </c>
    </row>
    <row r="634" spans="1:18" x14ac:dyDescent="0.3">
      <c r="A634">
        <v>1082647</v>
      </c>
      <c r="B634">
        <v>1</v>
      </c>
      <c r="C634">
        <v>14</v>
      </c>
      <c r="D634">
        <v>1</v>
      </c>
      <c r="E634" t="s">
        <v>169</v>
      </c>
      <c r="F634" t="s">
        <v>78</v>
      </c>
      <c r="G634" t="s">
        <v>371</v>
      </c>
      <c r="H634">
        <v>0</v>
      </c>
      <c r="I634">
        <v>0</v>
      </c>
      <c r="J634">
        <v>0</v>
      </c>
      <c r="K634">
        <v>0</v>
      </c>
      <c r="L634">
        <v>0</v>
      </c>
      <c r="M634" t="s">
        <v>27</v>
      </c>
      <c r="N634" t="s">
        <v>27</v>
      </c>
      <c r="O634" t="s">
        <v>27</v>
      </c>
      <c r="P634" t="s">
        <v>27</v>
      </c>
      <c r="Q634" t="s">
        <v>327</v>
      </c>
      <c r="R634" t="s">
        <v>49</v>
      </c>
    </row>
    <row r="635" spans="1:18" x14ac:dyDescent="0.3">
      <c r="A635">
        <v>1082648</v>
      </c>
      <c r="B635">
        <v>1</v>
      </c>
      <c r="C635">
        <v>13</v>
      </c>
      <c r="D635">
        <v>4</v>
      </c>
      <c r="E635" t="s">
        <v>629</v>
      </c>
      <c r="F635" t="s">
        <v>142</v>
      </c>
      <c r="G635" t="s">
        <v>253</v>
      </c>
      <c r="H635">
        <v>1</v>
      </c>
      <c r="I635">
        <v>0</v>
      </c>
      <c r="J635">
        <v>1</v>
      </c>
      <c r="K635">
        <v>0</v>
      </c>
      <c r="L635">
        <v>0</v>
      </c>
      <c r="M635" t="s">
        <v>27</v>
      </c>
      <c r="N635" t="s">
        <v>27</v>
      </c>
      <c r="O635" t="s">
        <v>27</v>
      </c>
      <c r="P635" t="s">
        <v>27</v>
      </c>
      <c r="Q635" t="s">
        <v>266</v>
      </c>
      <c r="R635" t="s">
        <v>23</v>
      </c>
    </row>
    <row r="636" spans="1:18" x14ac:dyDescent="0.3">
      <c r="A636">
        <v>1082649</v>
      </c>
      <c r="B636">
        <v>1</v>
      </c>
      <c r="C636">
        <v>6</v>
      </c>
      <c r="D636">
        <v>6</v>
      </c>
      <c r="E636" t="s">
        <v>630</v>
      </c>
      <c r="F636" t="s">
        <v>545</v>
      </c>
      <c r="G636" t="s">
        <v>371</v>
      </c>
      <c r="H636">
        <v>0</v>
      </c>
      <c r="I636">
        <v>0</v>
      </c>
      <c r="J636">
        <v>0</v>
      </c>
      <c r="K636">
        <v>0</v>
      </c>
      <c r="L636">
        <v>1</v>
      </c>
      <c r="M636" t="s">
        <v>519</v>
      </c>
      <c r="N636" t="s">
        <v>630</v>
      </c>
      <c r="O636" t="s">
        <v>27</v>
      </c>
      <c r="P636" t="s">
        <v>27</v>
      </c>
      <c r="Q636" t="s">
        <v>23</v>
      </c>
      <c r="R636" t="s">
        <v>49</v>
      </c>
    </row>
    <row r="637" spans="1:18" x14ac:dyDescent="0.3">
      <c r="A637">
        <v>1082650</v>
      </c>
      <c r="B637">
        <v>2</v>
      </c>
      <c r="C637">
        <v>12</v>
      </c>
      <c r="D637">
        <v>5</v>
      </c>
      <c r="E637" t="s">
        <v>78</v>
      </c>
      <c r="F637" t="s">
        <v>237</v>
      </c>
      <c r="G637" t="s">
        <v>371</v>
      </c>
      <c r="H637">
        <v>0</v>
      </c>
      <c r="I637">
        <v>0</v>
      </c>
      <c r="J637">
        <v>0</v>
      </c>
      <c r="K637">
        <v>0</v>
      </c>
      <c r="L637">
        <v>0</v>
      </c>
      <c r="M637" t="s">
        <v>27</v>
      </c>
      <c r="N637" t="s">
        <v>27</v>
      </c>
      <c r="O637" t="s">
        <v>27</v>
      </c>
      <c r="P637" t="s">
        <v>27</v>
      </c>
      <c r="Q637" t="s">
        <v>327</v>
      </c>
      <c r="R637" t="s">
        <v>49</v>
      </c>
    </row>
    <row r="638" spans="1:18" x14ac:dyDescent="0.3">
      <c r="A638">
        <v>1136561</v>
      </c>
      <c r="B638">
        <v>1</v>
      </c>
      <c r="C638">
        <v>7</v>
      </c>
      <c r="D638">
        <v>2</v>
      </c>
      <c r="E638" t="s">
        <v>381</v>
      </c>
      <c r="F638" t="s">
        <v>338</v>
      </c>
      <c r="G638" t="s">
        <v>241</v>
      </c>
      <c r="H638">
        <v>4</v>
      </c>
      <c r="I638">
        <v>0</v>
      </c>
      <c r="J638">
        <v>4</v>
      </c>
      <c r="K638">
        <v>0</v>
      </c>
      <c r="L638">
        <v>0</v>
      </c>
      <c r="M638" t="s">
        <v>27</v>
      </c>
      <c r="N638" t="s">
        <v>27</v>
      </c>
      <c r="O638" t="s">
        <v>27</v>
      </c>
      <c r="P638" t="s">
        <v>27</v>
      </c>
      <c r="Q638" t="s">
        <v>49</v>
      </c>
      <c r="R638" t="s">
        <v>34</v>
      </c>
    </row>
    <row r="639" spans="1:18" x14ac:dyDescent="0.3">
      <c r="A639">
        <v>1136562</v>
      </c>
      <c r="B639">
        <v>1</v>
      </c>
      <c r="C639">
        <v>6</v>
      </c>
      <c r="D639">
        <v>6</v>
      </c>
      <c r="E639" t="s">
        <v>629</v>
      </c>
      <c r="F639" t="s">
        <v>149</v>
      </c>
      <c r="G639" t="s">
        <v>305</v>
      </c>
      <c r="H639">
        <v>0</v>
      </c>
      <c r="I639">
        <v>0</v>
      </c>
      <c r="J639">
        <v>0</v>
      </c>
      <c r="K639">
        <v>0</v>
      </c>
      <c r="L639">
        <v>0</v>
      </c>
      <c r="M639" t="s">
        <v>27</v>
      </c>
      <c r="N639" t="s">
        <v>27</v>
      </c>
      <c r="O639" t="s">
        <v>27</v>
      </c>
      <c r="P639" t="s">
        <v>27</v>
      </c>
      <c r="Q639" t="s">
        <v>41</v>
      </c>
      <c r="R639" t="s">
        <v>33</v>
      </c>
    </row>
    <row r="640" spans="1:18" x14ac:dyDescent="0.3">
      <c r="A640">
        <v>1136563</v>
      </c>
      <c r="B640">
        <v>2</v>
      </c>
      <c r="C640">
        <v>7</v>
      </c>
      <c r="D640">
        <v>2</v>
      </c>
      <c r="E640" t="s">
        <v>358</v>
      </c>
      <c r="F640" t="s">
        <v>179</v>
      </c>
      <c r="G640" t="s">
        <v>263</v>
      </c>
      <c r="H640">
        <v>1</v>
      </c>
      <c r="I640">
        <v>0</v>
      </c>
      <c r="J640">
        <v>1</v>
      </c>
      <c r="K640">
        <v>0</v>
      </c>
      <c r="L640">
        <v>0</v>
      </c>
      <c r="M640" t="s">
        <v>27</v>
      </c>
      <c r="N640" t="s">
        <v>27</v>
      </c>
      <c r="O640" t="s">
        <v>27</v>
      </c>
      <c r="P640" t="s">
        <v>27</v>
      </c>
      <c r="Q640" t="s">
        <v>23</v>
      </c>
      <c r="R640" t="s">
        <v>22</v>
      </c>
    </row>
    <row r="641" spans="1:18" x14ac:dyDescent="0.3">
      <c r="A641">
        <v>1136564</v>
      </c>
      <c r="B641">
        <v>1</v>
      </c>
      <c r="C641">
        <v>7</v>
      </c>
      <c r="D641">
        <v>3</v>
      </c>
      <c r="E641" t="s">
        <v>362</v>
      </c>
      <c r="F641" t="s">
        <v>278</v>
      </c>
      <c r="G641" t="s">
        <v>356</v>
      </c>
      <c r="H641">
        <v>0</v>
      </c>
      <c r="I641">
        <v>0</v>
      </c>
      <c r="J641">
        <v>0</v>
      </c>
      <c r="K641">
        <v>0</v>
      </c>
      <c r="L641">
        <v>0</v>
      </c>
      <c r="M641" t="s">
        <v>27</v>
      </c>
      <c r="N641" t="s">
        <v>27</v>
      </c>
      <c r="O641" t="s">
        <v>27</v>
      </c>
      <c r="P641" t="s">
        <v>27</v>
      </c>
      <c r="Q641" t="s">
        <v>42</v>
      </c>
      <c r="R641" t="s">
        <v>266</v>
      </c>
    </row>
    <row r="642" spans="1:18" x14ac:dyDescent="0.3">
      <c r="A642">
        <v>1136565</v>
      </c>
      <c r="B642">
        <v>1</v>
      </c>
      <c r="C642">
        <v>13</v>
      </c>
      <c r="D642">
        <v>3</v>
      </c>
      <c r="E642" t="s">
        <v>314</v>
      </c>
      <c r="F642" t="s">
        <v>103</v>
      </c>
      <c r="G642" t="s">
        <v>99</v>
      </c>
      <c r="H642">
        <v>1</v>
      </c>
      <c r="I642">
        <v>0</v>
      </c>
      <c r="J642">
        <v>1</v>
      </c>
      <c r="K642">
        <v>0</v>
      </c>
      <c r="L642">
        <v>0</v>
      </c>
      <c r="M642" t="s">
        <v>27</v>
      </c>
      <c r="N642" t="s">
        <v>27</v>
      </c>
      <c r="O642" t="s">
        <v>27</v>
      </c>
      <c r="P642" t="s">
        <v>27</v>
      </c>
      <c r="Q642" t="s">
        <v>23</v>
      </c>
      <c r="R642" t="s">
        <v>34</v>
      </c>
    </row>
    <row r="643" spans="1:18" x14ac:dyDescent="0.3">
      <c r="A643">
        <v>1136566</v>
      </c>
      <c r="B643">
        <v>1</v>
      </c>
      <c r="C643">
        <v>14</v>
      </c>
      <c r="D643">
        <v>3</v>
      </c>
      <c r="E643" t="s">
        <v>364</v>
      </c>
      <c r="F643" t="s">
        <v>367</v>
      </c>
      <c r="G643" t="s">
        <v>366</v>
      </c>
      <c r="H643">
        <v>0</v>
      </c>
      <c r="I643">
        <v>0</v>
      </c>
      <c r="J643">
        <v>0</v>
      </c>
      <c r="K643">
        <v>0</v>
      </c>
      <c r="L643">
        <v>0</v>
      </c>
      <c r="M643" t="s">
        <v>27</v>
      </c>
      <c r="N643" t="s">
        <v>27</v>
      </c>
      <c r="O643" t="s">
        <v>27</v>
      </c>
      <c r="P643" t="s">
        <v>27</v>
      </c>
      <c r="Q643" t="s">
        <v>42</v>
      </c>
      <c r="R643" t="s">
        <v>41</v>
      </c>
    </row>
    <row r="644" spans="1:18" x14ac:dyDescent="0.3">
      <c r="A644">
        <v>1136567</v>
      </c>
      <c r="B644">
        <v>1</v>
      </c>
      <c r="C644">
        <v>7</v>
      </c>
      <c r="D644">
        <v>6</v>
      </c>
      <c r="E644" t="s">
        <v>338</v>
      </c>
      <c r="F644" t="s">
        <v>347</v>
      </c>
      <c r="G644" t="s">
        <v>299</v>
      </c>
      <c r="H644">
        <v>0</v>
      </c>
      <c r="I644">
        <v>0</v>
      </c>
      <c r="J644">
        <v>0</v>
      </c>
      <c r="K644">
        <v>0</v>
      </c>
      <c r="L644">
        <v>0</v>
      </c>
      <c r="M644" t="s">
        <v>27</v>
      </c>
      <c r="N644" t="s">
        <v>27</v>
      </c>
      <c r="O644" t="s">
        <v>27</v>
      </c>
      <c r="P644" t="s">
        <v>27</v>
      </c>
      <c r="Q644" t="s">
        <v>49</v>
      </c>
      <c r="R644" t="s">
        <v>266</v>
      </c>
    </row>
    <row r="645" spans="1:18" x14ac:dyDescent="0.3">
      <c r="A645">
        <v>1136568</v>
      </c>
      <c r="B645">
        <v>2</v>
      </c>
      <c r="C645">
        <v>8</v>
      </c>
      <c r="D645">
        <v>2</v>
      </c>
      <c r="E645" t="s">
        <v>334</v>
      </c>
      <c r="F645" t="s">
        <v>124</v>
      </c>
      <c r="G645" t="s">
        <v>305</v>
      </c>
      <c r="H645">
        <v>0</v>
      </c>
      <c r="I645">
        <v>1</v>
      </c>
      <c r="J645">
        <v>1</v>
      </c>
      <c r="K645">
        <v>0</v>
      </c>
      <c r="L645">
        <v>0</v>
      </c>
      <c r="M645" t="s">
        <v>27</v>
      </c>
      <c r="N645" t="s">
        <v>27</v>
      </c>
      <c r="O645" t="s">
        <v>27</v>
      </c>
      <c r="P645" t="s">
        <v>488</v>
      </c>
      <c r="Q645" t="s">
        <v>22</v>
      </c>
      <c r="R645" t="s">
        <v>33</v>
      </c>
    </row>
    <row r="646" spans="1:18" x14ac:dyDescent="0.3">
      <c r="A646">
        <v>1136569</v>
      </c>
      <c r="B646">
        <v>1</v>
      </c>
      <c r="C646">
        <v>6</v>
      </c>
      <c r="D646">
        <v>4</v>
      </c>
      <c r="E646" t="s">
        <v>338</v>
      </c>
      <c r="F646" t="s">
        <v>631</v>
      </c>
      <c r="G646" t="s">
        <v>409</v>
      </c>
      <c r="H646">
        <v>1</v>
      </c>
      <c r="I646">
        <v>0</v>
      </c>
      <c r="J646">
        <v>1</v>
      </c>
      <c r="K646">
        <v>0</v>
      </c>
      <c r="L646">
        <v>0</v>
      </c>
      <c r="M646" t="s">
        <v>27</v>
      </c>
      <c r="N646" t="s">
        <v>27</v>
      </c>
      <c r="O646" t="s">
        <v>27</v>
      </c>
      <c r="P646" t="s">
        <v>27</v>
      </c>
      <c r="Q646" t="s">
        <v>49</v>
      </c>
      <c r="R646" t="s">
        <v>41</v>
      </c>
    </row>
    <row r="647" spans="1:18" x14ac:dyDescent="0.3">
      <c r="A647">
        <v>1136570</v>
      </c>
      <c r="B647">
        <v>1</v>
      </c>
      <c r="C647">
        <v>7</v>
      </c>
      <c r="D647">
        <v>1</v>
      </c>
      <c r="E647" t="s">
        <v>296</v>
      </c>
      <c r="F647" t="s">
        <v>358</v>
      </c>
      <c r="G647" t="s">
        <v>376</v>
      </c>
      <c r="H647">
        <v>2</v>
      </c>
      <c r="I647">
        <v>0</v>
      </c>
      <c r="J647">
        <v>2</v>
      </c>
      <c r="K647">
        <v>0</v>
      </c>
      <c r="L647">
        <v>0</v>
      </c>
      <c r="M647" t="s">
        <v>27</v>
      </c>
      <c r="N647" t="s">
        <v>27</v>
      </c>
      <c r="O647" t="s">
        <v>27</v>
      </c>
      <c r="P647" t="s">
        <v>27</v>
      </c>
      <c r="Q647" t="s">
        <v>23</v>
      </c>
      <c r="R647" t="s">
        <v>266</v>
      </c>
    </row>
    <row r="648" spans="1:18" x14ac:dyDescent="0.3">
      <c r="A648">
        <v>1136571</v>
      </c>
      <c r="B648">
        <v>2</v>
      </c>
      <c r="C648">
        <v>6</v>
      </c>
      <c r="D648">
        <v>3</v>
      </c>
      <c r="E648" t="s">
        <v>220</v>
      </c>
      <c r="F648" t="s">
        <v>334</v>
      </c>
      <c r="G648" t="s">
        <v>383</v>
      </c>
      <c r="H648">
        <v>4</v>
      </c>
      <c r="I648">
        <v>0</v>
      </c>
      <c r="J648">
        <v>4</v>
      </c>
      <c r="K648">
        <v>0</v>
      </c>
      <c r="L648">
        <v>0</v>
      </c>
      <c r="M648" t="s">
        <v>27</v>
      </c>
      <c r="N648" t="s">
        <v>27</v>
      </c>
      <c r="O648" t="s">
        <v>27</v>
      </c>
      <c r="P648" t="s">
        <v>27</v>
      </c>
      <c r="Q648" t="s">
        <v>22</v>
      </c>
      <c r="R648" t="s">
        <v>42</v>
      </c>
    </row>
    <row r="649" spans="1:18" x14ac:dyDescent="0.3">
      <c r="A649">
        <v>1136572</v>
      </c>
      <c r="B649">
        <v>1</v>
      </c>
      <c r="C649">
        <v>8</v>
      </c>
      <c r="D649">
        <v>2</v>
      </c>
      <c r="E649" t="s">
        <v>315</v>
      </c>
      <c r="F649" t="s">
        <v>121</v>
      </c>
      <c r="G649" t="s">
        <v>59</v>
      </c>
      <c r="H649">
        <v>2</v>
      </c>
      <c r="I649">
        <v>0</v>
      </c>
      <c r="J649">
        <v>2</v>
      </c>
      <c r="K649">
        <v>0</v>
      </c>
      <c r="L649">
        <v>0</v>
      </c>
      <c r="M649" t="s">
        <v>27</v>
      </c>
      <c r="N649" t="s">
        <v>27</v>
      </c>
      <c r="O649" t="s">
        <v>27</v>
      </c>
      <c r="P649" t="s">
        <v>27</v>
      </c>
      <c r="Q649" t="s">
        <v>33</v>
      </c>
      <c r="R649" t="s">
        <v>34</v>
      </c>
    </row>
    <row r="650" spans="1:18" x14ac:dyDescent="0.3">
      <c r="A650">
        <v>1136573</v>
      </c>
      <c r="B650">
        <v>1</v>
      </c>
      <c r="C650">
        <v>7</v>
      </c>
      <c r="D650">
        <v>1</v>
      </c>
      <c r="E650" t="s">
        <v>179</v>
      </c>
      <c r="F650" t="s">
        <v>296</v>
      </c>
      <c r="G650" t="s">
        <v>254</v>
      </c>
      <c r="H650">
        <v>1</v>
      </c>
      <c r="I650">
        <v>0</v>
      </c>
      <c r="J650">
        <v>1</v>
      </c>
      <c r="K650">
        <v>0</v>
      </c>
      <c r="L650">
        <v>0</v>
      </c>
      <c r="M650" t="s">
        <v>27</v>
      </c>
      <c r="N650" t="s">
        <v>27</v>
      </c>
      <c r="O650" t="s">
        <v>27</v>
      </c>
      <c r="P650" t="s">
        <v>27</v>
      </c>
      <c r="Q650" t="s">
        <v>23</v>
      </c>
      <c r="R650" t="s">
        <v>41</v>
      </c>
    </row>
    <row r="651" spans="1:18" x14ac:dyDescent="0.3">
      <c r="A651">
        <v>1136574</v>
      </c>
      <c r="B651">
        <v>2</v>
      </c>
      <c r="C651">
        <v>12</v>
      </c>
      <c r="D651">
        <v>3</v>
      </c>
      <c r="E651" t="s">
        <v>615</v>
      </c>
      <c r="F651" t="s">
        <v>220</v>
      </c>
      <c r="G651" t="s">
        <v>359</v>
      </c>
      <c r="H651">
        <v>1</v>
      </c>
      <c r="I651">
        <v>0</v>
      </c>
      <c r="J651">
        <v>1</v>
      </c>
      <c r="K651">
        <v>0</v>
      </c>
      <c r="L651">
        <v>0</v>
      </c>
      <c r="M651" t="s">
        <v>27</v>
      </c>
      <c r="N651" t="s">
        <v>27</v>
      </c>
      <c r="O651" t="s">
        <v>27</v>
      </c>
      <c r="P651" t="s">
        <v>27</v>
      </c>
      <c r="Q651" t="s">
        <v>22</v>
      </c>
      <c r="R651" t="s">
        <v>49</v>
      </c>
    </row>
    <row r="652" spans="1:18" x14ac:dyDescent="0.3">
      <c r="A652">
        <v>1136575</v>
      </c>
      <c r="B652">
        <v>1</v>
      </c>
      <c r="C652">
        <v>8</v>
      </c>
      <c r="D652">
        <v>1</v>
      </c>
      <c r="E652" t="s">
        <v>278</v>
      </c>
      <c r="F652" t="s">
        <v>632</v>
      </c>
      <c r="G652" t="s">
        <v>406</v>
      </c>
      <c r="H652">
        <v>0</v>
      </c>
      <c r="I652">
        <v>0</v>
      </c>
      <c r="J652">
        <v>0</v>
      </c>
      <c r="K652">
        <v>0</v>
      </c>
      <c r="L652">
        <v>0</v>
      </c>
      <c r="M652" t="s">
        <v>27</v>
      </c>
      <c r="N652" t="s">
        <v>27</v>
      </c>
      <c r="O652" t="s">
        <v>27</v>
      </c>
      <c r="P652" t="s">
        <v>27</v>
      </c>
      <c r="Q652" t="s">
        <v>42</v>
      </c>
      <c r="R652" t="s">
        <v>23</v>
      </c>
    </row>
    <row r="653" spans="1:18" x14ac:dyDescent="0.3">
      <c r="A653">
        <v>1136576</v>
      </c>
      <c r="B653">
        <v>1</v>
      </c>
      <c r="C653">
        <v>13</v>
      </c>
      <c r="D653">
        <v>5</v>
      </c>
      <c r="E653" t="s">
        <v>121</v>
      </c>
      <c r="F653" t="s">
        <v>302</v>
      </c>
      <c r="G653" t="s">
        <v>356</v>
      </c>
      <c r="H653">
        <v>6</v>
      </c>
      <c r="I653">
        <v>0</v>
      </c>
      <c r="J653">
        <v>6</v>
      </c>
      <c r="K653">
        <v>0</v>
      </c>
      <c r="L653">
        <v>0</v>
      </c>
      <c r="M653" t="s">
        <v>27</v>
      </c>
      <c r="N653" t="s">
        <v>27</v>
      </c>
      <c r="O653" t="s">
        <v>27</v>
      </c>
      <c r="P653" t="s">
        <v>27</v>
      </c>
      <c r="Q653" t="s">
        <v>33</v>
      </c>
      <c r="R653" t="s">
        <v>266</v>
      </c>
    </row>
    <row r="654" spans="1:18" x14ac:dyDescent="0.3">
      <c r="A654">
        <v>1136577</v>
      </c>
      <c r="B654">
        <v>2</v>
      </c>
      <c r="C654">
        <v>5</v>
      </c>
      <c r="D654">
        <v>6</v>
      </c>
      <c r="E654" t="s">
        <v>364</v>
      </c>
      <c r="F654" t="s">
        <v>362</v>
      </c>
      <c r="G654" t="s">
        <v>59</v>
      </c>
      <c r="H654">
        <v>0</v>
      </c>
      <c r="I654">
        <v>0</v>
      </c>
      <c r="J654">
        <v>0</v>
      </c>
      <c r="K654">
        <v>0</v>
      </c>
      <c r="L654">
        <v>0</v>
      </c>
      <c r="M654" t="s">
        <v>27</v>
      </c>
      <c r="N654" t="s">
        <v>27</v>
      </c>
      <c r="O654" t="s">
        <v>27</v>
      </c>
      <c r="P654" t="s">
        <v>27</v>
      </c>
      <c r="Q654" t="s">
        <v>42</v>
      </c>
      <c r="R654" t="s">
        <v>34</v>
      </c>
    </row>
    <row r="655" spans="1:18" x14ac:dyDescent="0.3">
      <c r="A655">
        <v>1136578</v>
      </c>
      <c r="B655">
        <v>1</v>
      </c>
      <c r="C655">
        <v>7</v>
      </c>
      <c r="D655">
        <v>1</v>
      </c>
      <c r="E655" t="s">
        <v>179</v>
      </c>
      <c r="F655" t="s">
        <v>296</v>
      </c>
      <c r="G655" t="s">
        <v>633</v>
      </c>
      <c r="H655">
        <v>6</v>
      </c>
      <c r="I655">
        <v>0</v>
      </c>
      <c r="J655">
        <v>6</v>
      </c>
      <c r="K655">
        <v>0</v>
      </c>
      <c r="L655">
        <v>0</v>
      </c>
      <c r="M655" t="s">
        <v>27</v>
      </c>
      <c r="N655" t="s">
        <v>27</v>
      </c>
      <c r="O655" t="s">
        <v>27</v>
      </c>
      <c r="P655" t="s">
        <v>27</v>
      </c>
      <c r="Q655" t="s">
        <v>23</v>
      </c>
      <c r="R655" t="s">
        <v>33</v>
      </c>
    </row>
    <row r="656" spans="1:18" x14ac:dyDescent="0.3">
      <c r="A656">
        <v>1136579</v>
      </c>
      <c r="B656">
        <v>1</v>
      </c>
      <c r="C656">
        <v>13</v>
      </c>
      <c r="D656">
        <v>6</v>
      </c>
      <c r="E656" t="s">
        <v>294</v>
      </c>
      <c r="F656" t="s">
        <v>344</v>
      </c>
      <c r="G656" t="s">
        <v>370</v>
      </c>
      <c r="H656">
        <v>0</v>
      </c>
      <c r="I656">
        <v>0</v>
      </c>
      <c r="J656">
        <v>0</v>
      </c>
      <c r="K656">
        <v>0</v>
      </c>
      <c r="L656">
        <v>0</v>
      </c>
      <c r="M656" t="s">
        <v>27</v>
      </c>
      <c r="N656" t="s">
        <v>27</v>
      </c>
      <c r="O656" t="s">
        <v>27</v>
      </c>
      <c r="P656" t="s">
        <v>27</v>
      </c>
      <c r="Q656" t="s">
        <v>41</v>
      </c>
      <c r="R656" t="s">
        <v>22</v>
      </c>
    </row>
    <row r="657" spans="1:18" x14ac:dyDescent="0.3">
      <c r="A657">
        <v>1136580</v>
      </c>
      <c r="B657">
        <v>1</v>
      </c>
      <c r="C657">
        <v>0</v>
      </c>
      <c r="D657">
        <v>1</v>
      </c>
      <c r="E657" t="s">
        <v>59</v>
      </c>
      <c r="F657" t="s">
        <v>249</v>
      </c>
      <c r="G657" t="s">
        <v>300</v>
      </c>
      <c r="H657">
        <v>0</v>
      </c>
      <c r="I657">
        <v>0</v>
      </c>
      <c r="J657">
        <v>0</v>
      </c>
      <c r="K657">
        <v>0</v>
      </c>
      <c r="L657">
        <v>0</v>
      </c>
      <c r="M657" t="s">
        <v>27</v>
      </c>
      <c r="N657" t="s">
        <v>27</v>
      </c>
      <c r="O657" t="s">
        <v>27</v>
      </c>
      <c r="P657" t="s">
        <v>27</v>
      </c>
      <c r="Q657" t="s">
        <v>34</v>
      </c>
      <c r="R657" t="s">
        <v>266</v>
      </c>
    </row>
    <row r="658" spans="1:18" x14ac:dyDescent="0.3">
      <c r="A658">
        <v>1136581</v>
      </c>
      <c r="B658">
        <v>1</v>
      </c>
      <c r="C658">
        <v>0</v>
      </c>
      <c r="D658">
        <v>1</v>
      </c>
      <c r="E658" t="s">
        <v>338</v>
      </c>
      <c r="F658" t="s">
        <v>631</v>
      </c>
      <c r="G658" t="s">
        <v>496</v>
      </c>
      <c r="H658">
        <v>0</v>
      </c>
      <c r="I658">
        <v>0</v>
      </c>
      <c r="J658">
        <v>0</v>
      </c>
      <c r="K658">
        <v>0</v>
      </c>
      <c r="L658">
        <v>0</v>
      </c>
      <c r="M658" t="s">
        <v>27</v>
      </c>
      <c r="N658" t="s">
        <v>27</v>
      </c>
      <c r="O658" t="s">
        <v>27</v>
      </c>
      <c r="P658" t="s">
        <v>27</v>
      </c>
      <c r="Q658" t="s">
        <v>49</v>
      </c>
      <c r="R658" t="s">
        <v>42</v>
      </c>
    </row>
    <row r="659" spans="1:18" x14ac:dyDescent="0.3">
      <c r="A659">
        <v>1136582</v>
      </c>
      <c r="B659">
        <v>1</v>
      </c>
      <c r="C659">
        <v>14</v>
      </c>
      <c r="D659">
        <v>1</v>
      </c>
      <c r="E659" t="s">
        <v>302</v>
      </c>
      <c r="F659" t="s">
        <v>275</v>
      </c>
      <c r="G659" t="s">
        <v>409</v>
      </c>
      <c r="H659">
        <v>1</v>
      </c>
      <c r="I659">
        <v>0</v>
      </c>
      <c r="J659">
        <v>1</v>
      </c>
      <c r="K659">
        <v>0</v>
      </c>
      <c r="L659">
        <v>0</v>
      </c>
      <c r="M659" t="s">
        <v>27</v>
      </c>
      <c r="N659" t="s">
        <v>27</v>
      </c>
      <c r="O659" t="s">
        <v>27</v>
      </c>
      <c r="P659" t="s">
        <v>27</v>
      </c>
      <c r="Q659" t="s">
        <v>33</v>
      </c>
      <c r="R659" t="s">
        <v>41</v>
      </c>
    </row>
    <row r="660" spans="1:18" x14ac:dyDescent="0.3">
      <c r="A660">
        <v>1136583</v>
      </c>
      <c r="B660">
        <v>2</v>
      </c>
      <c r="C660">
        <v>14</v>
      </c>
      <c r="D660">
        <v>3</v>
      </c>
      <c r="E660" t="s">
        <v>322</v>
      </c>
      <c r="F660" t="s">
        <v>338</v>
      </c>
      <c r="G660" t="s">
        <v>626</v>
      </c>
      <c r="H660">
        <v>0</v>
      </c>
      <c r="I660">
        <v>0</v>
      </c>
      <c r="J660">
        <v>0</v>
      </c>
      <c r="K660">
        <v>0</v>
      </c>
      <c r="L660">
        <v>0</v>
      </c>
      <c r="M660" t="s">
        <v>27</v>
      </c>
      <c r="N660" t="s">
        <v>27</v>
      </c>
      <c r="O660" t="s">
        <v>27</v>
      </c>
      <c r="P660" t="s">
        <v>27</v>
      </c>
      <c r="Q660" t="s">
        <v>49</v>
      </c>
      <c r="R660" t="s">
        <v>266</v>
      </c>
    </row>
    <row r="661" spans="1:18" x14ac:dyDescent="0.3">
      <c r="A661">
        <v>1136584</v>
      </c>
      <c r="B661">
        <v>1</v>
      </c>
      <c r="C661">
        <v>0</v>
      </c>
      <c r="D661">
        <v>1</v>
      </c>
      <c r="E661" t="s">
        <v>334</v>
      </c>
      <c r="F661" t="s">
        <v>220</v>
      </c>
      <c r="G661" t="s">
        <v>393</v>
      </c>
      <c r="H661">
        <v>0</v>
      </c>
      <c r="I661">
        <v>0</v>
      </c>
      <c r="J661">
        <v>0</v>
      </c>
      <c r="K661">
        <v>0</v>
      </c>
      <c r="L661">
        <v>0</v>
      </c>
      <c r="M661" t="s">
        <v>27</v>
      </c>
      <c r="N661" t="s">
        <v>27</v>
      </c>
      <c r="O661" t="s">
        <v>27</v>
      </c>
      <c r="P661" t="s">
        <v>27</v>
      </c>
      <c r="Q661" t="s">
        <v>22</v>
      </c>
      <c r="R661" t="s">
        <v>34</v>
      </c>
    </row>
    <row r="662" spans="1:18" x14ac:dyDescent="0.3">
      <c r="A662">
        <v>1136585</v>
      </c>
      <c r="B662">
        <v>1</v>
      </c>
      <c r="C662">
        <v>13</v>
      </c>
      <c r="D662">
        <v>5</v>
      </c>
      <c r="E662" t="s">
        <v>165</v>
      </c>
      <c r="F662" t="s">
        <v>70</v>
      </c>
      <c r="G662" t="s">
        <v>380</v>
      </c>
      <c r="H662">
        <v>0</v>
      </c>
      <c r="I662">
        <v>2</v>
      </c>
      <c r="J662">
        <v>2</v>
      </c>
      <c r="K662">
        <v>0</v>
      </c>
      <c r="L662">
        <v>0</v>
      </c>
      <c r="M662" t="s">
        <v>27</v>
      </c>
      <c r="N662" t="s">
        <v>27</v>
      </c>
      <c r="O662" t="s">
        <v>27</v>
      </c>
      <c r="P662" t="s">
        <v>507</v>
      </c>
      <c r="Q662" t="s">
        <v>266</v>
      </c>
      <c r="R662" t="s">
        <v>33</v>
      </c>
    </row>
    <row r="663" spans="1:18" x14ac:dyDescent="0.3">
      <c r="A663">
        <v>1136586</v>
      </c>
      <c r="B663">
        <v>2</v>
      </c>
      <c r="C663">
        <v>14</v>
      </c>
      <c r="D663">
        <v>1</v>
      </c>
      <c r="E663" t="s">
        <v>399</v>
      </c>
      <c r="F663" t="s">
        <v>314</v>
      </c>
      <c r="G663" t="s">
        <v>409</v>
      </c>
      <c r="H663">
        <v>1</v>
      </c>
      <c r="I663">
        <v>0</v>
      </c>
      <c r="J663">
        <v>1</v>
      </c>
      <c r="K663">
        <v>0</v>
      </c>
      <c r="L663">
        <v>0</v>
      </c>
      <c r="M663" t="s">
        <v>27</v>
      </c>
      <c r="N663" t="s">
        <v>27</v>
      </c>
      <c r="O663" t="s">
        <v>27</v>
      </c>
      <c r="P663" t="s">
        <v>27</v>
      </c>
      <c r="Q663" t="s">
        <v>23</v>
      </c>
      <c r="R663" t="s">
        <v>41</v>
      </c>
    </row>
    <row r="664" spans="1:18" x14ac:dyDescent="0.3">
      <c r="A664">
        <v>1136587</v>
      </c>
      <c r="B664">
        <v>1</v>
      </c>
      <c r="C664">
        <v>13</v>
      </c>
      <c r="D664">
        <v>5</v>
      </c>
      <c r="E664" t="s">
        <v>107</v>
      </c>
      <c r="F664" t="s">
        <v>78</v>
      </c>
      <c r="G664" t="s">
        <v>347</v>
      </c>
      <c r="H664">
        <v>1</v>
      </c>
      <c r="I664">
        <v>0</v>
      </c>
      <c r="J664">
        <v>1</v>
      </c>
      <c r="K664">
        <v>0</v>
      </c>
      <c r="L664">
        <v>0</v>
      </c>
      <c r="M664" t="s">
        <v>27</v>
      </c>
      <c r="N664" t="s">
        <v>27</v>
      </c>
      <c r="O664" t="s">
        <v>27</v>
      </c>
      <c r="P664" t="s">
        <v>27</v>
      </c>
      <c r="Q664" t="s">
        <v>34</v>
      </c>
      <c r="R664" t="s">
        <v>49</v>
      </c>
    </row>
    <row r="665" spans="1:18" x14ac:dyDescent="0.3">
      <c r="A665">
        <v>1136588</v>
      </c>
      <c r="B665">
        <v>1</v>
      </c>
      <c r="C665">
        <v>14</v>
      </c>
      <c r="D665">
        <v>2</v>
      </c>
      <c r="E665" t="s">
        <v>165</v>
      </c>
      <c r="F665" t="s">
        <v>363</v>
      </c>
      <c r="G665" t="s">
        <v>634</v>
      </c>
      <c r="H665">
        <v>1</v>
      </c>
      <c r="I665">
        <v>0</v>
      </c>
      <c r="J665">
        <v>1</v>
      </c>
      <c r="K665">
        <v>0</v>
      </c>
      <c r="L665">
        <v>0</v>
      </c>
      <c r="M665" t="s">
        <v>27</v>
      </c>
      <c r="N665" t="s">
        <v>27</v>
      </c>
      <c r="O665" t="s">
        <v>27</v>
      </c>
      <c r="P665" t="s">
        <v>27</v>
      </c>
      <c r="Q665" t="s">
        <v>266</v>
      </c>
      <c r="R665" t="s">
        <v>42</v>
      </c>
    </row>
    <row r="666" spans="1:18" x14ac:dyDescent="0.3">
      <c r="A666">
        <v>1136589</v>
      </c>
      <c r="B666">
        <v>2</v>
      </c>
      <c r="C666">
        <v>12</v>
      </c>
      <c r="D666">
        <v>6</v>
      </c>
      <c r="E666" t="s">
        <v>296</v>
      </c>
      <c r="F666" t="s">
        <v>358</v>
      </c>
      <c r="G666" t="s">
        <v>635</v>
      </c>
      <c r="H666">
        <v>0</v>
      </c>
      <c r="I666">
        <v>0</v>
      </c>
      <c r="J666">
        <v>0</v>
      </c>
      <c r="K666">
        <v>0</v>
      </c>
      <c r="L666">
        <v>0</v>
      </c>
      <c r="M666" t="s">
        <v>27</v>
      </c>
      <c r="N666" t="s">
        <v>27</v>
      </c>
      <c r="O666" t="s">
        <v>27</v>
      </c>
      <c r="P666" t="s">
        <v>27</v>
      </c>
      <c r="Q666" t="s">
        <v>23</v>
      </c>
      <c r="R666" t="s">
        <v>22</v>
      </c>
    </row>
    <row r="667" spans="1:18" x14ac:dyDescent="0.3">
      <c r="A667">
        <v>1136590</v>
      </c>
      <c r="B667">
        <v>1</v>
      </c>
      <c r="C667">
        <v>13</v>
      </c>
      <c r="D667">
        <v>2</v>
      </c>
      <c r="E667" t="s">
        <v>187</v>
      </c>
      <c r="F667" t="s">
        <v>59</v>
      </c>
      <c r="G667" t="s">
        <v>95</v>
      </c>
      <c r="H667">
        <v>1</v>
      </c>
      <c r="I667">
        <v>0</v>
      </c>
      <c r="J667">
        <v>1</v>
      </c>
      <c r="K667">
        <v>0</v>
      </c>
      <c r="L667">
        <v>0</v>
      </c>
      <c r="M667" t="s">
        <v>27</v>
      </c>
      <c r="N667" t="s">
        <v>27</v>
      </c>
      <c r="O667" t="s">
        <v>27</v>
      </c>
      <c r="P667" t="s">
        <v>27</v>
      </c>
      <c r="Q667" t="s">
        <v>34</v>
      </c>
      <c r="R667" t="s">
        <v>41</v>
      </c>
    </row>
    <row r="668" spans="1:18" x14ac:dyDescent="0.3">
      <c r="A668">
        <v>1136591</v>
      </c>
      <c r="B668">
        <v>1</v>
      </c>
      <c r="C668">
        <v>14</v>
      </c>
      <c r="D668">
        <v>2</v>
      </c>
      <c r="E668" t="s">
        <v>20</v>
      </c>
      <c r="F668" t="s">
        <v>220</v>
      </c>
      <c r="G668" t="s">
        <v>325</v>
      </c>
      <c r="H668">
        <v>0</v>
      </c>
      <c r="I668">
        <v>0</v>
      </c>
      <c r="J668">
        <v>0</v>
      </c>
      <c r="K668">
        <v>0</v>
      </c>
      <c r="L668">
        <v>0</v>
      </c>
      <c r="M668" t="s">
        <v>27</v>
      </c>
      <c r="N668" t="s">
        <v>27</v>
      </c>
      <c r="O668" t="s">
        <v>27</v>
      </c>
      <c r="P668" t="s">
        <v>27</v>
      </c>
      <c r="Q668" t="s">
        <v>22</v>
      </c>
      <c r="R668" t="s">
        <v>49</v>
      </c>
    </row>
    <row r="669" spans="1:18" x14ac:dyDescent="0.3">
      <c r="A669">
        <v>1136592</v>
      </c>
      <c r="B669">
        <v>1</v>
      </c>
      <c r="C669">
        <v>13</v>
      </c>
      <c r="D669">
        <v>5</v>
      </c>
      <c r="E669" t="s">
        <v>344</v>
      </c>
      <c r="F669" t="s">
        <v>316</v>
      </c>
      <c r="G669" t="s">
        <v>362</v>
      </c>
      <c r="H669">
        <v>2</v>
      </c>
      <c r="I669">
        <v>0</v>
      </c>
      <c r="J669">
        <v>2</v>
      </c>
      <c r="K669">
        <v>0</v>
      </c>
      <c r="L669">
        <v>0</v>
      </c>
      <c r="M669" t="s">
        <v>27</v>
      </c>
      <c r="N669" t="s">
        <v>27</v>
      </c>
      <c r="O669" t="s">
        <v>27</v>
      </c>
      <c r="P669" t="s">
        <v>27</v>
      </c>
      <c r="Q669" t="s">
        <v>41</v>
      </c>
      <c r="R669" t="s">
        <v>42</v>
      </c>
    </row>
    <row r="670" spans="1:18" x14ac:dyDescent="0.3">
      <c r="A670">
        <v>1136593</v>
      </c>
      <c r="B670">
        <v>1</v>
      </c>
      <c r="C670">
        <v>0</v>
      </c>
      <c r="D670">
        <v>2</v>
      </c>
      <c r="E670" t="s">
        <v>59</v>
      </c>
      <c r="F670" t="s">
        <v>249</v>
      </c>
      <c r="G670" t="s">
        <v>280</v>
      </c>
      <c r="H670">
        <v>0</v>
      </c>
      <c r="I670">
        <v>0</v>
      </c>
      <c r="J670">
        <v>0</v>
      </c>
      <c r="K670">
        <v>0</v>
      </c>
      <c r="L670">
        <v>0</v>
      </c>
      <c r="M670" t="s">
        <v>27</v>
      </c>
      <c r="N670" t="s">
        <v>27</v>
      </c>
      <c r="O670" t="s">
        <v>27</v>
      </c>
      <c r="P670" t="s">
        <v>27</v>
      </c>
      <c r="Q670" t="s">
        <v>34</v>
      </c>
      <c r="R670" t="s">
        <v>23</v>
      </c>
    </row>
    <row r="671" spans="1:18" x14ac:dyDescent="0.3">
      <c r="A671">
        <v>1136594</v>
      </c>
      <c r="B671">
        <v>2</v>
      </c>
      <c r="C671">
        <v>0</v>
      </c>
      <c r="D671">
        <v>6</v>
      </c>
      <c r="E671" t="s">
        <v>631</v>
      </c>
      <c r="F671" t="s">
        <v>338</v>
      </c>
      <c r="G671" t="s">
        <v>197</v>
      </c>
      <c r="H671">
        <v>1</v>
      </c>
      <c r="I671">
        <v>0</v>
      </c>
      <c r="J671">
        <v>1</v>
      </c>
      <c r="K671">
        <v>0</v>
      </c>
      <c r="L671">
        <v>0</v>
      </c>
      <c r="M671" t="s">
        <v>27</v>
      </c>
      <c r="N671" t="s">
        <v>27</v>
      </c>
      <c r="O671" t="s">
        <v>27</v>
      </c>
      <c r="P671" t="s">
        <v>27</v>
      </c>
      <c r="Q671" t="s">
        <v>49</v>
      </c>
      <c r="R671" t="s">
        <v>33</v>
      </c>
    </row>
    <row r="672" spans="1:18" x14ac:dyDescent="0.3">
      <c r="A672">
        <v>1136595</v>
      </c>
      <c r="B672">
        <v>1</v>
      </c>
      <c r="C672">
        <v>1</v>
      </c>
      <c r="D672">
        <v>4</v>
      </c>
      <c r="E672" t="s">
        <v>283</v>
      </c>
      <c r="F672" t="s">
        <v>220</v>
      </c>
      <c r="G672" t="s">
        <v>384</v>
      </c>
      <c r="H672">
        <v>0</v>
      </c>
      <c r="I672">
        <v>0</v>
      </c>
      <c r="J672">
        <v>0</v>
      </c>
      <c r="K672">
        <v>0</v>
      </c>
      <c r="L672">
        <v>0</v>
      </c>
      <c r="M672" t="s">
        <v>27</v>
      </c>
      <c r="N672" t="s">
        <v>27</v>
      </c>
      <c r="O672" t="s">
        <v>27</v>
      </c>
      <c r="P672" t="s">
        <v>27</v>
      </c>
      <c r="Q672" t="s">
        <v>22</v>
      </c>
      <c r="R672" t="s">
        <v>34</v>
      </c>
    </row>
    <row r="673" spans="1:18" x14ac:dyDescent="0.3">
      <c r="A673">
        <v>1136596</v>
      </c>
      <c r="B673">
        <v>1</v>
      </c>
      <c r="C673">
        <v>7</v>
      </c>
      <c r="D673">
        <v>2</v>
      </c>
      <c r="E673" t="s">
        <v>316</v>
      </c>
      <c r="F673" t="s">
        <v>387</v>
      </c>
      <c r="G673" t="s">
        <v>356</v>
      </c>
      <c r="H673">
        <v>1</v>
      </c>
      <c r="I673">
        <v>0</v>
      </c>
      <c r="J673">
        <v>1</v>
      </c>
      <c r="K673">
        <v>0</v>
      </c>
      <c r="L673">
        <v>0</v>
      </c>
      <c r="M673" t="s">
        <v>27</v>
      </c>
      <c r="N673" t="s">
        <v>27</v>
      </c>
      <c r="O673" t="s">
        <v>27</v>
      </c>
      <c r="P673" t="s">
        <v>27</v>
      </c>
      <c r="Q673" t="s">
        <v>41</v>
      </c>
      <c r="R673" t="s">
        <v>266</v>
      </c>
    </row>
    <row r="674" spans="1:18" x14ac:dyDescent="0.3">
      <c r="A674">
        <v>1136597</v>
      </c>
      <c r="B674">
        <v>2</v>
      </c>
      <c r="C674">
        <v>6</v>
      </c>
      <c r="D674">
        <v>2</v>
      </c>
      <c r="E674" t="s">
        <v>179</v>
      </c>
      <c r="F674" t="s">
        <v>358</v>
      </c>
      <c r="G674" t="s">
        <v>347</v>
      </c>
      <c r="H674">
        <v>0</v>
      </c>
      <c r="I674">
        <v>0</v>
      </c>
      <c r="J674">
        <v>0</v>
      </c>
      <c r="K674">
        <v>0</v>
      </c>
      <c r="L674">
        <v>0</v>
      </c>
      <c r="M674" t="s">
        <v>27</v>
      </c>
      <c r="N674" t="s">
        <v>27</v>
      </c>
      <c r="O674" t="s">
        <v>27</v>
      </c>
      <c r="P674" t="s">
        <v>27</v>
      </c>
      <c r="Q674" t="s">
        <v>23</v>
      </c>
      <c r="R674" t="s">
        <v>49</v>
      </c>
    </row>
    <row r="675" spans="1:18" x14ac:dyDescent="0.3">
      <c r="A675">
        <v>1136598</v>
      </c>
      <c r="B675">
        <v>1</v>
      </c>
      <c r="C675">
        <v>7</v>
      </c>
      <c r="D675">
        <v>2</v>
      </c>
      <c r="E675" t="s">
        <v>278</v>
      </c>
      <c r="F675" t="s">
        <v>364</v>
      </c>
      <c r="G675" t="s">
        <v>305</v>
      </c>
      <c r="H675">
        <v>1</v>
      </c>
      <c r="I675">
        <v>0</v>
      </c>
      <c r="J675">
        <v>1</v>
      </c>
      <c r="K675">
        <v>0</v>
      </c>
      <c r="L675">
        <v>0</v>
      </c>
      <c r="M675" t="s">
        <v>27</v>
      </c>
      <c r="N675" t="s">
        <v>27</v>
      </c>
      <c r="O675" t="s">
        <v>27</v>
      </c>
      <c r="P675" t="s">
        <v>27</v>
      </c>
      <c r="Q675" t="s">
        <v>42</v>
      </c>
      <c r="R675" t="s">
        <v>33</v>
      </c>
    </row>
    <row r="676" spans="1:18" x14ac:dyDescent="0.3">
      <c r="A676">
        <v>1136599</v>
      </c>
      <c r="B676">
        <v>1</v>
      </c>
      <c r="C676">
        <v>7</v>
      </c>
      <c r="D676">
        <v>3</v>
      </c>
      <c r="E676" t="s">
        <v>165</v>
      </c>
      <c r="F676" t="s">
        <v>363</v>
      </c>
      <c r="G676" t="s">
        <v>636</v>
      </c>
      <c r="H676">
        <v>1</v>
      </c>
      <c r="I676">
        <v>0</v>
      </c>
      <c r="J676">
        <v>1</v>
      </c>
      <c r="K676">
        <v>0</v>
      </c>
      <c r="L676">
        <v>0</v>
      </c>
      <c r="M676" t="s">
        <v>27</v>
      </c>
      <c r="N676" t="s">
        <v>27</v>
      </c>
      <c r="O676" t="s">
        <v>27</v>
      </c>
      <c r="P676" t="s">
        <v>27</v>
      </c>
      <c r="Q676" t="s">
        <v>266</v>
      </c>
      <c r="R676" t="s">
        <v>22</v>
      </c>
    </row>
    <row r="677" spans="1:18" x14ac:dyDescent="0.3">
      <c r="A677">
        <v>1136600</v>
      </c>
      <c r="B677">
        <v>2</v>
      </c>
      <c r="C677">
        <v>6</v>
      </c>
      <c r="D677">
        <v>5</v>
      </c>
      <c r="E677" t="s">
        <v>373</v>
      </c>
      <c r="F677" t="s">
        <v>637</v>
      </c>
      <c r="G677" t="s">
        <v>634</v>
      </c>
      <c r="H677">
        <v>1</v>
      </c>
      <c r="I677">
        <v>0</v>
      </c>
      <c r="J677">
        <v>1</v>
      </c>
      <c r="K677">
        <v>0</v>
      </c>
      <c r="L677">
        <v>0</v>
      </c>
      <c r="M677" t="s">
        <v>27</v>
      </c>
      <c r="N677" t="s">
        <v>27</v>
      </c>
      <c r="O677" t="s">
        <v>27</v>
      </c>
      <c r="P677" t="s">
        <v>27</v>
      </c>
      <c r="Q677" t="s">
        <v>33</v>
      </c>
      <c r="R677" t="s">
        <v>42</v>
      </c>
    </row>
    <row r="678" spans="1:18" x14ac:dyDescent="0.3">
      <c r="A678">
        <v>1136601</v>
      </c>
      <c r="B678">
        <v>1</v>
      </c>
      <c r="C678">
        <v>6</v>
      </c>
      <c r="D678">
        <v>6</v>
      </c>
      <c r="E678" t="s">
        <v>338</v>
      </c>
      <c r="F678" t="s">
        <v>150</v>
      </c>
      <c r="G678" t="s">
        <v>253</v>
      </c>
      <c r="H678">
        <v>1</v>
      </c>
      <c r="I678">
        <v>0</v>
      </c>
      <c r="J678">
        <v>1</v>
      </c>
      <c r="K678">
        <v>0</v>
      </c>
      <c r="L678">
        <v>0</v>
      </c>
      <c r="M678" t="s">
        <v>27</v>
      </c>
      <c r="N678" t="s">
        <v>27</v>
      </c>
      <c r="O678" t="s">
        <v>27</v>
      </c>
      <c r="P678" t="s">
        <v>27</v>
      </c>
      <c r="Q678" t="s">
        <v>49</v>
      </c>
      <c r="R678" t="s">
        <v>23</v>
      </c>
    </row>
    <row r="679" spans="1:18" x14ac:dyDescent="0.3">
      <c r="A679">
        <v>1136602</v>
      </c>
      <c r="B679">
        <v>1</v>
      </c>
      <c r="C679">
        <v>8</v>
      </c>
      <c r="D679">
        <v>1</v>
      </c>
      <c r="E679" t="s">
        <v>344</v>
      </c>
      <c r="F679" t="s">
        <v>369</v>
      </c>
      <c r="G679" t="s">
        <v>251</v>
      </c>
      <c r="H679">
        <v>1</v>
      </c>
      <c r="I679">
        <v>0</v>
      </c>
      <c r="J679">
        <v>1</v>
      </c>
      <c r="K679">
        <v>0</v>
      </c>
      <c r="L679">
        <v>0</v>
      </c>
      <c r="M679" t="s">
        <v>27</v>
      </c>
      <c r="N679" t="s">
        <v>27</v>
      </c>
      <c r="O679" t="s">
        <v>27</v>
      </c>
      <c r="P679" t="s">
        <v>27</v>
      </c>
      <c r="Q679" t="s">
        <v>41</v>
      </c>
      <c r="R679" t="s">
        <v>266</v>
      </c>
    </row>
    <row r="680" spans="1:18" x14ac:dyDescent="0.3">
      <c r="A680">
        <v>1136603</v>
      </c>
      <c r="B680">
        <v>2</v>
      </c>
      <c r="C680">
        <v>5</v>
      </c>
      <c r="D680">
        <v>5</v>
      </c>
      <c r="E680" t="s">
        <v>278</v>
      </c>
      <c r="F680" t="s">
        <v>364</v>
      </c>
      <c r="G680" t="s">
        <v>627</v>
      </c>
      <c r="H680">
        <v>0</v>
      </c>
      <c r="I680">
        <v>0</v>
      </c>
      <c r="J680">
        <v>0</v>
      </c>
      <c r="K680">
        <v>0</v>
      </c>
      <c r="L680">
        <v>0</v>
      </c>
      <c r="M680" t="s">
        <v>27</v>
      </c>
      <c r="N680" t="s">
        <v>27</v>
      </c>
      <c r="O680" t="s">
        <v>27</v>
      </c>
      <c r="P680" t="s">
        <v>27</v>
      </c>
      <c r="Q680" t="s">
        <v>42</v>
      </c>
      <c r="R680" t="s">
        <v>34</v>
      </c>
    </row>
    <row r="681" spans="1:18" x14ac:dyDescent="0.3">
      <c r="A681">
        <v>1136604</v>
      </c>
      <c r="B681">
        <v>1</v>
      </c>
      <c r="C681">
        <v>8</v>
      </c>
      <c r="D681">
        <v>1</v>
      </c>
      <c r="E681" t="s">
        <v>179</v>
      </c>
      <c r="F681" t="s">
        <v>253</v>
      </c>
      <c r="G681" t="s">
        <v>305</v>
      </c>
      <c r="H681">
        <v>4</v>
      </c>
      <c r="I681">
        <v>0</v>
      </c>
      <c r="J681">
        <v>4</v>
      </c>
      <c r="K681">
        <v>0</v>
      </c>
      <c r="L681">
        <v>0</v>
      </c>
      <c r="M681" t="s">
        <v>27</v>
      </c>
      <c r="N681" t="s">
        <v>27</v>
      </c>
      <c r="O681" t="s">
        <v>27</v>
      </c>
      <c r="P681" t="s">
        <v>27</v>
      </c>
      <c r="Q681" t="s">
        <v>23</v>
      </c>
      <c r="R681" t="s">
        <v>33</v>
      </c>
    </row>
    <row r="682" spans="1:18" x14ac:dyDescent="0.3">
      <c r="A682">
        <v>1136605</v>
      </c>
      <c r="B682">
        <v>1</v>
      </c>
      <c r="C682">
        <v>6</v>
      </c>
      <c r="D682">
        <v>6</v>
      </c>
      <c r="E682" t="s">
        <v>316</v>
      </c>
      <c r="F682" t="s">
        <v>344</v>
      </c>
      <c r="G682" t="s">
        <v>636</v>
      </c>
      <c r="H682">
        <v>0</v>
      </c>
      <c r="I682">
        <v>0</v>
      </c>
      <c r="J682">
        <v>0</v>
      </c>
      <c r="K682">
        <v>0</v>
      </c>
      <c r="L682">
        <v>0</v>
      </c>
      <c r="M682" t="s">
        <v>27</v>
      </c>
      <c r="N682" t="s">
        <v>27</v>
      </c>
      <c r="O682" t="s">
        <v>27</v>
      </c>
      <c r="P682" t="s">
        <v>27</v>
      </c>
      <c r="Q682" t="s">
        <v>41</v>
      </c>
      <c r="R682" t="s">
        <v>22</v>
      </c>
    </row>
    <row r="683" spans="1:18" x14ac:dyDescent="0.3">
      <c r="A683">
        <v>1136606</v>
      </c>
      <c r="B683">
        <v>2</v>
      </c>
      <c r="C683">
        <v>5</v>
      </c>
      <c r="D683">
        <v>4</v>
      </c>
      <c r="E683" t="s">
        <v>187</v>
      </c>
      <c r="F683" t="s">
        <v>59</v>
      </c>
      <c r="G683" t="s">
        <v>251</v>
      </c>
      <c r="H683">
        <v>4</v>
      </c>
      <c r="I683">
        <v>0</v>
      </c>
      <c r="J683">
        <v>4</v>
      </c>
      <c r="K683">
        <v>0</v>
      </c>
      <c r="L683">
        <v>0</v>
      </c>
      <c r="M683" t="s">
        <v>27</v>
      </c>
      <c r="N683" t="s">
        <v>27</v>
      </c>
      <c r="O683" t="s">
        <v>27</v>
      </c>
      <c r="P683" t="s">
        <v>27</v>
      </c>
      <c r="Q683" t="s">
        <v>34</v>
      </c>
      <c r="R683" t="s">
        <v>266</v>
      </c>
    </row>
    <row r="684" spans="1:18" x14ac:dyDescent="0.3">
      <c r="A684">
        <v>1136607</v>
      </c>
      <c r="B684">
        <v>1</v>
      </c>
      <c r="C684">
        <v>1</v>
      </c>
      <c r="D684">
        <v>1</v>
      </c>
      <c r="E684" t="s">
        <v>338</v>
      </c>
      <c r="F684" t="s">
        <v>631</v>
      </c>
      <c r="G684" t="s">
        <v>496</v>
      </c>
      <c r="H684">
        <v>0</v>
      </c>
      <c r="I684">
        <v>0</v>
      </c>
      <c r="J684">
        <v>0</v>
      </c>
      <c r="K684">
        <v>0</v>
      </c>
      <c r="L684">
        <v>0</v>
      </c>
      <c r="M684" t="s">
        <v>27</v>
      </c>
      <c r="N684" t="s">
        <v>27</v>
      </c>
      <c r="O684" t="s">
        <v>27</v>
      </c>
      <c r="P684" t="s">
        <v>27</v>
      </c>
      <c r="Q684" t="s">
        <v>49</v>
      </c>
      <c r="R684" t="s">
        <v>42</v>
      </c>
    </row>
    <row r="685" spans="1:18" x14ac:dyDescent="0.3">
      <c r="A685">
        <v>1136608</v>
      </c>
      <c r="B685">
        <v>1</v>
      </c>
      <c r="C685">
        <v>7</v>
      </c>
      <c r="D685">
        <v>2</v>
      </c>
      <c r="E685" t="s">
        <v>269</v>
      </c>
      <c r="F685" t="s">
        <v>315</v>
      </c>
      <c r="G685" t="s">
        <v>368</v>
      </c>
      <c r="H685">
        <v>0</v>
      </c>
      <c r="I685">
        <v>0</v>
      </c>
      <c r="J685">
        <v>0</v>
      </c>
      <c r="K685">
        <v>0</v>
      </c>
      <c r="L685">
        <v>0</v>
      </c>
      <c r="M685" t="s">
        <v>27</v>
      </c>
      <c r="N685" t="s">
        <v>27</v>
      </c>
      <c r="O685" t="s">
        <v>27</v>
      </c>
      <c r="P685" t="s">
        <v>27</v>
      </c>
      <c r="Q685" t="s">
        <v>33</v>
      </c>
      <c r="R685" t="s">
        <v>22</v>
      </c>
    </row>
    <row r="686" spans="1:18" x14ac:dyDescent="0.3">
      <c r="A686">
        <v>1136609</v>
      </c>
      <c r="B686">
        <v>1</v>
      </c>
      <c r="C686">
        <v>0</v>
      </c>
      <c r="D686">
        <v>6</v>
      </c>
      <c r="E686" t="s">
        <v>367</v>
      </c>
      <c r="F686" t="s">
        <v>364</v>
      </c>
      <c r="G686" t="s">
        <v>406</v>
      </c>
      <c r="H686">
        <v>0</v>
      </c>
      <c r="I686">
        <v>0</v>
      </c>
      <c r="J686">
        <v>0</v>
      </c>
      <c r="K686">
        <v>0</v>
      </c>
      <c r="L686">
        <v>0</v>
      </c>
      <c r="M686" t="s">
        <v>27</v>
      </c>
      <c r="N686" t="s">
        <v>27</v>
      </c>
      <c r="O686" t="s">
        <v>27</v>
      </c>
      <c r="P686" t="s">
        <v>27</v>
      </c>
      <c r="Q686" t="s">
        <v>42</v>
      </c>
      <c r="R686" t="s">
        <v>23</v>
      </c>
    </row>
    <row r="687" spans="1:18" x14ac:dyDescent="0.3">
      <c r="A687">
        <v>1136610</v>
      </c>
      <c r="B687">
        <v>1</v>
      </c>
      <c r="C687">
        <v>1</v>
      </c>
      <c r="D687">
        <v>2</v>
      </c>
      <c r="E687" t="s">
        <v>631</v>
      </c>
      <c r="F687" t="s">
        <v>338</v>
      </c>
      <c r="G687" t="s">
        <v>297</v>
      </c>
      <c r="H687">
        <v>0</v>
      </c>
      <c r="I687">
        <v>1</v>
      </c>
      <c r="J687">
        <v>1</v>
      </c>
      <c r="K687">
        <v>0</v>
      </c>
      <c r="L687">
        <v>0</v>
      </c>
      <c r="M687" t="s">
        <v>27</v>
      </c>
      <c r="N687" t="s">
        <v>27</v>
      </c>
      <c r="O687" t="s">
        <v>27</v>
      </c>
      <c r="P687" t="s">
        <v>488</v>
      </c>
      <c r="Q687" t="s">
        <v>49</v>
      </c>
      <c r="R687" t="s">
        <v>33</v>
      </c>
    </row>
    <row r="688" spans="1:18" x14ac:dyDescent="0.3">
      <c r="A688">
        <v>1136611</v>
      </c>
      <c r="B688">
        <v>2</v>
      </c>
      <c r="C688">
        <v>0</v>
      </c>
      <c r="D688">
        <v>1</v>
      </c>
      <c r="E688" t="s">
        <v>232</v>
      </c>
      <c r="F688" t="s">
        <v>638</v>
      </c>
      <c r="G688" t="s">
        <v>263</v>
      </c>
      <c r="H688">
        <v>0</v>
      </c>
      <c r="I688">
        <v>0</v>
      </c>
      <c r="J688">
        <v>0</v>
      </c>
      <c r="K688">
        <v>0</v>
      </c>
      <c r="L688">
        <v>0</v>
      </c>
      <c r="M688" t="s">
        <v>27</v>
      </c>
      <c r="N688" t="s">
        <v>27</v>
      </c>
      <c r="O688" t="s">
        <v>27</v>
      </c>
      <c r="P688" t="s">
        <v>27</v>
      </c>
      <c r="Q688" t="s">
        <v>266</v>
      </c>
      <c r="R688" t="s">
        <v>22</v>
      </c>
    </row>
    <row r="689" spans="1:18" x14ac:dyDescent="0.3">
      <c r="A689">
        <v>1136612</v>
      </c>
      <c r="B689">
        <v>1</v>
      </c>
      <c r="C689">
        <v>0</v>
      </c>
      <c r="D689">
        <v>1</v>
      </c>
      <c r="E689" t="s">
        <v>387</v>
      </c>
      <c r="F689" t="s">
        <v>316</v>
      </c>
      <c r="G689" t="s">
        <v>393</v>
      </c>
      <c r="H689">
        <v>0</v>
      </c>
      <c r="I689">
        <v>1</v>
      </c>
      <c r="J689">
        <v>1</v>
      </c>
      <c r="K689">
        <v>0</v>
      </c>
      <c r="L689">
        <v>0</v>
      </c>
      <c r="M689" t="s">
        <v>27</v>
      </c>
      <c r="N689" t="s">
        <v>27</v>
      </c>
      <c r="O689" t="s">
        <v>27</v>
      </c>
      <c r="P689" t="s">
        <v>507</v>
      </c>
      <c r="Q689" t="s">
        <v>41</v>
      </c>
      <c r="R689" t="s">
        <v>34</v>
      </c>
    </row>
    <row r="690" spans="1:18" x14ac:dyDescent="0.3">
      <c r="A690">
        <v>1136613</v>
      </c>
      <c r="B690">
        <v>1</v>
      </c>
      <c r="C690">
        <v>0</v>
      </c>
      <c r="D690">
        <v>2</v>
      </c>
      <c r="E690" t="s">
        <v>367</v>
      </c>
      <c r="F690" t="s">
        <v>377</v>
      </c>
      <c r="G690" t="s">
        <v>292</v>
      </c>
      <c r="H690">
        <v>0</v>
      </c>
      <c r="I690">
        <v>0</v>
      </c>
      <c r="J690">
        <v>0</v>
      </c>
      <c r="K690">
        <v>0</v>
      </c>
      <c r="L690">
        <v>0</v>
      </c>
      <c r="M690" t="s">
        <v>27</v>
      </c>
      <c r="N690" t="s">
        <v>27</v>
      </c>
      <c r="O690" t="s">
        <v>27</v>
      </c>
      <c r="P690" t="s">
        <v>27</v>
      </c>
      <c r="Q690" t="s">
        <v>42</v>
      </c>
      <c r="R690" t="s">
        <v>22</v>
      </c>
    </row>
    <row r="691" spans="1:18" x14ac:dyDescent="0.3">
      <c r="A691">
        <v>1136614</v>
      </c>
      <c r="B691">
        <v>1</v>
      </c>
      <c r="C691">
        <v>19</v>
      </c>
      <c r="D691">
        <v>4</v>
      </c>
      <c r="E691" t="s">
        <v>251</v>
      </c>
      <c r="F691" t="s">
        <v>356</v>
      </c>
      <c r="G691" t="s">
        <v>639</v>
      </c>
      <c r="H691">
        <v>0</v>
      </c>
      <c r="I691">
        <v>0</v>
      </c>
      <c r="J691">
        <v>0</v>
      </c>
      <c r="K691">
        <v>0</v>
      </c>
      <c r="L691">
        <v>1</v>
      </c>
      <c r="M691" t="s">
        <v>512</v>
      </c>
      <c r="N691" t="s">
        <v>251</v>
      </c>
      <c r="O691" t="s">
        <v>253</v>
      </c>
      <c r="P691" t="s">
        <v>27</v>
      </c>
      <c r="Q691" t="s">
        <v>266</v>
      </c>
      <c r="R691" t="s">
        <v>23</v>
      </c>
    </row>
    <row r="692" spans="1:18" x14ac:dyDescent="0.3">
      <c r="A692">
        <v>1136615</v>
      </c>
      <c r="B692">
        <v>1</v>
      </c>
      <c r="C692">
        <v>1</v>
      </c>
      <c r="D692">
        <v>4</v>
      </c>
      <c r="E692" t="s">
        <v>294</v>
      </c>
      <c r="F692" t="s">
        <v>387</v>
      </c>
      <c r="G692" t="s">
        <v>359</v>
      </c>
      <c r="H692">
        <v>2</v>
      </c>
      <c r="I692">
        <v>0</v>
      </c>
      <c r="J692">
        <v>2</v>
      </c>
      <c r="K692">
        <v>0</v>
      </c>
      <c r="L692">
        <v>0</v>
      </c>
      <c r="M692" t="s">
        <v>27</v>
      </c>
      <c r="N692" t="s">
        <v>27</v>
      </c>
      <c r="O692" t="s">
        <v>27</v>
      </c>
      <c r="P692" t="s">
        <v>27</v>
      </c>
      <c r="Q692" t="s">
        <v>41</v>
      </c>
      <c r="R692" t="s">
        <v>49</v>
      </c>
    </row>
    <row r="693" spans="1:18" x14ac:dyDescent="0.3">
      <c r="A693">
        <v>1136616</v>
      </c>
      <c r="B693">
        <v>1</v>
      </c>
      <c r="C693">
        <v>0</v>
      </c>
      <c r="D693">
        <v>6</v>
      </c>
      <c r="E693" t="s">
        <v>373</v>
      </c>
      <c r="F693" t="s">
        <v>121</v>
      </c>
      <c r="G693" t="s">
        <v>393</v>
      </c>
      <c r="H693">
        <v>0</v>
      </c>
      <c r="I693">
        <v>1</v>
      </c>
      <c r="J693">
        <v>1</v>
      </c>
      <c r="K693">
        <v>0</v>
      </c>
      <c r="L693">
        <v>0</v>
      </c>
      <c r="M693" t="s">
        <v>27</v>
      </c>
      <c r="N693" t="s">
        <v>27</v>
      </c>
      <c r="O693" t="s">
        <v>27</v>
      </c>
      <c r="P693" t="s">
        <v>507</v>
      </c>
      <c r="Q693" t="s">
        <v>33</v>
      </c>
      <c r="R693" t="s">
        <v>34</v>
      </c>
    </row>
    <row r="694" spans="1:18" x14ac:dyDescent="0.3">
      <c r="A694">
        <v>1136617</v>
      </c>
      <c r="B694">
        <v>1</v>
      </c>
      <c r="C694">
        <v>19</v>
      </c>
      <c r="D694">
        <v>3</v>
      </c>
      <c r="E694" t="s">
        <v>342</v>
      </c>
      <c r="F694" t="s">
        <v>300</v>
      </c>
      <c r="G694" t="s">
        <v>627</v>
      </c>
      <c r="H694">
        <v>2</v>
      </c>
      <c r="I694">
        <v>0</v>
      </c>
      <c r="J694">
        <v>2</v>
      </c>
      <c r="K694">
        <v>0</v>
      </c>
      <c r="L694">
        <v>0</v>
      </c>
      <c r="M694" t="s">
        <v>27</v>
      </c>
      <c r="N694" t="s">
        <v>27</v>
      </c>
      <c r="O694" t="s">
        <v>27</v>
      </c>
      <c r="P694" t="s">
        <v>27</v>
      </c>
      <c r="Q694" t="s">
        <v>266</v>
      </c>
      <c r="R694" t="s">
        <v>34</v>
      </c>
    </row>
    <row r="695" spans="1:18" x14ac:dyDescent="0.3">
      <c r="A695">
        <v>1136618</v>
      </c>
      <c r="B695">
        <v>1</v>
      </c>
      <c r="C695">
        <v>1</v>
      </c>
      <c r="D695">
        <v>5</v>
      </c>
      <c r="E695" t="s">
        <v>179</v>
      </c>
      <c r="F695" t="s">
        <v>296</v>
      </c>
      <c r="G695" t="s">
        <v>377</v>
      </c>
      <c r="H695">
        <v>0</v>
      </c>
      <c r="I695">
        <v>1</v>
      </c>
      <c r="J695">
        <v>1</v>
      </c>
      <c r="K695">
        <v>0</v>
      </c>
      <c r="L695">
        <v>0</v>
      </c>
      <c r="M695" t="s">
        <v>27</v>
      </c>
      <c r="N695" t="s">
        <v>27</v>
      </c>
      <c r="O695" t="s">
        <v>27</v>
      </c>
      <c r="P695" t="s">
        <v>507</v>
      </c>
      <c r="Q695" t="s">
        <v>23</v>
      </c>
      <c r="R695" t="s">
        <v>42</v>
      </c>
    </row>
    <row r="696" spans="1:18" x14ac:dyDescent="0.3">
      <c r="A696">
        <v>1136619</v>
      </c>
      <c r="B696">
        <v>1</v>
      </c>
      <c r="C696">
        <v>0</v>
      </c>
      <c r="D696">
        <v>3</v>
      </c>
      <c r="E696" t="s">
        <v>231</v>
      </c>
      <c r="F696" t="s">
        <v>232</v>
      </c>
      <c r="G696" t="s">
        <v>406</v>
      </c>
      <c r="H696">
        <v>1</v>
      </c>
      <c r="I696">
        <v>0</v>
      </c>
      <c r="J696">
        <v>1</v>
      </c>
      <c r="K696">
        <v>0</v>
      </c>
      <c r="L696">
        <v>0</v>
      </c>
      <c r="M696" t="s">
        <v>27</v>
      </c>
      <c r="N696" t="s">
        <v>27</v>
      </c>
      <c r="O696" t="s">
        <v>27</v>
      </c>
      <c r="P696" t="s">
        <v>27</v>
      </c>
      <c r="Q696" t="s">
        <v>266</v>
      </c>
      <c r="R696" t="s">
        <v>23</v>
      </c>
    </row>
    <row r="697" spans="1:18" x14ac:dyDescent="0.3">
      <c r="A697">
        <v>1136620</v>
      </c>
      <c r="B697">
        <v>1</v>
      </c>
      <c r="C697">
        <v>19</v>
      </c>
      <c r="D697">
        <v>3</v>
      </c>
      <c r="E697" t="s">
        <v>70</v>
      </c>
      <c r="F697" t="s">
        <v>342</v>
      </c>
      <c r="G697" t="s">
        <v>627</v>
      </c>
      <c r="H697">
        <v>0</v>
      </c>
      <c r="I697">
        <v>0</v>
      </c>
      <c r="J697">
        <v>0</v>
      </c>
      <c r="K697">
        <v>0</v>
      </c>
      <c r="L697">
        <v>0</v>
      </c>
      <c r="M697" t="s">
        <v>27</v>
      </c>
      <c r="N697" t="s">
        <v>27</v>
      </c>
      <c r="O697" t="s">
        <v>27</v>
      </c>
      <c r="P697" t="s">
        <v>27</v>
      </c>
      <c r="Q697" t="s">
        <v>266</v>
      </c>
      <c r="R697" t="s">
        <v>34</v>
      </c>
    </row>
    <row r="698" spans="1:18" x14ac:dyDescent="0.3">
      <c r="A698">
        <v>1175356</v>
      </c>
      <c r="B698">
        <v>1</v>
      </c>
      <c r="C698">
        <v>0</v>
      </c>
      <c r="D698">
        <v>2</v>
      </c>
      <c r="E698" t="s">
        <v>283</v>
      </c>
      <c r="F698" t="s">
        <v>220</v>
      </c>
      <c r="G698" t="s">
        <v>393</v>
      </c>
      <c r="H698">
        <v>0</v>
      </c>
      <c r="I698">
        <v>0</v>
      </c>
      <c r="J698">
        <v>0</v>
      </c>
      <c r="K698">
        <v>0</v>
      </c>
      <c r="L698">
        <v>0</v>
      </c>
      <c r="M698" t="s">
        <v>27</v>
      </c>
      <c r="N698" t="s">
        <v>27</v>
      </c>
      <c r="O698" t="s">
        <v>27</v>
      </c>
      <c r="P698" t="s">
        <v>27</v>
      </c>
      <c r="Q698" t="s">
        <v>22</v>
      </c>
      <c r="R698" t="s">
        <v>34</v>
      </c>
    </row>
    <row r="699" spans="1:18" x14ac:dyDescent="0.3">
      <c r="A699">
        <v>1175357</v>
      </c>
      <c r="B699">
        <v>1</v>
      </c>
      <c r="C699">
        <v>0</v>
      </c>
      <c r="D699">
        <v>5</v>
      </c>
      <c r="E699" t="s">
        <v>183</v>
      </c>
      <c r="F699" t="s">
        <v>388</v>
      </c>
      <c r="G699" t="s">
        <v>639</v>
      </c>
      <c r="H699">
        <v>0</v>
      </c>
      <c r="I699">
        <v>0</v>
      </c>
      <c r="J699">
        <v>0</v>
      </c>
      <c r="K699">
        <v>0</v>
      </c>
      <c r="L699">
        <v>0</v>
      </c>
      <c r="M699" t="s">
        <v>27</v>
      </c>
      <c r="N699" t="s">
        <v>27</v>
      </c>
      <c r="O699" t="s">
        <v>27</v>
      </c>
      <c r="P699" t="s">
        <v>27</v>
      </c>
      <c r="Q699" t="s">
        <v>266</v>
      </c>
      <c r="R699" t="s">
        <v>23</v>
      </c>
    </row>
    <row r="700" spans="1:18" x14ac:dyDescent="0.3">
      <c r="A700">
        <v>1175358</v>
      </c>
      <c r="B700">
        <v>2</v>
      </c>
      <c r="C700">
        <v>0</v>
      </c>
      <c r="D700">
        <v>1</v>
      </c>
      <c r="E700" t="s">
        <v>150</v>
      </c>
      <c r="F700" t="s">
        <v>334</v>
      </c>
      <c r="G700" t="s">
        <v>319</v>
      </c>
      <c r="H700">
        <v>1</v>
      </c>
      <c r="I700">
        <v>0</v>
      </c>
      <c r="J700">
        <v>1</v>
      </c>
      <c r="K700">
        <v>0</v>
      </c>
      <c r="L700">
        <v>0</v>
      </c>
      <c r="M700" t="s">
        <v>27</v>
      </c>
      <c r="N700" t="s">
        <v>27</v>
      </c>
      <c r="O700" t="s">
        <v>27</v>
      </c>
      <c r="P700" t="s">
        <v>27</v>
      </c>
      <c r="Q700" t="s">
        <v>49</v>
      </c>
      <c r="R700" t="s">
        <v>386</v>
      </c>
    </row>
    <row r="701" spans="1:18" x14ac:dyDescent="0.3">
      <c r="A701">
        <v>1175359</v>
      </c>
      <c r="B701">
        <v>1</v>
      </c>
      <c r="C701">
        <v>0</v>
      </c>
      <c r="D701">
        <v>2</v>
      </c>
      <c r="E701" t="s">
        <v>373</v>
      </c>
      <c r="F701" t="s">
        <v>121</v>
      </c>
      <c r="G701" t="s">
        <v>496</v>
      </c>
      <c r="H701">
        <v>4</v>
      </c>
      <c r="I701">
        <v>0</v>
      </c>
      <c r="J701">
        <v>4</v>
      </c>
      <c r="K701">
        <v>0</v>
      </c>
      <c r="L701">
        <v>0</v>
      </c>
      <c r="M701" t="s">
        <v>27</v>
      </c>
      <c r="N701" t="s">
        <v>27</v>
      </c>
      <c r="O701" t="s">
        <v>27</v>
      </c>
      <c r="P701" t="s">
        <v>27</v>
      </c>
      <c r="Q701" t="s">
        <v>33</v>
      </c>
      <c r="R701" t="s">
        <v>42</v>
      </c>
    </row>
    <row r="702" spans="1:18" x14ac:dyDescent="0.3">
      <c r="A702">
        <v>1175360</v>
      </c>
      <c r="B702">
        <v>1</v>
      </c>
      <c r="C702">
        <v>0</v>
      </c>
      <c r="D702">
        <v>6</v>
      </c>
      <c r="E702" t="s">
        <v>387</v>
      </c>
      <c r="F702" t="s">
        <v>232</v>
      </c>
      <c r="G702" t="s">
        <v>393</v>
      </c>
      <c r="H702">
        <v>2</v>
      </c>
      <c r="I702">
        <v>0</v>
      </c>
      <c r="J702">
        <v>2</v>
      </c>
      <c r="K702">
        <v>0</v>
      </c>
      <c r="L702">
        <v>0</v>
      </c>
      <c r="M702" t="s">
        <v>27</v>
      </c>
      <c r="N702" t="s">
        <v>27</v>
      </c>
      <c r="O702" t="s">
        <v>27</v>
      </c>
      <c r="P702" t="s">
        <v>27</v>
      </c>
      <c r="Q702" t="s">
        <v>386</v>
      </c>
      <c r="R702" t="s">
        <v>34</v>
      </c>
    </row>
    <row r="703" spans="1:18" x14ac:dyDescent="0.3">
      <c r="A703">
        <v>1175361</v>
      </c>
      <c r="B703">
        <v>2</v>
      </c>
      <c r="C703">
        <v>0</v>
      </c>
      <c r="D703">
        <v>1</v>
      </c>
      <c r="E703" t="s">
        <v>373</v>
      </c>
      <c r="F703" t="s">
        <v>121</v>
      </c>
      <c r="G703" t="s">
        <v>639</v>
      </c>
      <c r="H703">
        <v>1</v>
      </c>
      <c r="I703">
        <v>0</v>
      </c>
      <c r="J703">
        <v>1</v>
      </c>
      <c r="K703">
        <v>0</v>
      </c>
      <c r="L703">
        <v>0</v>
      </c>
      <c r="M703" t="s">
        <v>27</v>
      </c>
      <c r="N703" t="s">
        <v>27</v>
      </c>
      <c r="O703" t="s">
        <v>27</v>
      </c>
      <c r="P703" t="s">
        <v>27</v>
      </c>
      <c r="Q703" t="s">
        <v>33</v>
      </c>
      <c r="R703" t="s">
        <v>23</v>
      </c>
    </row>
    <row r="704" spans="1:18" x14ac:dyDescent="0.3">
      <c r="A704">
        <v>1175362</v>
      </c>
      <c r="B704">
        <v>1</v>
      </c>
      <c r="C704">
        <v>0</v>
      </c>
      <c r="D704">
        <v>1</v>
      </c>
      <c r="E704" t="s">
        <v>334</v>
      </c>
      <c r="F704" t="s">
        <v>150</v>
      </c>
      <c r="G704" t="s">
        <v>263</v>
      </c>
      <c r="H704">
        <v>0</v>
      </c>
      <c r="I704">
        <v>0</v>
      </c>
      <c r="J704">
        <v>0</v>
      </c>
      <c r="K704">
        <v>0</v>
      </c>
      <c r="L704">
        <v>0</v>
      </c>
      <c r="M704" t="s">
        <v>27</v>
      </c>
      <c r="N704" t="s">
        <v>27</v>
      </c>
      <c r="O704" t="s">
        <v>27</v>
      </c>
      <c r="P704" t="s">
        <v>27</v>
      </c>
      <c r="Q704" t="s">
        <v>49</v>
      </c>
      <c r="R704" t="s">
        <v>22</v>
      </c>
    </row>
    <row r="705" spans="1:18" x14ac:dyDescent="0.3">
      <c r="A705">
        <v>1175363</v>
      </c>
      <c r="B705">
        <v>1</v>
      </c>
      <c r="C705">
        <v>0</v>
      </c>
      <c r="D705">
        <v>6</v>
      </c>
      <c r="E705" t="s">
        <v>364</v>
      </c>
      <c r="F705" t="s">
        <v>239</v>
      </c>
      <c r="G705" t="s">
        <v>300</v>
      </c>
      <c r="H705">
        <v>0</v>
      </c>
      <c r="I705">
        <v>0</v>
      </c>
      <c r="J705">
        <v>0</v>
      </c>
      <c r="K705">
        <v>0</v>
      </c>
      <c r="L705">
        <v>0</v>
      </c>
      <c r="M705" t="s">
        <v>27</v>
      </c>
      <c r="N705" t="s">
        <v>27</v>
      </c>
      <c r="O705" t="s">
        <v>27</v>
      </c>
      <c r="P705" t="s">
        <v>27</v>
      </c>
      <c r="Q705" t="s">
        <v>42</v>
      </c>
      <c r="R705" t="s">
        <v>266</v>
      </c>
    </row>
    <row r="706" spans="1:18" x14ac:dyDescent="0.3">
      <c r="A706">
        <v>1175364</v>
      </c>
      <c r="B706">
        <v>2</v>
      </c>
      <c r="C706">
        <v>0</v>
      </c>
      <c r="D706">
        <v>2</v>
      </c>
      <c r="E706" t="s">
        <v>121</v>
      </c>
      <c r="F706" t="s">
        <v>373</v>
      </c>
      <c r="G706" t="s">
        <v>325</v>
      </c>
      <c r="H706">
        <v>0</v>
      </c>
      <c r="I706">
        <v>0</v>
      </c>
      <c r="J706">
        <v>0</v>
      </c>
      <c r="K706">
        <v>0</v>
      </c>
      <c r="L706">
        <v>0</v>
      </c>
      <c r="M706" t="s">
        <v>27</v>
      </c>
      <c r="N706" t="s">
        <v>27</v>
      </c>
      <c r="O706" t="s">
        <v>27</v>
      </c>
      <c r="P706" t="s">
        <v>27</v>
      </c>
      <c r="Q706" t="s">
        <v>33</v>
      </c>
      <c r="R706" t="s">
        <v>49</v>
      </c>
    </row>
    <row r="707" spans="1:18" x14ac:dyDescent="0.3">
      <c r="A707">
        <v>1175365</v>
      </c>
      <c r="B707">
        <v>1</v>
      </c>
      <c r="C707">
        <v>0</v>
      </c>
      <c r="D707">
        <v>5</v>
      </c>
      <c r="E707" t="s">
        <v>296</v>
      </c>
      <c r="F707" t="s">
        <v>640</v>
      </c>
      <c r="G707" t="s">
        <v>391</v>
      </c>
      <c r="H707">
        <v>0</v>
      </c>
      <c r="I707">
        <v>0</v>
      </c>
      <c r="J707">
        <v>0</v>
      </c>
      <c r="K707">
        <v>0</v>
      </c>
      <c r="L707">
        <v>0</v>
      </c>
      <c r="M707" t="s">
        <v>27</v>
      </c>
      <c r="N707" t="s">
        <v>27</v>
      </c>
      <c r="O707" t="s">
        <v>27</v>
      </c>
      <c r="P707" t="s">
        <v>27</v>
      </c>
      <c r="Q707" t="s">
        <v>23</v>
      </c>
      <c r="R707" t="s">
        <v>386</v>
      </c>
    </row>
    <row r="708" spans="1:18" x14ac:dyDescent="0.3">
      <c r="A708">
        <v>1175366</v>
      </c>
      <c r="B708">
        <v>1</v>
      </c>
      <c r="C708">
        <v>0</v>
      </c>
      <c r="D708">
        <v>6</v>
      </c>
      <c r="E708" t="s">
        <v>388</v>
      </c>
      <c r="F708" t="s">
        <v>183</v>
      </c>
      <c r="G708" t="s">
        <v>636</v>
      </c>
      <c r="H708">
        <v>4</v>
      </c>
      <c r="I708">
        <v>0</v>
      </c>
      <c r="J708">
        <v>4</v>
      </c>
      <c r="K708">
        <v>0</v>
      </c>
      <c r="L708">
        <v>0</v>
      </c>
      <c r="M708" t="s">
        <v>27</v>
      </c>
      <c r="N708" t="s">
        <v>27</v>
      </c>
      <c r="O708" t="s">
        <v>27</v>
      </c>
      <c r="P708" t="s">
        <v>27</v>
      </c>
      <c r="Q708" t="s">
        <v>266</v>
      </c>
      <c r="R708" t="s">
        <v>22</v>
      </c>
    </row>
    <row r="709" spans="1:18" x14ac:dyDescent="0.3">
      <c r="A709">
        <v>1175367</v>
      </c>
      <c r="B709">
        <v>1</v>
      </c>
      <c r="C709">
        <v>19</v>
      </c>
      <c r="D709">
        <v>7</v>
      </c>
      <c r="E709" t="s">
        <v>78</v>
      </c>
      <c r="F709" t="s">
        <v>241</v>
      </c>
      <c r="G709" t="s">
        <v>201</v>
      </c>
      <c r="H709">
        <v>0</v>
      </c>
      <c r="I709">
        <v>1</v>
      </c>
      <c r="J709">
        <v>1</v>
      </c>
      <c r="K709">
        <v>0</v>
      </c>
      <c r="L709">
        <v>0</v>
      </c>
      <c r="M709" t="s">
        <v>27</v>
      </c>
      <c r="N709" t="s">
        <v>27</v>
      </c>
      <c r="O709" t="s">
        <v>27</v>
      </c>
      <c r="P709" t="s">
        <v>507</v>
      </c>
      <c r="Q709" t="s">
        <v>34</v>
      </c>
      <c r="R709" t="s">
        <v>42</v>
      </c>
    </row>
    <row r="710" spans="1:18" x14ac:dyDescent="0.3">
      <c r="A710">
        <v>1175368</v>
      </c>
      <c r="B710">
        <v>2</v>
      </c>
      <c r="C710">
        <v>12</v>
      </c>
      <c r="D710">
        <v>5</v>
      </c>
      <c r="E710" t="s">
        <v>641</v>
      </c>
      <c r="F710" t="s">
        <v>344</v>
      </c>
      <c r="G710" t="s">
        <v>642</v>
      </c>
      <c r="H710">
        <v>0</v>
      </c>
      <c r="I710">
        <v>0</v>
      </c>
      <c r="J710">
        <v>0</v>
      </c>
      <c r="K710">
        <v>0</v>
      </c>
      <c r="L710">
        <v>0</v>
      </c>
      <c r="M710" t="s">
        <v>27</v>
      </c>
      <c r="N710" t="s">
        <v>27</v>
      </c>
      <c r="O710" t="s">
        <v>27</v>
      </c>
      <c r="P710" t="s">
        <v>27</v>
      </c>
      <c r="Q710" t="s">
        <v>386</v>
      </c>
      <c r="R710" t="s">
        <v>33</v>
      </c>
    </row>
    <row r="711" spans="1:18" x14ac:dyDescent="0.3">
      <c r="A711">
        <v>1175369</v>
      </c>
      <c r="B711">
        <v>1</v>
      </c>
      <c r="C711">
        <v>13</v>
      </c>
      <c r="D711">
        <v>4</v>
      </c>
      <c r="E711" t="s">
        <v>283</v>
      </c>
      <c r="F711" t="s">
        <v>345</v>
      </c>
      <c r="G711" t="s">
        <v>377</v>
      </c>
      <c r="H711">
        <v>0</v>
      </c>
      <c r="I711">
        <v>0</v>
      </c>
      <c r="J711">
        <v>0</v>
      </c>
      <c r="K711">
        <v>0</v>
      </c>
      <c r="L711">
        <v>0</v>
      </c>
      <c r="M711" t="s">
        <v>27</v>
      </c>
      <c r="N711" t="s">
        <v>27</v>
      </c>
      <c r="O711" t="s">
        <v>27</v>
      </c>
      <c r="P711" t="s">
        <v>27</v>
      </c>
      <c r="Q711" t="s">
        <v>22</v>
      </c>
      <c r="R711" t="s">
        <v>42</v>
      </c>
    </row>
    <row r="712" spans="1:18" x14ac:dyDescent="0.3">
      <c r="A712">
        <v>1175370</v>
      </c>
      <c r="B712">
        <v>1</v>
      </c>
      <c r="C712">
        <v>13</v>
      </c>
      <c r="D712">
        <v>6</v>
      </c>
      <c r="E712" t="s">
        <v>347</v>
      </c>
      <c r="F712" t="s">
        <v>338</v>
      </c>
      <c r="G712" t="s">
        <v>627</v>
      </c>
      <c r="H712">
        <v>1</v>
      </c>
      <c r="I712">
        <v>0</v>
      </c>
      <c r="J712">
        <v>1</v>
      </c>
      <c r="K712">
        <v>0</v>
      </c>
      <c r="L712">
        <v>0</v>
      </c>
      <c r="M712" t="s">
        <v>27</v>
      </c>
      <c r="N712" t="s">
        <v>27</v>
      </c>
      <c r="O712" t="s">
        <v>27</v>
      </c>
      <c r="P712" t="s">
        <v>27</v>
      </c>
      <c r="Q712" t="s">
        <v>49</v>
      </c>
      <c r="R712" t="s">
        <v>34</v>
      </c>
    </row>
    <row r="713" spans="1:18" x14ac:dyDescent="0.3">
      <c r="A713">
        <v>1175371</v>
      </c>
      <c r="B713">
        <v>2</v>
      </c>
      <c r="C713">
        <v>13</v>
      </c>
      <c r="D713">
        <v>2</v>
      </c>
      <c r="E713" t="s">
        <v>311</v>
      </c>
      <c r="F713" t="s">
        <v>629</v>
      </c>
      <c r="G713" t="s">
        <v>409</v>
      </c>
      <c r="H713">
        <v>0</v>
      </c>
      <c r="I713">
        <v>0</v>
      </c>
      <c r="J713">
        <v>0</v>
      </c>
      <c r="K713">
        <v>0</v>
      </c>
      <c r="L713">
        <v>0</v>
      </c>
      <c r="M713" t="s">
        <v>27</v>
      </c>
      <c r="N713" t="s">
        <v>27</v>
      </c>
      <c r="O713" t="s">
        <v>27</v>
      </c>
      <c r="P713" t="s">
        <v>27</v>
      </c>
      <c r="Q713" t="s">
        <v>266</v>
      </c>
      <c r="R713" t="s">
        <v>386</v>
      </c>
    </row>
    <row r="714" spans="1:18" x14ac:dyDescent="0.3">
      <c r="A714">
        <v>1175372</v>
      </c>
      <c r="B714">
        <v>1</v>
      </c>
      <c r="C714">
        <v>13</v>
      </c>
      <c r="D714">
        <v>4</v>
      </c>
      <c r="E714" t="s">
        <v>124</v>
      </c>
      <c r="F714" t="s">
        <v>220</v>
      </c>
      <c r="G714" t="s">
        <v>314</v>
      </c>
      <c r="H714">
        <v>1</v>
      </c>
      <c r="I714">
        <v>0</v>
      </c>
      <c r="J714">
        <v>1</v>
      </c>
      <c r="K714">
        <v>0</v>
      </c>
      <c r="L714">
        <v>0</v>
      </c>
      <c r="M714" t="s">
        <v>27</v>
      </c>
      <c r="N714" t="s">
        <v>27</v>
      </c>
      <c r="O714" t="s">
        <v>27</v>
      </c>
      <c r="P714" t="s">
        <v>27</v>
      </c>
      <c r="Q714" t="s">
        <v>22</v>
      </c>
      <c r="R714" t="s">
        <v>23</v>
      </c>
    </row>
    <row r="715" spans="1:18" x14ac:dyDescent="0.3">
      <c r="A715">
        <v>1178393</v>
      </c>
      <c r="B715">
        <v>1</v>
      </c>
      <c r="C715">
        <v>14</v>
      </c>
      <c r="D715">
        <v>1</v>
      </c>
      <c r="E715" t="s">
        <v>187</v>
      </c>
      <c r="F715" t="s">
        <v>78</v>
      </c>
      <c r="G715" t="s">
        <v>366</v>
      </c>
      <c r="H715">
        <v>1</v>
      </c>
      <c r="I715">
        <v>0</v>
      </c>
      <c r="J715">
        <v>1</v>
      </c>
      <c r="K715">
        <v>0</v>
      </c>
      <c r="L715">
        <v>0</v>
      </c>
      <c r="M715" t="s">
        <v>27</v>
      </c>
      <c r="N715" t="s">
        <v>27</v>
      </c>
      <c r="O715" t="s">
        <v>27</v>
      </c>
      <c r="P715" t="s">
        <v>27</v>
      </c>
      <c r="Q715" t="s">
        <v>34</v>
      </c>
      <c r="R715" t="s">
        <v>33</v>
      </c>
    </row>
    <row r="716" spans="1:18" x14ac:dyDescent="0.3">
      <c r="A716">
        <v>1178394</v>
      </c>
      <c r="B716">
        <v>2</v>
      </c>
      <c r="C716">
        <v>13</v>
      </c>
      <c r="D716">
        <v>3</v>
      </c>
      <c r="E716" t="s">
        <v>643</v>
      </c>
      <c r="F716" t="s">
        <v>311</v>
      </c>
      <c r="G716" t="s">
        <v>644</v>
      </c>
      <c r="H716">
        <v>1</v>
      </c>
      <c r="I716">
        <v>0</v>
      </c>
      <c r="J716">
        <v>1</v>
      </c>
      <c r="K716">
        <v>0</v>
      </c>
      <c r="L716">
        <v>0</v>
      </c>
      <c r="M716" t="s">
        <v>27</v>
      </c>
      <c r="N716" t="s">
        <v>27</v>
      </c>
      <c r="O716" t="s">
        <v>27</v>
      </c>
      <c r="P716" t="s">
        <v>27</v>
      </c>
      <c r="Q716" t="s">
        <v>266</v>
      </c>
      <c r="R716" t="s">
        <v>49</v>
      </c>
    </row>
    <row r="717" spans="1:18" x14ac:dyDescent="0.3">
      <c r="A717">
        <v>1178395</v>
      </c>
      <c r="B717">
        <v>1</v>
      </c>
      <c r="C717">
        <v>13</v>
      </c>
      <c r="D717">
        <v>2</v>
      </c>
      <c r="E717" t="s">
        <v>636</v>
      </c>
      <c r="F717" t="s">
        <v>220</v>
      </c>
      <c r="G717" t="s">
        <v>221</v>
      </c>
      <c r="H717">
        <v>0</v>
      </c>
      <c r="I717">
        <v>0</v>
      </c>
      <c r="J717">
        <v>0</v>
      </c>
      <c r="K717">
        <v>0</v>
      </c>
      <c r="L717">
        <v>0</v>
      </c>
      <c r="M717" t="s">
        <v>27</v>
      </c>
      <c r="N717" t="s">
        <v>27</v>
      </c>
      <c r="O717" t="s">
        <v>27</v>
      </c>
      <c r="P717" t="s">
        <v>27</v>
      </c>
      <c r="Q717" t="s">
        <v>22</v>
      </c>
      <c r="R717" t="s">
        <v>386</v>
      </c>
    </row>
    <row r="718" spans="1:18" x14ac:dyDescent="0.3">
      <c r="A718">
        <v>1178396</v>
      </c>
      <c r="B718">
        <v>1</v>
      </c>
      <c r="C718">
        <v>13</v>
      </c>
      <c r="D718">
        <v>5</v>
      </c>
      <c r="E718" t="s">
        <v>237</v>
      </c>
      <c r="F718" t="s">
        <v>367</v>
      </c>
      <c r="G718" t="s">
        <v>253</v>
      </c>
      <c r="H718">
        <v>0</v>
      </c>
      <c r="I718">
        <v>1</v>
      </c>
      <c r="J718">
        <v>1</v>
      </c>
      <c r="K718">
        <v>0</v>
      </c>
      <c r="L718">
        <v>0</v>
      </c>
      <c r="M718" t="s">
        <v>27</v>
      </c>
      <c r="N718" t="s">
        <v>27</v>
      </c>
      <c r="O718" t="s">
        <v>27</v>
      </c>
      <c r="P718" t="s">
        <v>488</v>
      </c>
      <c r="Q718" t="s">
        <v>42</v>
      </c>
      <c r="R718" t="s">
        <v>23</v>
      </c>
    </row>
    <row r="719" spans="1:18" x14ac:dyDescent="0.3">
      <c r="A719">
        <v>1178397</v>
      </c>
      <c r="B719">
        <v>1</v>
      </c>
      <c r="C719">
        <v>0</v>
      </c>
      <c r="D719">
        <v>4</v>
      </c>
      <c r="E719" t="s">
        <v>388</v>
      </c>
      <c r="F719" t="s">
        <v>183</v>
      </c>
      <c r="G719" t="s">
        <v>378</v>
      </c>
      <c r="H719">
        <v>1</v>
      </c>
      <c r="I719">
        <v>0</v>
      </c>
      <c r="J719">
        <v>1</v>
      </c>
      <c r="K719">
        <v>0</v>
      </c>
      <c r="L719">
        <v>0</v>
      </c>
      <c r="M719" t="s">
        <v>27</v>
      </c>
      <c r="N719" t="s">
        <v>27</v>
      </c>
      <c r="O719" t="s">
        <v>27</v>
      </c>
      <c r="P719" t="s">
        <v>27</v>
      </c>
      <c r="Q719" t="s">
        <v>266</v>
      </c>
      <c r="R719" t="s">
        <v>33</v>
      </c>
    </row>
    <row r="720" spans="1:18" x14ac:dyDescent="0.3">
      <c r="A720">
        <v>1178398</v>
      </c>
      <c r="B720">
        <v>1</v>
      </c>
      <c r="C720">
        <v>0</v>
      </c>
      <c r="D720">
        <v>5</v>
      </c>
      <c r="E720" t="s">
        <v>253</v>
      </c>
      <c r="F720" t="s">
        <v>296</v>
      </c>
      <c r="G720" t="s">
        <v>393</v>
      </c>
      <c r="H720">
        <v>5</v>
      </c>
      <c r="I720">
        <v>0</v>
      </c>
      <c r="J720">
        <v>5</v>
      </c>
      <c r="K720">
        <v>0</v>
      </c>
      <c r="L720">
        <v>0</v>
      </c>
      <c r="M720" t="s">
        <v>27</v>
      </c>
      <c r="N720" t="s">
        <v>27</v>
      </c>
      <c r="O720" t="s">
        <v>27</v>
      </c>
      <c r="P720" t="s">
        <v>27</v>
      </c>
      <c r="Q720" t="s">
        <v>23</v>
      </c>
      <c r="R720" t="s">
        <v>34</v>
      </c>
    </row>
    <row r="721" spans="1:18" x14ac:dyDescent="0.3">
      <c r="A721">
        <v>1178399</v>
      </c>
      <c r="B721">
        <v>1</v>
      </c>
      <c r="C721">
        <v>19</v>
      </c>
      <c r="D721">
        <v>6</v>
      </c>
      <c r="E721" t="s">
        <v>257</v>
      </c>
      <c r="F721" t="s">
        <v>373</v>
      </c>
      <c r="G721" t="s">
        <v>359</v>
      </c>
      <c r="H721">
        <v>4</v>
      </c>
      <c r="I721">
        <v>0</v>
      </c>
      <c r="J721">
        <v>4</v>
      </c>
      <c r="K721">
        <v>0</v>
      </c>
      <c r="L721">
        <v>0</v>
      </c>
      <c r="M721" t="s">
        <v>27</v>
      </c>
      <c r="N721" t="s">
        <v>27</v>
      </c>
      <c r="O721" t="s">
        <v>27</v>
      </c>
      <c r="P721" t="s">
        <v>27</v>
      </c>
      <c r="Q721" t="s">
        <v>33</v>
      </c>
      <c r="R721" t="s">
        <v>49</v>
      </c>
    </row>
    <row r="722" spans="1:18" x14ac:dyDescent="0.3">
      <c r="A722">
        <v>1178400</v>
      </c>
      <c r="B722">
        <v>1</v>
      </c>
      <c r="C722">
        <v>1</v>
      </c>
      <c r="D722">
        <v>4</v>
      </c>
      <c r="E722" t="s">
        <v>239</v>
      </c>
      <c r="F722" t="s">
        <v>364</v>
      </c>
      <c r="G722" t="s">
        <v>645</v>
      </c>
      <c r="H722">
        <v>4</v>
      </c>
      <c r="I722">
        <v>0</v>
      </c>
      <c r="J722">
        <v>4</v>
      </c>
      <c r="K722">
        <v>0</v>
      </c>
      <c r="L722">
        <v>0</v>
      </c>
      <c r="M722" t="s">
        <v>27</v>
      </c>
      <c r="N722" t="s">
        <v>27</v>
      </c>
      <c r="O722" t="s">
        <v>27</v>
      </c>
      <c r="P722" t="s">
        <v>27</v>
      </c>
      <c r="Q722" t="s">
        <v>42</v>
      </c>
      <c r="R722" t="s">
        <v>34</v>
      </c>
    </row>
    <row r="723" spans="1:18" x14ac:dyDescent="0.3">
      <c r="A723">
        <v>1178401</v>
      </c>
      <c r="B723">
        <v>1</v>
      </c>
      <c r="C723">
        <v>0</v>
      </c>
      <c r="D723">
        <v>4</v>
      </c>
      <c r="E723" t="s">
        <v>179</v>
      </c>
      <c r="F723" t="s">
        <v>399</v>
      </c>
      <c r="G723" t="s">
        <v>221</v>
      </c>
      <c r="H723">
        <v>0</v>
      </c>
      <c r="I723">
        <v>0</v>
      </c>
      <c r="J723">
        <v>0</v>
      </c>
      <c r="K723">
        <v>0</v>
      </c>
      <c r="L723">
        <v>0</v>
      </c>
      <c r="M723" t="s">
        <v>27</v>
      </c>
      <c r="N723" t="s">
        <v>27</v>
      </c>
      <c r="O723" t="s">
        <v>27</v>
      </c>
      <c r="P723" t="s">
        <v>27</v>
      </c>
      <c r="Q723" t="s">
        <v>23</v>
      </c>
      <c r="R723" t="s">
        <v>386</v>
      </c>
    </row>
    <row r="724" spans="1:18" x14ac:dyDescent="0.3">
      <c r="A724">
        <v>1178402</v>
      </c>
      <c r="B724">
        <v>2</v>
      </c>
      <c r="C724">
        <v>0</v>
      </c>
      <c r="D724">
        <v>5</v>
      </c>
      <c r="E724" t="s">
        <v>239</v>
      </c>
      <c r="F724" t="s">
        <v>364</v>
      </c>
      <c r="G724" t="s">
        <v>646</v>
      </c>
      <c r="H724">
        <v>0</v>
      </c>
      <c r="I724">
        <v>0</v>
      </c>
      <c r="J724">
        <v>0</v>
      </c>
      <c r="K724">
        <v>0</v>
      </c>
      <c r="L724">
        <v>0</v>
      </c>
      <c r="M724" t="s">
        <v>27</v>
      </c>
      <c r="N724" t="s">
        <v>27</v>
      </c>
      <c r="O724" t="s">
        <v>27</v>
      </c>
      <c r="P724" t="s">
        <v>27</v>
      </c>
      <c r="Q724" t="s">
        <v>42</v>
      </c>
      <c r="R724" t="s">
        <v>49</v>
      </c>
    </row>
    <row r="725" spans="1:18" x14ac:dyDescent="0.3">
      <c r="A725">
        <v>1178403</v>
      </c>
      <c r="B725">
        <v>1</v>
      </c>
      <c r="C725">
        <v>1</v>
      </c>
      <c r="D725">
        <v>2</v>
      </c>
      <c r="E725" t="s">
        <v>121</v>
      </c>
      <c r="F725" t="s">
        <v>373</v>
      </c>
      <c r="G725" t="s">
        <v>647</v>
      </c>
      <c r="H725">
        <v>0</v>
      </c>
      <c r="I725">
        <v>0</v>
      </c>
      <c r="J725">
        <v>0</v>
      </c>
      <c r="K725">
        <v>0</v>
      </c>
      <c r="L725">
        <v>0</v>
      </c>
      <c r="M725" t="s">
        <v>27</v>
      </c>
      <c r="N725" t="s">
        <v>27</v>
      </c>
      <c r="O725" t="s">
        <v>27</v>
      </c>
      <c r="P725" t="s">
        <v>27</v>
      </c>
      <c r="Q725" t="s">
        <v>33</v>
      </c>
      <c r="R725" t="s">
        <v>22</v>
      </c>
    </row>
    <row r="726" spans="1:18" x14ac:dyDescent="0.3">
      <c r="A726">
        <v>1178404</v>
      </c>
      <c r="B726">
        <v>1</v>
      </c>
      <c r="C726">
        <v>0</v>
      </c>
      <c r="D726">
        <v>1</v>
      </c>
      <c r="E726" t="s">
        <v>296</v>
      </c>
      <c r="F726" t="s">
        <v>253</v>
      </c>
      <c r="G726" t="s">
        <v>393</v>
      </c>
      <c r="H726">
        <v>0</v>
      </c>
      <c r="I726">
        <v>0</v>
      </c>
      <c r="J726">
        <v>0</v>
      </c>
      <c r="K726">
        <v>0</v>
      </c>
      <c r="L726">
        <v>0</v>
      </c>
      <c r="M726" t="s">
        <v>27</v>
      </c>
      <c r="N726" t="s">
        <v>27</v>
      </c>
      <c r="O726" t="s">
        <v>27</v>
      </c>
      <c r="P726" t="s">
        <v>27</v>
      </c>
      <c r="Q726" t="s">
        <v>23</v>
      </c>
      <c r="R726" t="s">
        <v>34</v>
      </c>
    </row>
    <row r="727" spans="1:18" x14ac:dyDescent="0.3">
      <c r="A727">
        <v>1178405</v>
      </c>
      <c r="B727">
        <v>2</v>
      </c>
      <c r="C727">
        <v>0</v>
      </c>
      <c r="D727">
        <v>4</v>
      </c>
      <c r="E727" t="s">
        <v>183</v>
      </c>
      <c r="F727" t="s">
        <v>388</v>
      </c>
      <c r="G727" t="s">
        <v>221</v>
      </c>
      <c r="H727">
        <v>0</v>
      </c>
      <c r="I727">
        <v>0</v>
      </c>
      <c r="J727">
        <v>0</v>
      </c>
      <c r="K727">
        <v>0</v>
      </c>
      <c r="L727">
        <v>0</v>
      </c>
      <c r="M727" t="s">
        <v>27</v>
      </c>
      <c r="N727" t="s">
        <v>27</v>
      </c>
      <c r="O727" t="s">
        <v>27</v>
      </c>
      <c r="P727" t="s">
        <v>27</v>
      </c>
      <c r="Q727" t="s">
        <v>266</v>
      </c>
      <c r="R727" t="s">
        <v>386</v>
      </c>
    </row>
    <row r="728" spans="1:18" x14ac:dyDescent="0.3">
      <c r="A728">
        <v>1178406</v>
      </c>
      <c r="B728">
        <v>1</v>
      </c>
      <c r="C728">
        <v>0</v>
      </c>
      <c r="D728">
        <v>1</v>
      </c>
      <c r="E728" t="s">
        <v>283</v>
      </c>
      <c r="F728" t="s">
        <v>220</v>
      </c>
      <c r="G728" t="s">
        <v>646</v>
      </c>
      <c r="H728">
        <v>0</v>
      </c>
      <c r="I728">
        <v>0</v>
      </c>
      <c r="J728">
        <v>0</v>
      </c>
      <c r="K728">
        <v>0</v>
      </c>
      <c r="L728">
        <v>0</v>
      </c>
      <c r="M728" t="s">
        <v>27</v>
      </c>
      <c r="N728" t="s">
        <v>27</v>
      </c>
      <c r="O728" t="s">
        <v>27</v>
      </c>
      <c r="P728" t="s">
        <v>27</v>
      </c>
      <c r="Q728" t="s">
        <v>22</v>
      </c>
      <c r="R728" t="s">
        <v>49</v>
      </c>
    </row>
    <row r="729" spans="1:18" x14ac:dyDescent="0.3">
      <c r="A729">
        <v>1178407</v>
      </c>
      <c r="B729">
        <v>1</v>
      </c>
      <c r="C729">
        <v>0</v>
      </c>
      <c r="D729">
        <v>3</v>
      </c>
      <c r="E729" t="s">
        <v>121</v>
      </c>
      <c r="F729" t="s">
        <v>373</v>
      </c>
      <c r="G729" t="s">
        <v>496</v>
      </c>
      <c r="H729">
        <v>0</v>
      </c>
      <c r="I729">
        <v>0</v>
      </c>
      <c r="J729">
        <v>0</v>
      </c>
      <c r="K729">
        <v>0</v>
      </c>
      <c r="L729">
        <v>0</v>
      </c>
      <c r="M729" t="s">
        <v>27</v>
      </c>
      <c r="N729" t="s">
        <v>27</v>
      </c>
      <c r="O729" t="s">
        <v>27</v>
      </c>
      <c r="P729" t="s">
        <v>27</v>
      </c>
      <c r="Q729" t="s">
        <v>33</v>
      </c>
      <c r="R729" t="s">
        <v>42</v>
      </c>
    </row>
    <row r="730" spans="1:18" x14ac:dyDescent="0.3">
      <c r="A730">
        <v>1178408</v>
      </c>
      <c r="B730">
        <v>2</v>
      </c>
      <c r="C730">
        <v>1</v>
      </c>
      <c r="D730">
        <v>2</v>
      </c>
      <c r="E730" t="s">
        <v>388</v>
      </c>
      <c r="F730" t="s">
        <v>183</v>
      </c>
      <c r="G730" t="s">
        <v>627</v>
      </c>
      <c r="H730">
        <v>1</v>
      </c>
      <c r="I730">
        <v>0</v>
      </c>
      <c r="J730">
        <v>1</v>
      </c>
      <c r="K730">
        <v>0</v>
      </c>
      <c r="L730">
        <v>0</v>
      </c>
      <c r="M730" t="s">
        <v>27</v>
      </c>
      <c r="N730" t="s">
        <v>27</v>
      </c>
      <c r="O730" t="s">
        <v>27</v>
      </c>
      <c r="P730" t="s">
        <v>27</v>
      </c>
      <c r="Q730" t="s">
        <v>266</v>
      </c>
      <c r="R730" t="s">
        <v>34</v>
      </c>
    </row>
    <row r="731" spans="1:18" x14ac:dyDescent="0.3">
      <c r="A731">
        <v>1178409</v>
      </c>
      <c r="B731">
        <v>1</v>
      </c>
      <c r="C731">
        <v>6</v>
      </c>
      <c r="D731">
        <v>5</v>
      </c>
      <c r="E731" t="s">
        <v>334</v>
      </c>
      <c r="F731" t="s">
        <v>351</v>
      </c>
      <c r="G731" t="s">
        <v>95</v>
      </c>
      <c r="H731">
        <v>0</v>
      </c>
      <c r="I731">
        <v>0</v>
      </c>
      <c r="J731">
        <v>0</v>
      </c>
      <c r="K731">
        <v>0</v>
      </c>
      <c r="L731">
        <v>0</v>
      </c>
      <c r="M731" t="s">
        <v>27</v>
      </c>
      <c r="N731" t="s">
        <v>27</v>
      </c>
      <c r="O731" t="s">
        <v>27</v>
      </c>
      <c r="P731" t="s">
        <v>27</v>
      </c>
      <c r="Q731" t="s">
        <v>49</v>
      </c>
      <c r="R731" t="s">
        <v>386</v>
      </c>
    </row>
    <row r="732" spans="1:18" x14ac:dyDescent="0.3">
      <c r="A732">
        <v>1178410</v>
      </c>
      <c r="B732">
        <v>1</v>
      </c>
      <c r="C732">
        <v>0</v>
      </c>
      <c r="D732">
        <v>6</v>
      </c>
      <c r="E732" t="s">
        <v>220</v>
      </c>
      <c r="F732" t="s">
        <v>283</v>
      </c>
      <c r="G732" t="s">
        <v>392</v>
      </c>
      <c r="H732">
        <v>1</v>
      </c>
      <c r="I732">
        <v>0</v>
      </c>
      <c r="J732">
        <v>1</v>
      </c>
      <c r="K732">
        <v>0</v>
      </c>
      <c r="L732">
        <v>0</v>
      </c>
      <c r="M732" t="s">
        <v>27</v>
      </c>
      <c r="N732" t="s">
        <v>27</v>
      </c>
      <c r="O732" t="s">
        <v>27</v>
      </c>
      <c r="P732" t="s">
        <v>27</v>
      </c>
      <c r="Q732" t="s">
        <v>22</v>
      </c>
      <c r="R732" t="s">
        <v>23</v>
      </c>
    </row>
    <row r="733" spans="1:18" x14ac:dyDescent="0.3">
      <c r="A733">
        <v>1178411</v>
      </c>
      <c r="B733">
        <v>1</v>
      </c>
      <c r="C733">
        <v>19</v>
      </c>
      <c r="D733">
        <v>5</v>
      </c>
      <c r="E733" t="s">
        <v>351</v>
      </c>
      <c r="F733" t="s">
        <v>347</v>
      </c>
      <c r="G733" t="s">
        <v>377</v>
      </c>
      <c r="H733">
        <v>0</v>
      </c>
      <c r="I733">
        <v>0</v>
      </c>
      <c r="J733">
        <v>0</v>
      </c>
      <c r="K733">
        <v>0</v>
      </c>
      <c r="L733">
        <v>0</v>
      </c>
      <c r="M733" t="s">
        <v>27</v>
      </c>
      <c r="N733" t="s">
        <v>27</v>
      </c>
      <c r="O733" t="s">
        <v>27</v>
      </c>
      <c r="P733" t="s">
        <v>27</v>
      </c>
      <c r="Q733" t="s">
        <v>49</v>
      </c>
      <c r="R733" t="s">
        <v>42</v>
      </c>
    </row>
    <row r="734" spans="1:18" x14ac:dyDescent="0.3">
      <c r="A734">
        <v>1178412</v>
      </c>
      <c r="B734">
        <v>1</v>
      </c>
      <c r="C734">
        <v>0</v>
      </c>
      <c r="D734">
        <v>2</v>
      </c>
      <c r="E734" t="s">
        <v>121</v>
      </c>
      <c r="F734" t="s">
        <v>373</v>
      </c>
      <c r="G734" t="s">
        <v>221</v>
      </c>
      <c r="H734">
        <v>1</v>
      </c>
      <c r="I734">
        <v>0</v>
      </c>
      <c r="J734">
        <v>1</v>
      </c>
      <c r="K734">
        <v>0</v>
      </c>
      <c r="L734">
        <v>0</v>
      </c>
      <c r="M734" t="s">
        <v>27</v>
      </c>
      <c r="N734" t="s">
        <v>27</v>
      </c>
      <c r="O734" t="s">
        <v>27</v>
      </c>
      <c r="P734" t="s">
        <v>27</v>
      </c>
      <c r="Q734" t="s">
        <v>33</v>
      </c>
      <c r="R734" t="s">
        <v>386</v>
      </c>
    </row>
    <row r="735" spans="1:18" x14ac:dyDescent="0.3">
      <c r="A735">
        <v>1178413</v>
      </c>
      <c r="B735">
        <v>1</v>
      </c>
      <c r="C735">
        <v>0</v>
      </c>
      <c r="D735">
        <v>1</v>
      </c>
      <c r="E735" t="s">
        <v>296</v>
      </c>
      <c r="F735" t="s">
        <v>253</v>
      </c>
      <c r="G735" t="s">
        <v>300</v>
      </c>
      <c r="H735">
        <v>0</v>
      </c>
      <c r="I735">
        <v>1</v>
      </c>
      <c r="J735">
        <v>1</v>
      </c>
      <c r="K735">
        <v>0</v>
      </c>
      <c r="L735">
        <v>0</v>
      </c>
      <c r="M735" t="s">
        <v>27</v>
      </c>
      <c r="N735" t="s">
        <v>27</v>
      </c>
      <c r="O735" t="s">
        <v>27</v>
      </c>
      <c r="P735" t="s">
        <v>507</v>
      </c>
      <c r="Q735" t="s">
        <v>23</v>
      </c>
      <c r="R735" t="s">
        <v>266</v>
      </c>
    </row>
    <row r="736" spans="1:18" x14ac:dyDescent="0.3">
      <c r="A736">
        <v>1178414</v>
      </c>
      <c r="B736">
        <v>2</v>
      </c>
      <c r="C736">
        <v>7</v>
      </c>
      <c r="D736">
        <v>4</v>
      </c>
      <c r="E736" t="s">
        <v>78</v>
      </c>
      <c r="F736" t="s">
        <v>187</v>
      </c>
      <c r="G736" t="s">
        <v>259</v>
      </c>
      <c r="H736">
        <v>0</v>
      </c>
      <c r="I736">
        <v>0</v>
      </c>
      <c r="J736">
        <v>0</v>
      </c>
      <c r="K736">
        <v>0</v>
      </c>
      <c r="L736">
        <v>0</v>
      </c>
      <c r="M736" t="s">
        <v>27</v>
      </c>
      <c r="N736" t="s">
        <v>27</v>
      </c>
      <c r="O736" t="s">
        <v>27</v>
      </c>
      <c r="P736" t="s">
        <v>27</v>
      </c>
      <c r="Q736" t="s">
        <v>34</v>
      </c>
      <c r="R736" t="s">
        <v>22</v>
      </c>
    </row>
    <row r="737" spans="1:18" x14ac:dyDescent="0.3">
      <c r="A737">
        <v>1178415</v>
      </c>
      <c r="B737">
        <v>1</v>
      </c>
      <c r="C737">
        <v>7</v>
      </c>
      <c r="D737">
        <v>1</v>
      </c>
      <c r="E737" t="s">
        <v>239</v>
      </c>
      <c r="F737" t="s">
        <v>237</v>
      </c>
      <c r="G737" t="s">
        <v>341</v>
      </c>
      <c r="H737">
        <v>1</v>
      </c>
      <c r="I737">
        <v>0</v>
      </c>
      <c r="J737">
        <v>1</v>
      </c>
      <c r="K737">
        <v>0</v>
      </c>
      <c r="L737">
        <v>0</v>
      </c>
      <c r="M737" t="s">
        <v>27</v>
      </c>
      <c r="N737" t="s">
        <v>27</v>
      </c>
      <c r="O737" t="s">
        <v>27</v>
      </c>
      <c r="P737" t="s">
        <v>27</v>
      </c>
      <c r="Q737" t="s">
        <v>42</v>
      </c>
      <c r="R737" t="s">
        <v>386</v>
      </c>
    </row>
    <row r="738" spans="1:18" x14ac:dyDescent="0.3">
      <c r="A738">
        <v>1178416</v>
      </c>
      <c r="B738">
        <v>1</v>
      </c>
      <c r="C738">
        <v>6</v>
      </c>
      <c r="D738">
        <v>6</v>
      </c>
      <c r="E738" t="s">
        <v>183</v>
      </c>
      <c r="F738" t="s">
        <v>165</v>
      </c>
      <c r="G738" t="s">
        <v>241</v>
      </c>
      <c r="H738">
        <v>1</v>
      </c>
      <c r="I738">
        <v>0</v>
      </c>
      <c r="J738">
        <v>1</v>
      </c>
      <c r="K738">
        <v>0</v>
      </c>
      <c r="L738">
        <v>0</v>
      </c>
      <c r="M738" t="s">
        <v>27</v>
      </c>
      <c r="N738" t="s">
        <v>27</v>
      </c>
      <c r="O738" t="s">
        <v>27</v>
      </c>
      <c r="P738" t="s">
        <v>27</v>
      </c>
      <c r="Q738" t="s">
        <v>266</v>
      </c>
      <c r="R738" t="s">
        <v>34</v>
      </c>
    </row>
    <row r="739" spans="1:18" x14ac:dyDescent="0.3">
      <c r="A739">
        <v>1178417</v>
      </c>
      <c r="B739">
        <v>2</v>
      </c>
      <c r="C739">
        <v>6</v>
      </c>
      <c r="D739">
        <v>2</v>
      </c>
      <c r="E739" t="s">
        <v>315</v>
      </c>
      <c r="F739" t="s">
        <v>373</v>
      </c>
      <c r="G739" t="s">
        <v>647</v>
      </c>
      <c r="H739">
        <v>4</v>
      </c>
      <c r="I739">
        <v>0</v>
      </c>
      <c r="J739">
        <v>4</v>
      </c>
      <c r="K739">
        <v>0</v>
      </c>
      <c r="L739">
        <v>0</v>
      </c>
      <c r="M739" t="s">
        <v>27</v>
      </c>
      <c r="N739" t="s">
        <v>27</v>
      </c>
      <c r="O739" t="s">
        <v>27</v>
      </c>
      <c r="P739" t="s">
        <v>27</v>
      </c>
      <c r="Q739" t="s">
        <v>33</v>
      </c>
      <c r="R739" t="s">
        <v>22</v>
      </c>
    </row>
    <row r="740" spans="1:18" x14ac:dyDescent="0.3">
      <c r="A740">
        <v>1178418</v>
      </c>
      <c r="B740">
        <v>1</v>
      </c>
      <c r="C740">
        <v>7</v>
      </c>
      <c r="D740">
        <v>2</v>
      </c>
      <c r="E740" t="s">
        <v>358</v>
      </c>
      <c r="F740" t="s">
        <v>103</v>
      </c>
      <c r="G740" t="s">
        <v>648</v>
      </c>
      <c r="H740">
        <v>1</v>
      </c>
      <c r="I740">
        <v>0</v>
      </c>
      <c r="J740">
        <v>1</v>
      </c>
      <c r="K740">
        <v>0</v>
      </c>
      <c r="L740">
        <v>0</v>
      </c>
      <c r="M740" t="s">
        <v>27</v>
      </c>
      <c r="N740" t="s">
        <v>27</v>
      </c>
      <c r="O740" t="s">
        <v>27</v>
      </c>
      <c r="P740" t="s">
        <v>27</v>
      </c>
      <c r="Q740" t="s">
        <v>23</v>
      </c>
      <c r="R740" t="s">
        <v>42</v>
      </c>
    </row>
    <row r="741" spans="1:18" x14ac:dyDescent="0.3">
      <c r="A741">
        <v>1178419</v>
      </c>
      <c r="B741">
        <v>1</v>
      </c>
      <c r="C741">
        <v>6</v>
      </c>
      <c r="D741">
        <v>6</v>
      </c>
      <c r="E741" t="s">
        <v>631</v>
      </c>
      <c r="F741" t="s">
        <v>150</v>
      </c>
      <c r="G741" t="s">
        <v>395</v>
      </c>
      <c r="H741">
        <v>1</v>
      </c>
      <c r="I741">
        <v>0</v>
      </c>
      <c r="J741">
        <v>1</v>
      </c>
      <c r="K741">
        <v>0</v>
      </c>
      <c r="L741">
        <v>0</v>
      </c>
      <c r="M741" t="s">
        <v>27</v>
      </c>
      <c r="N741" t="s">
        <v>27</v>
      </c>
      <c r="O741" t="s">
        <v>27</v>
      </c>
      <c r="P741" t="s">
        <v>27</v>
      </c>
      <c r="Q741" t="s">
        <v>49</v>
      </c>
      <c r="R741" t="s">
        <v>34</v>
      </c>
    </row>
    <row r="742" spans="1:18" x14ac:dyDescent="0.3">
      <c r="A742">
        <v>1178420</v>
      </c>
      <c r="B742">
        <v>2</v>
      </c>
      <c r="C742">
        <v>6</v>
      </c>
      <c r="D742">
        <v>6</v>
      </c>
      <c r="E742" t="s">
        <v>649</v>
      </c>
      <c r="F742" t="s">
        <v>239</v>
      </c>
      <c r="G742" t="s">
        <v>356</v>
      </c>
      <c r="H742">
        <v>2</v>
      </c>
      <c r="I742">
        <v>0</v>
      </c>
      <c r="J742">
        <v>2</v>
      </c>
      <c r="K742">
        <v>0</v>
      </c>
      <c r="L742">
        <v>0</v>
      </c>
      <c r="M742" t="s">
        <v>27</v>
      </c>
      <c r="N742" t="s">
        <v>27</v>
      </c>
      <c r="O742" t="s">
        <v>27</v>
      </c>
      <c r="P742" t="s">
        <v>27</v>
      </c>
      <c r="Q742" t="s">
        <v>42</v>
      </c>
      <c r="R742" t="s">
        <v>266</v>
      </c>
    </row>
    <row r="743" spans="1:18" x14ac:dyDescent="0.3">
      <c r="A743">
        <v>1178421</v>
      </c>
      <c r="B743">
        <v>1</v>
      </c>
      <c r="C743">
        <v>7</v>
      </c>
      <c r="D743">
        <v>5</v>
      </c>
      <c r="E743" t="s">
        <v>316</v>
      </c>
      <c r="F743" t="s">
        <v>232</v>
      </c>
      <c r="G743" t="s">
        <v>345</v>
      </c>
      <c r="H743">
        <v>1</v>
      </c>
      <c r="I743">
        <v>0</v>
      </c>
      <c r="J743">
        <v>1</v>
      </c>
      <c r="K743">
        <v>0</v>
      </c>
      <c r="L743">
        <v>0</v>
      </c>
      <c r="M743" t="s">
        <v>27</v>
      </c>
      <c r="N743" t="s">
        <v>27</v>
      </c>
      <c r="O743" t="s">
        <v>27</v>
      </c>
      <c r="P743" t="s">
        <v>27</v>
      </c>
      <c r="Q743" t="s">
        <v>386</v>
      </c>
      <c r="R743" t="s">
        <v>22</v>
      </c>
    </row>
    <row r="744" spans="1:18" x14ac:dyDescent="0.3">
      <c r="A744">
        <v>1178422</v>
      </c>
      <c r="B744">
        <v>1</v>
      </c>
      <c r="C744">
        <v>8</v>
      </c>
      <c r="D744">
        <v>2</v>
      </c>
      <c r="E744" t="s">
        <v>399</v>
      </c>
      <c r="F744" t="s">
        <v>296</v>
      </c>
      <c r="G744" t="s">
        <v>633</v>
      </c>
      <c r="H744">
        <v>1</v>
      </c>
      <c r="I744">
        <v>0</v>
      </c>
      <c r="J744">
        <v>1</v>
      </c>
      <c r="K744">
        <v>0</v>
      </c>
      <c r="L744">
        <v>0</v>
      </c>
      <c r="M744" t="s">
        <v>27</v>
      </c>
      <c r="N744" t="s">
        <v>27</v>
      </c>
      <c r="O744" t="s">
        <v>27</v>
      </c>
      <c r="P744" t="s">
        <v>27</v>
      </c>
      <c r="Q744" t="s">
        <v>23</v>
      </c>
      <c r="R744" t="s">
        <v>49</v>
      </c>
    </row>
    <row r="745" spans="1:18" x14ac:dyDescent="0.3">
      <c r="A745">
        <v>1178423</v>
      </c>
      <c r="B745">
        <v>2</v>
      </c>
      <c r="C745">
        <v>5</v>
      </c>
      <c r="D745">
        <v>6</v>
      </c>
      <c r="E745" t="s">
        <v>373</v>
      </c>
      <c r="F745" t="s">
        <v>315</v>
      </c>
      <c r="G745" t="s">
        <v>356</v>
      </c>
      <c r="H745">
        <v>1</v>
      </c>
      <c r="I745">
        <v>0</v>
      </c>
      <c r="J745">
        <v>1</v>
      </c>
      <c r="K745">
        <v>0</v>
      </c>
      <c r="L745">
        <v>0</v>
      </c>
      <c r="M745" t="s">
        <v>27</v>
      </c>
      <c r="N745" t="s">
        <v>27</v>
      </c>
      <c r="O745" t="s">
        <v>27</v>
      </c>
      <c r="P745" t="s">
        <v>27</v>
      </c>
      <c r="Q745" t="s">
        <v>33</v>
      </c>
      <c r="R745" t="s">
        <v>266</v>
      </c>
    </row>
    <row r="746" spans="1:18" x14ac:dyDescent="0.3">
      <c r="A746">
        <v>1178424</v>
      </c>
      <c r="B746">
        <v>1</v>
      </c>
      <c r="C746">
        <v>0</v>
      </c>
      <c r="D746">
        <v>5</v>
      </c>
      <c r="E746" t="s">
        <v>124</v>
      </c>
      <c r="F746" t="s">
        <v>220</v>
      </c>
      <c r="G746" t="s">
        <v>318</v>
      </c>
      <c r="H746">
        <v>2</v>
      </c>
      <c r="I746">
        <v>0</v>
      </c>
      <c r="J746">
        <v>2</v>
      </c>
      <c r="K746">
        <v>0</v>
      </c>
      <c r="L746">
        <v>0</v>
      </c>
      <c r="M746" t="s">
        <v>27</v>
      </c>
      <c r="N746" t="s">
        <v>27</v>
      </c>
      <c r="O746" t="s">
        <v>27</v>
      </c>
      <c r="P746" t="s">
        <v>27</v>
      </c>
      <c r="Q746" t="s">
        <v>22</v>
      </c>
      <c r="R746" t="s">
        <v>42</v>
      </c>
    </row>
    <row r="747" spans="1:18" x14ac:dyDescent="0.3">
      <c r="A747">
        <v>1178425</v>
      </c>
      <c r="B747">
        <v>2</v>
      </c>
      <c r="C747">
        <v>14</v>
      </c>
      <c r="D747">
        <v>1</v>
      </c>
      <c r="E747" t="s">
        <v>610</v>
      </c>
      <c r="F747" t="s">
        <v>95</v>
      </c>
      <c r="G747" t="s">
        <v>395</v>
      </c>
      <c r="H747">
        <v>1</v>
      </c>
      <c r="I747">
        <v>0</v>
      </c>
      <c r="J747">
        <v>1</v>
      </c>
      <c r="K747">
        <v>0</v>
      </c>
      <c r="L747">
        <v>0</v>
      </c>
      <c r="M747" t="s">
        <v>27</v>
      </c>
      <c r="N747" t="s">
        <v>27</v>
      </c>
      <c r="O747" t="s">
        <v>27</v>
      </c>
      <c r="P747" t="s">
        <v>27</v>
      </c>
      <c r="Q747" t="s">
        <v>386</v>
      </c>
      <c r="R747" t="s">
        <v>34</v>
      </c>
    </row>
    <row r="748" spans="1:18" x14ac:dyDescent="0.3">
      <c r="A748">
        <v>1178426</v>
      </c>
      <c r="B748">
        <v>1</v>
      </c>
      <c r="C748">
        <v>0</v>
      </c>
      <c r="D748">
        <v>2</v>
      </c>
      <c r="E748" t="s">
        <v>150</v>
      </c>
      <c r="F748" t="s">
        <v>334</v>
      </c>
      <c r="G748" t="s">
        <v>300</v>
      </c>
      <c r="H748">
        <v>4</v>
      </c>
      <c r="I748">
        <v>0</v>
      </c>
      <c r="J748">
        <v>4</v>
      </c>
      <c r="K748">
        <v>0</v>
      </c>
      <c r="L748">
        <v>0</v>
      </c>
      <c r="M748" t="s">
        <v>27</v>
      </c>
      <c r="N748" t="s">
        <v>27</v>
      </c>
      <c r="O748" t="s">
        <v>27</v>
      </c>
      <c r="P748" t="s">
        <v>27</v>
      </c>
      <c r="Q748" t="s">
        <v>49</v>
      </c>
      <c r="R748" t="s">
        <v>266</v>
      </c>
    </row>
    <row r="749" spans="1:18" x14ac:dyDescent="0.3">
      <c r="A749">
        <v>1178427</v>
      </c>
      <c r="B749">
        <v>2</v>
      </c>
      <c r="C749">
        <v>0</v>
      </c>
      <c r="D749">
        <v>6</v>
      </c>
      <c r="E749" t="s">
        <v>296</v>
      </c>
      <c r="F749" t="s">
        <v>399</v>
      </c>
      <c r="G749" t="s">
        <v>366</v>
      </c>
      <c r="H749">
        <v>0</v>
      </c>
      <c r="I749">
        <v>0</v>
      </c>
      <c r="J749">
        <v>0</v>
      </c>
      <c r="K749">
        <v>0</v>
      </c>
      <c r="L749">
        <v>0</v>
      </c>
      <c r="M749" t="s">
        <v>27</v>
      </c>
      <c r="N749" t="s">
        <v>27</v>
      </c>
      <c r="O749" t="s">
        <v>27</v>
      </c>
      <c r="P749" t="s">
        <v>27</v>
      </c>
      <c r="Q749" t="s">
        <v>23</v>
      </c>
      <c r="R749" t="s">
        <v>33</v>
      </c>
    </row>
    <row r="750" spans="1:18" x14ac:dyDescent="0.3">
      <c r="A750">
        <v>1178428</v>
      </c>
      <c r="B750">
        <v>1</v>
      </c>
      <c r="C750">
        <v>0</v>
      </c>
      <c r="D750">
        <v>1</v>
      </c>
      <c r="E750" t="s">
        <v>239</v>
      </c>
      <c r="F750" t="s">
        <v>649</v>
      </c>
      <c r="G750" t="s">
        <v>319</v>
      </c>
      <c r="H750">
        <v>1</v>
      </c>
      <c r="I750">
        <v>0</v>
      </c>
      <c r="J750">
        <v>1</v>
      </c>
      <c r="K750">
        <v>0</v>
      </c>
      <c r="L750">
        <v>0</v>
      </c>
      <c r="M750" t="s">
        <v>27</v>
      </c>
      <c r="N750" t="s">
        <v>27</v>
      </c>
      <c r="O750" t="s">
        <v>27</v>
      </c>
      <c r="P750" t="s">
        <v>27</v>
      </c>
      <c r="Q750" t="s">
        <v>42</v>
      </c>
      <c r="R750" t="s">
        <v>386</v>
      </c>
    </row>
    <row r="751" spans="1:18" x14ac:dyDescent="0.3">
      <c r="A751">
        <v>1178429</v>
      </c>
      <c r="B751">
        <v>1</v>
      </c>
      <c r="C751">
        <v>0</v>
      </c>
      <c r="D751">
        <v>2</v>
      </c>
      <c r="E751" t="s">
        <v>616</v>
      </c>
      <c r="F751" t="s">
        <v>231</v>
      </c>
      <c r="G751" t="s">
        <v>263</v>
      </c>
      <c r="H751">
        <v>0</v>
      </c>
      <c r="I751">
        <v>0</v>
      </c>
      <c r="J751">
        <v>0</v>
      </c>
      <c r="K751">
        <v>0</v>
      </c>
      <c r="L751">
        <v>0</v>
      </c>
      <c r="M751" t="s">
        <v>27</v>
      </c>
      <c r="N751" t="s">
        <v>27</v>
      </c>
      <c r="O751" t="s">
        <v>27</v>
      </c>
      <c r="P751" t="s">
        <v>27</v>
      </c>
      <c r="Q751" t="s">
        <v>266</v>
      </c>
      <c r="R751" t="s">
        <v>22</v>
      </c>
    </row>
    <row r="752" spans="1:18" x14ac:dyDescent="0.3">
      <c r="A752">
        <v>1178430</v>
      </c>
      <c r="B752">
        <v>2</v>
      </c>
      <c r="C752">
        <v>0</v>
      </c>
      <c r="D752">
        <v>3</v>
      </c>
      <c r="E752" t="s">
        <v>373</v>
      </c>
      <c r="F752" t="s">
        <v>121</v>
      </c>
      <c r="G752" t="s">
        <v>393</v>
      </c>
      <c r="H752">
        <v>0</v>
      </c>
      <c r="I752">
        <v>0</v>
      </c>
      <c r="J752">
        <v>0</v>
      </c>
      <c r="K752">
        <v>0</v>
      </c>
      <c r="L752">
        <v>0</v>
      </c>
      <c r="M752" t="s">
        <v>27</v>
      </c>
      <c r="N752" t="s">
        <v>27</v>
      </c>
      <c r="O752" t="s">
        <v>27</v>
      </c>
      <c r="P752" t="s">
        <v>27</v>
      </c>
      <c r="Q752" t="s">
        <v>33</v>
      </c>
      <c r="R752" t="s">
        <v>34</v>
      </c>
    </row>
    <row r="753" spans="1:18" x14ac:dyDescent="0.3">
      <c r="A753">
        <v>1178431</v>
      </c>
      <c r="B753">
        <v>1</v>
      </c>
      <c r="C753">
        <v>1</v>
      </c>
      <c r="D753">
        <v>2</v>
      </c>
      <c r="E753" t="s">
        <v>399</v>
      </c>
      <c r="F753" t="s">
        <v>296</v>
      </c>
      <c r="G753" t="s">
        <v>347</v>
      </c>
      <c r="H753">
        <v>1</v>
      </c>
      <c r="I753">
        <v>0</v>
      </c>
      <c r="J753">
        <v>1</v>
      </c>
      <c r="K753">
        <v>0</v>
      </c>
      <c r="L753">
        <v>0</v>
      </c>
      <c r="M753" t="s">
        <v>27</v>
      </c>
      <c r="N753" t="s">
        <v>27</v>
      </c>
      <c r="O753" t="s">
        <v>27</v>
      </c>
      <c r="P753" t="s">
        <v>27</v>
      </c>
      <c r="Q753" t="s">
        <v>23</v>
      </c>
      <c r="R753" t="s">
        <v>49</v>
      </c>
    </row>
    <row r="754" spans="1:18" x14ac:dyDescent="0.3">
      <c r="A754">
        <v>1181764</v>
      </c>
      <c r="B754">
        <v>1</v>
      </c>
      <c r="C754">
        <v>7</v>
      </c>
      <c r="D754">
        <v>6</v>
      </c>
      <c r="E754" t="s">
        <v>185</v>
      </c>
      <c r="F754" t="s">
        <v>187</v>
      </c>
      <c r="G754" t="s">
        <v>322</v>
      </c>
      <c r="H754">
        <v>2</v>
      </c>
      <c r="I754">
        <v>0</v>
      </c>
      <c r="J754">
        <v>2</v>
      </c>
      <c r="K754">
        <v>0</v>
      </c>
      <c r="L754">
        <v>0</v>
      </c>
      <c r="M754" t="s">
        <v>27</v>
      </c>
      <c r="N754" t="s">
        <v>27</v>
      </c>
      <c r="O754" t="s">
        <v>27</v>
      </c>
      <c r="P754" t="s">
        <v>27</v>
      </c>
      <c r="Q754" t="s">
        <v>34</v>
      </c>
      <c r="R754" t="s">
        <v>49</v>
      </c>
    </row>
    <row r="755" spans="1:18" x14ac:dyDescent="0.3">
      <c r="A755">
        <v>1181766</v>
      </c>
      <c r="B755">
        <v>2</v>
      </c>
      <c r="C755">
        <v>5</v>
      </c>
      <c r="D755">
        <v>5</v>
      </c>
      <c r="E755" t="s">
        <v>387</v>
      </c>
      <c r="F755" t="s">
        <v>232</v>
      </c>
      <c r="G755" t="s">
        <v>356</v>
      </c>
      <c r="H755">
        <v>4</v>
      </c>
      <c r="I755">
        <v>0</v>
      </c>
      <c r="J755">
        <v>4</v>
      </c>
      <c r="K755">
        <v>0</v>
      </c>
      <c r="L755">
        <v>0</v>
      </c>
      <c r="M755" t="s">
        <v>27</v>
      </c>
      <c r="N755" t="s">
        <v>27</v>
      </c>
      <c r="O755" t="s">
        <v>27</v>
      </c>
      <c r="P755" t="s">
        <v>27</v>
      </c>
      <c r="Q755" t="s">
        <v>386</v>
      </c>
      <c r="R755" t="s">
        <v>266</v>
      </c>
    </row>
    <row r="756" spans="1:18" x14ac:dyDescent="0.3">
      <c r="A756">
        <v>1181767</v>
      </c>
      <c r="B756">
        <v>1</v>
      </c>
      <c r="C756">
        <v>7</v>
      </c>
      <c r="D756">
        <v>1</v>
      </c>
      <c r="E756" t="s">
        <v>650</v>
      </c>
      <c r="F756" t="s">
        <v>316</v>
      </c>
      <c r="G756" t="s">
        <v>157</v>
      </c>
      <c r="H756">
        <v>1</v>
      </c>
      <c r="I756">
        <v>0</v>
      </c>
      <c r="J756">
        <v>1</v>
      </c>
      <c r="K756">
        <v>0</v>
      </c>
      <c r="L756">
        <v>0</v>
      </c>
      <c r="M756" t="s">
        <v>27</v>
      </c>
      <c r="N756" t="s">
        <v>27</v>
      </c>
      <c r="O756" t="s">
        <v>27</v>
      </c>
      <c r="P756" t="s">
        <v>27</v>
      </c>
      <c r="Q756" t="s">
        <v>386</v>
      </c>
      <c r="R756" t="s">
        <v>34</v>
      </c>
    </row>
    <row r="757" spans="1:18" x14ac:dyDescent="0.3">
      <c r="A757">
        <v>1181768</v>
      </c>
      <c r="B757">
        <v>1</v>
      </c>
      <c r="C757">
        <v>7</v>
      </c>
      <c r="D757">
        <v>5</v>
      </c>
      <c r="E757" t="s">
        <v>381</v>
      </c>
      <c r="F757" t="s">
        <v>338</v>
      </c>
      <c r="G757" t="s">
        <v>99</v>
      </c>
      <c r="H757">
        <v>0</v>
      </c>
      <c r="I757">
        <v>0</v>
      </c>
      <c r="J757">
        <v>0</v>
      </c>
      <c r="K757">
        <v>0</v>
      </c>
      <c r="L757">
        <v>0</v>
      </c>
      <c r="M757" t="s">
        <v>27</v>
      </c>
      <c r="N757" t="s">
        <v>27</v>
      </c>
      <c r="O757" t="s">
        <v>27</v>
      </c>
      <c r="P757" t="s">
        <v>27</v>
      </c>
      <c r="Q757" t="s">
        <v>49</v>
      </c>
      <c r="R757" t="s">
        <v>34</v>
      </c>
    </row>
    <row r="758" spans="1:18" x14ac:dyDescent="0.3">
      <c r="A758">
        <v>1216492</v>
      </c>
      <c r="B758">
        <v>2</v>
      </c>
      <c r="C758">
        <v>6</v>
      </c>
      <c r="D758">
        <v>5</v>
      </c>
      <c r="E758" t="s">
        <v>187</v>
      </c>
      <c r="F758" t="s">
        <v>249</v>
      </c>
      <c r="G758" t="s">
        <v>347</v>
      </c>
      <c r="H758">
        <v>2</v>
      </c>
      <c r="I758">
        <v>0</v>
      </c>
      <c r="J758">
        <v>2</v>
      </c>
      <c r="K758">
        <v>0</v>
      </c>
      <c r="L758">
        <v>0</v>
      </c>
      <c r="M758" t="s">
        <v>27</v>
      </c>
      <c r="N758" t="s">
        <v>27</v>
      </c>
      <c r="O758" t="s">
        <v>27</v>
      </c>
      <c r="P758" t="s">
        <v>27</v>
      </c>
      <c r="Q758" t="s">
        <v>34</v>
      </c>
      <c r="R758" t="s">
        <v>49</v>
      </c>
    </row>
    <row r="759" spans="1:18" x14ac:dyDescent="0.3">
      <c r="A759">
        <v>1216493</v>
      </c>
      <c r="B759">
        <v>1</v>
      </c>
      <c r="C759">
        <v>7</v>
      </c>
      <c r="D759">
        <v>3</v>
      </c>
      <c r="E759" t="s">
        <v>344</v>
      </c>
      <c r="F759" t="s">
        <v>316</v>
      </c>
      <c r="G759" t="s">
        <v>405</v>
      </c>
      <c r="H759">
        <v>0</v>
      </c>
      <c r="I759">
        <v>0</v>
      </c>
      <c r="J759">
        <v>0</v>
      </c>
      <c r="K759">
        <v>0</v>
      </c>
      <c r="L759">
        <v>0</v>
      </c>
      <c r="M759" t="s">
        <v>27</v>
      </c>
      <c r="N759" t="s">
        <v>27</v>
      </c>
      <c r="O759" t="s">
        <v>27</v>
      </c>
      <c r="P759" t="s">
        <v>27</v>
      </c>
      <c r="Q759" t="s">
        <v>386</v>
      </c>
      <c r="R759" t="s">
        <v>33</v>
      </c>
    </row>
    <row r="760" spans="1:18" x14ac:dyDescent="0.3">
      <c r="A760">
        <v>1216494</v>
      </c>
      <c r="B760">
        <v>1</v>
      </c>
      <c r="C760">
        <v>6</v>
      </c>
      <c r="D760">
        <v>6</v>
      </c>
      <c r="E760" t="s">
        <v>321</v>
      </c>
      <c r="F760" t="s">
        <v>103</v>
      </c>
      <c r="G760" t="s">
        <v>651</v>
      </c>
      <c r="H760">
        <v>0</v>
      </c>
      <c r="I760">
        <v>0</v>
      </c>
      <c r="J760">
        <v>0</v>
      </c>
      <c r="K760">
        <v>0</v>
      </c>
      <c r="L760">
        <v>0</v>
      </c>
      <c r="M760" t="s">
        <v>27</v>
      </c>
      <c r="N760" t="s">
        <v>27</v>
      </c>
      <c r="O760" t="s">
        <v>27</v>
      </c>
      <c r="P760" t="s">
        <v>27</v>
      </c>
      <c r="Q760" t="s">
        <v>23</v>
      </c>
      <c r="R760" t="s">
        <v>22</v>
      </c>
    </row>
    <row r="761" spans="1:18" x14ac:dyDescent="0.3">
      <c r="A761">
        <v>1216495</v>
      </c>
      <c r="B761">
        <v>2</v>
      </c>
      <c r="C761">
        <v>7</v>
      </c>
      <c r="D761">
        <v>6</v>
      </c>
      <c r="E761" t="s">
        <v>183</v>
      </c>
      <c r="F761" t="s">
        <v>231</v>
      </c>
      <c r="G761" t="s">
        <v>652</v>
      </c>
      <c r="H761">
        <v>0</v>
      </c>
      <c r="I761">
        <v>0</v>
      </c>
      <c r="J761">
        <v>0</v>
      </c>
      <c r="K761">
        <v>0</v>
      </c>
      <c r="L761">
        <v>0</v>
      </c>
      <c r="M761" t="s">
        <v>27</v>
      </c>
      <c r="N761" t="s">
        <v>27</v>
      </c>
      <c r="O761" t="s">
        <v>27</v>
      </c>
      <c r="P761" t="s">
        <v>27</v>
      </c>
      <c r="Q761" t="s">
        <v>266</v>
      </c>
      <c r="R761" t="s">
        <v>49</v>
      </c>
    </row>
    <row r="762" spans="1:18" x14ac:dyDescent="0.3">
      <c r="A762">
        <v>1216496</v>
      </c>
      <c r="B762">
        <v>1</v>
      </c>
      <c r="C762">
        <v>13</v>
      </c>
      <c r="D762">
        <v>1</v>
      </c>
      <c r="E762" t="s">
        <v>179</v>
      </c>
      <c r="F762" t="s">
        <v>237</v>
      </c>
      <c r="G762" t="s">
        <v>241</v>
      </c>
      <c r="H762">
        <v>1</v>
      </c>
      <c r="I762">
        <v>0</v>
      </c>
      <c r="J762">
        <v>1</v>
      </c>
      <c r="K762">
        <v>0</v>
      </c>
      <c r="L762">
        <v>0</v>
      </c>
      <c r="M762" t="s">
        <v>27</v>
      </c>
      <c r="N762" t="s">
        <v>27</v>
      </c>
      <c r="O762" t="s">
        <v>27</v>
      </c>
      <c r="P762" t="s">
        <v>27</v>
      </c>
      <c r="Q762" t="s">
        <v>42</v>
      </c>
      <c r="R762" t="s">
        <v>34</v>
      </c>
    </row>
    <row r="763" spans="1:18" x14ac:dyDescent="0.3">
      <c r="A763">
        <v>1216497</v>
      </c>
      <c r="B763">
        <v>1</v>
      </c>
      <c r="C763">
        <v>13</v>
      </c>
      <c r="D763">
        <v>4</v>
      </c>
      <c r="E763" t="s">
        <v>253</v>
      </c>
      <c r="F763" t="s">
        <v>358</v>
      </c>
      <c r="G763" t="s">
        <v>345</v>
      </c>
      <c r="H763">
        <v>0</v>
      </c>
      <c r="I763">
        <v>0</v>
      </c>
      <c r="J763">
        <v>0</v>
      </c>
      <c r="K763">
        <v>0</v>
      </c>
      <c r="L763">
        <v>0</v>
      </c>
      <c r="M763" t="s">
        <v>27</v>
      </c>
      <c r="N763" t="s">
        <v>27</v>
      </c>
      <c r="O763" t="s">
        <v>27</v>
      </c>
      <c r="P763" t="s">
        <v>27</v>
      </c>
      <c r="Q763" t="s">
        <v>23</v>
      </c>
      <c r="R763" t="s">
        <v>386</v>
      </c>
    </row>
    <row r="764" spans="1:18" x14ac:dyDescent="0.3">
      <c r="A764">
        <v>1216498</v>
      </c>
      <c r="B764">
        <v>2</v>
      </c>
      <c r="C764">
        <v>6</v>
      </c>
      <c r="D764">
        <v>5</v>
      </c>
      <c r="E764" t="s">
        <v>165</v>
      </c>
      <c r="F764" t="s">
        <v>388</v>
      </c>
      <c r="G764" t="s">
        <v>653</v>
      </c>
      <c r="H764">
        <v>1</v>
      </c>
      <c r="I764">
        <v>0</v>
      </c>
      <c r="J764">
        <v>1</v>
      </c>
      <c r="K764">
        <v>0</v>
      </c>
      <c r="L764">
        <v>0</v>
      </c>
      <c r="M764" t="s">
        <v>27</v>
      </c>
      <c r="N764" t="s">
        <v>27</v>
      </c>
      <c r="O764" t="s">
        <v>27</v>
      </c>
      <c r="P764" t="s">
        <v>27</v>
      </c>
      <c r="Q764" t="s">
        <v>266</v>
      </c>
      <c r="R764" t="s">
        <v>33</v>
      </c>
    </row>
    <row r="765" spans="1:18" x14ac:dyDescent="0.3">
      <c r="A765">
        <v>1216499</v>
      </c>
      <c r="B765">
        <v>1</v>
      </c>
      <c r="C765">
        <v>7</v>
      </c>
      <c r="D765">
        <v>1</v>
      </c>
      <c r="E765" t="s">
        <v>654</v>
      </c>
      <c r="F765" t="s">
        <v>655</v>
      </c>
      <c r="G765" t="s">
        <v>644</v>
      </c>
      <c r="H765">
        <v>2</v>
      </c>
      <c r="I765">
        <v>0</v>
      </c>
      <c r="J765">
        <v>2</v>
      </c>
      <c r="K765">
        <v>0</v>
      </c>
      <c r="L765">
        <v>0</v>
      </c>
      <c r="M765" t="s">
        <v>27</v>
      </c>
      <c r="N765" t="s">
        <v>27</v>
      </c>
      <c r="O765" t="s">
        <v>27</v>
      </c>
      <c r="P765" t="s">
        <v>27</v>
      </c>
      <c r="Q765" t="s">
        <v>22</v>
      </c>
      <c r="R765" t="s">
        <v>49</v>
      </c>
    </row>
    <row r="766" spans="1:18" x14ac:dyDescent="0.3">
      <c r="A766">
        <v>1216500</v>
      </c>
      <c r="B766">
        <v>1</v>
      </c>
      <c r="C766">
        <v>6</v>
      </c>
      <c r="D766">
        <v>4</v>
      </c>
      <c r="E766" t="s">
        <v>345</v>
      </c>
      <c r="F766" t="s">
        <v>344</v>
      </c>
      <c r="G766" t="s">
        <v>383</v>
      </c>
      <c r="H766">
        <v>6</v>
      </c>
      <c r="I766">
        <v>0</v>
      </c>
      <c r="J766">
        <v>6</v>
      </c>
      <c r="K766">
        <v>0</v>
      </c>
      <c r="L766">
        <v>0</v>
      </c>
      <c r="M766" t="s">
        <v>27</v>
      </c>
      <c r="N766" t="s">
        <v>27</v>
      </c>
      <c r="O766" t="s">
        <v>27</v>
      </c>
      <c r="P766" t="s">
        <v>27</v>
      </c>
      <c r="Q766" t="s">
        <v>386</v>
      </c>
      <c r="R766" t="s">
        <v>42</v>
      </c>
    </row>
    <row r="767" spans="1:18" x14ac:dyDescent="0.3">
      <c r="A767">
        <v>1216501</v>
      </c>
      <c r="B767">
        <v>2</v>
      </c>
      <c r="C767">
        <v>6</v>
      </c>
      <c r="D767">
        <v>3</v>
      </c>
      <c r="E767" t="s">
        <v>59</v>
      </c>
      <c r="F767" t="s">
        <v>187</v>
      </c>
      <c r="G767" t="s">
        <v>404</v>
      </c>
      <c r="H767">
        <v>1</v>
      </c>
      <c r="I767">
        <v>0</v>
      </c>
      <c r="J767">
        <v>1</v>
      </c>
      <c r="K767">
        <v>0</v>
      </c>
      <c r="L767">
        <v>0</v>
      </c>
      <c r="M767" t="s">
        <v>27</v>
      </c>
      <c r="N767" t="s">
        <v>27</v>
      </c>
      <c r="O767" t="s">
        <v>27</v>
      </c>
      <c r="P767" t="s">
        <v>27</v>
      </c>
      <c r="Q767" t="s">
        <v>34</v>
      </c>
      <c r="R767" t="s">
        <v>23</v>
      </c>
    </row>
    <row r="768" spans="1:18" x14ac:dyDescent="0.3">
      <c r="A768">
        <v>1216502</v>
      </c>
      <c r="B768">
        <v>1</v>
      </c>
      <c r="C768">
        <v>6</v>
      </c>
      <c r="D768">
        <v>5</v>
      </c>
      <c r="E768" t="s">
        <v>655</v>
      </c>
      <c r="F768" t="s">
        <v>124</v>
      </c>
      <c r="G768" t="s">
        <v>254</v>
      </c>
      <c r="H768">
        <v>1</v>
      </c>
      <c r="I768">
        <v>0</v>
      </c>
      <c r="J768">
        <v>1</v>
      </c>
      <c r="K768">
        <v>0</v>
      </c>
      <c r="L768">
        <v>0</v>
      </c>
      <c r="M768" t="s">
        <v>27</v>
      </c>
      <c r="N768" t="s">
        <v>27</v>
      </c>
      <c r="O768" t="s">
        <v>27</v>
      </c>
      <c r="P768" t="s">
        <v>27</v>
      </c>
      <c r="Q768" t="s">
        <v>22</v>
      </c>
      <c r="R768" t="s">
        <v>266</v>
      </c>
    </row>
    <row r="769" spans="1:18" x14ac:dyDescent="0.3">
      <c r="A769">
        <v>1216503</v>
      </c>
      <c r="B769">
        <v>1</v>
      </c>
      <c r="C769">
        <v>13</v>
      </c>
      <c r="D769">
        <v>2</v>
      </c>
      <c r="E769" t="s">
        <v>150</v>
      </c>
      <c r="F769" t="s">
        <v>196</v>
      </c>
      <c r="G769" t="s">
        <v>656</v>
      </c>
      <c r="H769">
        <v>1</v>
      </c>
      <c r="I769">
        <v>0</v>
      </c>
      <c r="J769">
        <v>1</v>
      </c>
      <c r="K769">
        <v>0</v>
      </c>
      <c r="L769">
        <v>0</v>
      </c>
      <c r="M769" t="s">
        <v>27</v>
      </c>
      <c r="N769" t="s">
        <v>27</v>
      </c>
      <c r="O769" t="s">
        <v>27</v>
      </c>
      <c r="P769" t="s">
        <v>27</v>
      </c>
      <c r="Q769" t="s">
        <v>49</v>
      </c>
      <c r="R769" t="s">
        <v>33</v>
      </c>
    </row>
    <row r="770" spans="1:18" x14ac:dyDescent="0.3">
      <c r="A770">
        <v>1216504</v>
      </c>
      <c r="B770">
        <v>2</v>
      </c>
      <c r="C770">
        <v>6</v>
      </c>
      <c r="D770">
        <v>3</v>
      </c>
      <c r="E770" t="s">
        <v>648</v>
      </c>
      <c r="F770" t="s">
        <v>179</v>
      </c>
      <c r="G770" t="s">
        <v>406</v>
      </c>
      <c r="H770">
        <v>0</v>
      </c>
      <c r="I770">
        <v>0</v>
      </c>
      <c r="J770">
        <v>0</v>
      </c>
      <c r="K770">
        <v>0</v>
      </c>
      <c r="L770">
        <v>0</v>
      </c>
      <c r="M770" t="s">
        <v>27</v>
      </c>
      <c r="N770" t="s">
        <v>27</v>
      </c>
      <c r="O770" t="s">
        <v>27</v>
      </c>
      <c r="P770" t="s">
        <v>27</v>
      </c>
      <c r="Q770" t="s">
        <v>42</v>
      </c>
      <c r="R770" t="s">
        <v>23</v>
      </c>
    </row>
    <row r="771" spans="1:18" x14ac:dyDescent="0.3">
      <c r="A771">
        <v>1216505</v>
      </c>
      <c r="B771">
        <v>1</v>
      </c>
      <c r="C771">
        <v>6</v>
      </c>
      <c r="D771">
        <v>6</v>
      </c>
      <c r="E771" t="s">
        <v>220</v>
      </c>
      <c r="F771" t="s">
        <v>654</v>
      </c>
      <c r="G771" t="s">
        <v>197</v>
      </c>
      <c r="H771">
        <v>0</v>
      </c>
      <c r="I771">
        <v>0</v>
      </c>
      <c r="J771">
        <v>0</v>
      </c>
      <c r="K771">
        <v>0</v>
      </c>
      <c r="L771">
        <v>0</v>
      </c>
      <c r="M771" t="s">
        <v>27</v>
      </c>
      <c r="N771" t="s">
        <v>27</v>
      </c>
      <c r="O771" t="s">
        <v>27</v>
      </c>
      <c r="P771" t="s">
        <v>27</v>
      </c>
      <c r="Q771" t="s">
        <v>22</v>
      </c>
      <c r="R771" t="s">
        <v>386</v>
      </c>
    </row>
    <row r="772" spans="1:18" x14ac:dyDescent="0.3">
      <c r="A772">
        <v>1216506</v>
      </c>
      <c r="B772">
        <v>1</v>
      </c>
      <c r="C772">
        <v>7</v>
      </c>
      <c r="D772">
        <v>6</v>
      </c>
      <c r="E772" t="s">
        <v>373</v>
      </c>
      <c r="F772" t="s">
        <v>121</v>
      </c>
      <c r="G772" t="s">
        <v>395</v>
      </c>
      <c r="H772">
        <v>0</v>
      </c>
      <c r="I772">
        <v>0</v>
      </c>
      <c r="J772">
        <v>0</v>
      </c>
      <c r="K772">
        <v>0</v>
      </c>
      <c r="L772">
        <v>0</v>
      </c>
      <c r="M772" t="s">
        <v>27</v>
      </c>
      <c r="N772" t="s">
        <v>27</v>
      </c>
      <c r="O772" t="s">
        <v>27</v>
      </c>
      <c r="P772" t="s">
        <v>27</v>
      </c>
      <c r="Q772" t="s">
        <v>33</v>
      </c>
      <c r="R772" t="s">
        <v>34</v>
      </c>
    </row>
    <row r="773" spans="1:18" x14ac:dyDescent="0.3">
      <c r="A773">
        <v>1216507</v>
      </c>
      <c r="B773">
        <v>2</v>
      </c>
      <c r="C773">
        <v>13</v>
      </c>
      <c r="D773">
        <v>1</v>
      </c>
      <c r="E773" t="s">
        <v>409</v>
      </c>
      <c r="F773" t="s">
        <v>648</v>
      </c>
      <c r="G773" t="s">
        <v>299</v>
      </c>
      <c r="H773">
        <v>0</v>
      </c>
      <c r="I773">
        <v>0</v>
      </c>
      <c r="J773">
        <v>0</v>
      </c>
      <c r="K773">
        <v>0</v>
      </c>
      <c r="L773">
        <v>0</v>
      </c>
      <c r="M773" t="s">
        <v>27</v>
      </c>
      <c r="N773" t="s">
        <v>27</v>
      </c>
      <c r="O773" t="s">
        <v>27</v>
      </c>
      <c r="P773" t="s">
        <v>27</v>
      </c>
      <c r="Q773" t="s">
        <v>42</v>
      </c>
      <c r="R773" t="s">
        <v>266</v>
      </c>
    </row>
    <row r="774" spans="1:18" x14ac:dyDescent="0.3">
      <c r="A774">
        <v>1216508</v>
      </c>
      <c r="B774">
        <v>1</v>
      </c>
      <c r="C774">
        <v>12</v>
      </c>
      <c r="D774">
        <v>8</v>
      </c>
      <c r="E774" t="s">
        <v>530</v>
      </c>
      <c r="F774" t="s">
        <v>150</v>
      </c>
      <c r="G774" t="s">
        <v>657</v>
      </c>
      <c r="H774">
        <v>2</v>
      </c>
      <c r="I774">
        <v>0</v>
      </c>
      <c r="J774">
        <v>2</v>
      </c>
      <c r="K774">
        <v>0</v>
      </c>
      <c r="L774">
        <v>0</v>
      </c>
      <c r="M774" t="s">
        <v>27</v>
      </c>
      <c r="N774" t="s">
        <v>27</v>
      </c>
      <c r="O774" t="s">
        <v>27</v>
      </c>
      <c r="P774" t="s">
        <v>27</v>
      </c>
      <c r="Q774" t="s">
        <v>49</v>
      </c>
      <c r="R774" t="s">
        <v>23</v>
      </c>
    </row>
    <row r="775" spans="1:18" x14ac:dyDescent="0.3">
      <c r="A775">
        <v>1216509</v>
      </c>
      <c r="B775">
        <v>1</v>
      </c>
      <c r="C775">
        <v>7</v>
      </c>
      <c r="D775">
        <v>1</v>
      </c>
      <c r="E775" t="s">
        <v>59</v>
      </c>
      <c r="F775" t="s">
        <v>249</v>
      </c>
      <c r="G775" t="s">
        <v>197</v>
      </c>
      <c r="H775">
        <v>1</v>
      </c>
      <c r="I775">
        <v>0</v>
      </c>
      <c r="J775">
        <v>1</v>
      </c>
      <c r="K775">
        <v>0</v>
      </c>
      <c r="L775">
        <v>0</v>
      </c>
      <c r="M775" t="s">
        <v>27</v>
      </c>
      <c r="N775" t="s">
        <v>27</v>
      </c>
      <c r="O775" t="s">
        <v>27</v>
      </c>
      <c r="P775" t="s">
        <v>27</v>
      </c>
      <c r="Q775" t="s">
        <v>34</v>
      </c>
      <c r="R775" t="s">
        <v>386</v>
      </c>
    </row>
    <row r="776" spans="1:18" x14ac:dyDescent="0.3">
      <c r="A776">
        <v>1216510</v>
      </c>
      <c r="B776">
        <v>2</v>
      </c>
      <c r="C776">
        <v>5</v>
      </c>
      <c r="D776">
        <v>8</v>
      </c>
      <c r="E776" t="s">
        <v>124</v>
      </c>
      <c r="F776" t="s">
        <v>269</v>
      </c>
      <c r="G776" t="s">
        <v>653</v>
      </c>
      <c r="H776">
        <v>0</v>
      </c>
      <c r="I776">
        <v>0</v>
      </c>
      <c r="J776">
        <v>0</v>
      </c>
      <c r="K776">
        <v>0</v>
      </c>
      <c r="L776">
        <v>0</v>
      </c>
      <c r="M776" t="s">
        <v>27</v>
      </c>
      <c r="N776" t="s">
        <v>27</v>
      </c>
      <c r="O776" t="s">
        <v>27</v>
      </c>
      <c r="P776" t="s">
        <v>27</v>
      </c>
      <c r="Q776" t="s">
        <v>22</v>
      </c>
      <c r="R776" t="s">
        <v>33</v>
      </c>
    </row>
    <row r="777" spans="1:18" x14ac:dyDescent="0.3">
      <c r="A777">
        <v>1216511</v>
      </c>
      <c r="B777">
        <v>1</v>
      </c>
      <c r="C777">
        <v>7</v>
      </c>
      <c r="D777">
        <v>6</v>
      </c>
      <c r="E777" t="s">
        <v>150</v>
      </c>
      <c r="F777" t="s">
        <v>338</v>
      </c>
      <c r="G777" t="s">
        <v>383</v>
      </c>
      <c r="H777">
        <v>0</v>
      </c>
      <c r="I777">
        <v>0</v>
      </c>
      <c r="J777">
        <v>0</v>
      </c>
      <c r="K777">
        <v>0</v>
      </c>
      <c r="L777">
        <v>0</v>
      </c>
      <c r="M777" t="s">
        <v>27</v>
      </c>
      <c r="N777" t="s">
        <v>27</v>
      </c>
      <c r="O777" t="s">
        <v>27</v>
      </c>
      <c r="P777" t="s">
        <v>27</v>
      </c>
      <c r="Q777" t="s">
        <v>49</v>
      </c>
      <c r="R777" t="s">
        <v>42</v>
      </c>
    </row>
    <row r="778" spans="1:18" x14ac:dyDescent="0.3">
      <c r="A778">
        <v>1216512</v>
      </c>
      <c r="B778">
        <v>1</v>
      </c>
      <c r="C778">
        <v>13</v>
      </c>
      <c r="D778">
        <v>5</v>
      </c>
      <c r="E778" t="s">
        <v>321</v>
      </c>
      <c r="F778" t="s">
        <v>314</v>
      </c>
      <c r="G778" t="s">
        <v>356</v>
      </c>
      <c r="H778">
        <v>0</v>
      </c>
      <c r="I778">
        <v>0</v>
      </c>
      <c r="J778">
        <v>0</v>
      </c>
      <c r="K778">
        <v>0</v>
      </c>
      <c r="L778">
        <v>0</v>
      </c>
      <c r="M778" t="s">
        <v>27</v>
      </c>
      <c r="N778" t="s">
        <v>27</v>
      </c>
      <c r="O778" t="s">
        <v>27</v>
      </c>
      <c r="P778" t="s">
        <v>27</v>
      </c>
      <c r="Q778" t="s">
        <v>23</v>
      </c>
      <c r="R778" t="s">
        <v>266</v>
      </c>
    </row>
    <row r="779" spans="1:18" x14ac:dyDescent="0.3">
      <c r="A779">
        <v>1216513</v>
      </c>
      <c r="B779">
        <v>2</v>
      </c>
      <c r="C779">
        <v>13</v>
      </c>
      <c r="D779">
        <v>1</v>
      </c>
      <c r="E779" t="s">
        <v>59</v>
      </c>
      <c r="F779" t="s">
        <v>249</v>
      </c>
      <c r="G779" t="s">
        <v>658</v>
      </c>
      <c r="H779">
        <v>1</v>
      </c>
      <c r="I779">
        <v>0</v>
      </c>
      <c r="J779">
        <v>1</v>
      </c>
      <c r="K779">
        <v>0</v>
      </c>
      <c r="L779">
        <v>0</v>
      </c>
      <c r="M779" t="s">
        <v>27</v>
      </c>
      <c r="N779" t="s">
        <v>27</v>
      </c>
      <c r="O779" t="s">
        <v>27</v>
      </c>
      <c r="P779" t="s">
        <v>27</v>
      </c>
      <c r="Q779" t="s">
        <v>34</v>
      </c>
      <c r="R779" t="s">
        <v>33</v>
      </c>
    </row>
    <row r="780" spans="1:18" x14ac:dyDescent="0.3">
      <c r="A780">
        <v>1216514</v>
      </c>
      <c r="B780">
        <v>1</v>
      </c>
      <c r="C780">
        <v>14</v>
      </c>
      <c r="D780">
        <v>3</v>
      </c>
      <c r="E780" t="s">
        <v>648</v>
      </c>
      <c r="F780" t="s">
        <v>659</v>
      </c>
      <c r="G780" t="s">
        <v>292</v>
      </c>
      <c r="H780">
        <v>1</v>
      </c>
      <c r="I780">
        <v>0</v>
      </c>
      <c r="J780">
        <v>1</v>
      </c>
      <c r="K780">
        <v>0</v>
      </c>
      <c r="L780">
        <v>0</v>
      </c>
      <c r="M780" t="s">
        <v>27</v>
      </c>
      <c r="N780" t="s">
        <v>27</v>
      </c>
      <c r="O780" t="s">
        <v>27</v>
      </c>
      <c r="P780" t="s">
        <v>27</v>
      </c>
      <c r="Q780" t="s">
        <v>42</v>
      </c>
      <c r="R780" t="s">
        <v>22</v>
      </c>
    </row>
    <row r="781" spans="1:18" x14ac:dyDescent="0.3">
      <c r="A781">
        <v>1216515</v>
      </c>
      <c r="B781">
        <v>1</v>
      </c>
      <c r="C781">
        <v>13</v>
      </c>
      <c r="D781">
        <v>6</v>
      </c>
      <c r="E781" t="s">
        <v>316</v>
      </c>
      <c r="F781" t="s">
        <v>344</v>
      </c>
      <c r="G781" t="s">
        <v>411</v>
      </c>
      <c r="H781">
        <v>4</v>
      </c>
      <c r="I781">
        <v>0</v>
      </c>
      <c r="J781">
        <v>4</v>
      </c>
      <c r="K781">
        <v>0</v>
      </c>
      <c r="L781">
        <v>0</v>
      </c>
      <c r="M781" t="s">
        <v>27</v>
      </c>
      <c r="N781" t="s">
        <v>27</v>
      </c>
      <c r="O781" t="s">
        <v>27</v>
      </c>
      <c r="P781" t="s">
        <v>27</v>
      </c>
      <c r="Q781" t="s">
        <v>386</v>
      </c>
      <c r="R781" t="s">
        <v>23</v>
      </c>
    </row>
    <row r="782" spans="1:18" x14ac:dyDescent="0.3">
      <c r="A782">
        <v>1216516</v>
      </c>
      <c r="B782">
        <v>2</v>
      </c>
      <c r="C782">
        <v>13</v>
      </c>
      <c r="D782">
        <v>1</v>
      </c>
      <c r="E782" t="s">
        <v>241</v>
      </c>
      <c r="F782" t="s">
        <v>78</v>
      </c>
      <c r="G782" t="s">
        <v>660</v>
      </c>
      <c r="H782">
        <v>0</v>
      </c>
      <c r="I782">
        <v>0</v>
      </c>
      <c r="J782">
        <v>0</v>
      </c>
      <c r="K782">
        <v>0</v>
      </c>
      <c r="L782">
        <v>0</v>
      </c>
      <c r="M782" t="s">
        <v>27</v>
      </c>
      <c r="N782" t="s">
        <v>27</v>
      </c>
      <c r="O782" t="s">
        <v>27</v>
      </c>
      <c r="P782" t="s">
        <v>27</v>
      </c>
      <c r="Q782" t="s">
        <v>34</v>
      </c>
      <c r="R782" t="s">
        <v>266</v>
      </c>
    </row>
    <row r="783" spans="1:18" x14ac:dyDescent="0.3">
      <c r="A783">
        <v>1216517</v>
      </c>
      <c r="B783">
        <v>1</v>
      </c>
      <c r="C783">
        <v>13</v>
      </c>
      <c r="D783">
        <v>3</v>
      </c>
      <c r="E783" t="s">
        <v>347</v>
      </c>
      <c r="F783" t="s">
        <v>334</v>
      </c>
      <c r="G783" t="s">
        <v>653</v>
      </c>
      <c r="H783">
        <v>1</v>
      </c>
      <c r="I783">
        <v>0</v>
      </c>
      <c r="J783">
        <v>1</v>
      </c>
      <c r="K783">
        <v>0</v>
      </c>
      <c r="L783">
        <v>0</v>
      </c>
      <c r="M783" t="s">
        <v>27</v>
      </c>
      <c r="N783" t="s">
        <v>27</v>
      </c>
      <c r="O783" t="s">
        <v>27</v>
      </c>
      <c r="P783" t="s">
        <v>27</v>
      </c>
      <c r="Q783" t="s">
        <v>49</v>
      </c>
      <c r="R783" t="s">
        <v>33</v>
      </c>
    </row>
    <row r="784" spans="1:18" x14ac:dyDescent="0.3">
      <c r="A784">
        <v>1216518</v>
      </c>
      <c r="B784">
        <v>1</v>
      </c>
      <c r="C784">
        <v>7</v>
      </c>
      <c r="D784">
        <v>6</v>
      </c>
      <c r="E784" t="s">
        <v>362</v>
      </c>
      <c r="F784" t="s">
        <v>278</v>
      </c>
      <c r="G784" t="s">
        <v>356</v>
      </c>
      <c r="H784">
        <v>2</v>
      </c>
      <c r="I784">
        <v>0</v>
      </c>
      <c r="J784">
        <v>2</v>
      </c>
      <c r="K784">
        <v>0</v>
      </c>
      <c r="L784">
        <v>0</v>
      </c>
      <c r="M784" t="s">
        <v>27</v>
      </c>
      <c r="N784" t="s">
        <v>27</v>
      </c>
      <c r="O784" t="s">
        <v>27</v>
      </c>
      <c r="P784" t="s">
        <v>27</v>
      </c>
      <c r="Q784" t="s">
        <v>42</v>
      </c>
      <c r="R784" t="s">
        <v>266</v>
      </c>
    </row>
    <row r="785" spans="1:18" x14ac:dyDescent="0.3">
      <c r="A785">
        <v>1216519</v>
      </c>
      <c r="B785">
        <v>2</v>
      </c>
      <c r="C785">
        <v>12</v>
      </c>
      <c r="D785">
        <v>7</v>
      </c>
      <c r="E785" t="s">
        <v>220</v>
      </c>
      <c r="F785" t="s">
        <v>370</v>
      </c>
      <c r="G785" t="s">
        <v>369</v>
      </c>
      <c r="H785">
        <v>1</v>
      </c>
      <c r="I785">
        <v>0</v>
      </c>
      <c r="J785">
        <v>1</v>
      </c>
      <c r="K785">
        <v>0</v>
      </c>
      <c r="L785">
        <v>0</v>
      </c>
      <c r="M785" t="s">
        <v>27</v>
      </c>
      <c r="N785" t="s">
        <v>27</v>
      </c>
      <c r="O785" t="s">
        <v>27</v>
      </c>
      <c r="P785" t="s">
        <v>27</v>
      </c>
      <c r="Q785" t="s">
        <v>22</v>
      </c>
      <c r="R785" t="s">
        <v>386</v>
      </c>
    </row>
    <row r="786" spans="1:18" x14ac:dyDescent="0.3">
      <c r="A786">
        <v>1216520</v>
      </c>
      <c r="B786">
        <v>1</v>
      </c>
      <c r="C786">
        <v>7</v>
      </c>
      <c r="D786">
        <v>5</v>
      </c>
      <c r="E786" t="s">
        <v>399</v>
      </c>
      <c r="F786" t="s">
        <v>321</v>
      </c>
      <c r="G786" t="s">
        <v>635</v>
      </c>
      <c r="H786">
        <v>0</v>
      </c>
      <c r="I786">
        <v>0</v>
      </c>
      <c r="J786">
        <v>0</v>
      </c>
      <c r="K786">
        <v>0</v>
      </c>
      <c r="L786">
        <v>0</v>
      </c>
      <c r="M786" t="s">
        <v>27</v>
      </c>
      <c r="N786" t="s">
        <v>27</v>
      </c>
      <c r="O786" t="s">
        <v>27</v>
      </c>
      <c r="P786" t="s">
        <v>27</v>
      </c>
      <c r="Q786" t="s">
        <v>23</v>
      </c>
      <c r="R786" t="s">
        <v>33</v>
      </c>
    </row>
    <row r="787" spans="1:18" x14ac:dyDescent="0.3">
      <c r="A787">
        <v>1216521</v>
      </c>
      <c r="B787">
        <v>1</v>
      </c>
      <c r="C787">
        <v>13</v>
      </c>
      <c r="D787">
        <v>3</v>
      </c>
      <c r="E787" t="s">
        <v>627</v>
      </c>
      <c r="F787" t="s">
        <v>389</v>
      </c>
      <c r="G787" t="s">
        <v>347</v>
      </c>
      <c r="H787">
        <v>0</v>
      </c>
      <c r="I787">
        <v>0</v>
      </c>
      <c r="J787">
        <v>0</v>
      </c>
      <c r="K787">
        <v>0</v>
      </c>
      <c r="L787">
        <v>0</v>
      </c>
      <c r="M787" t="s">
        <v>27</v>
      </c>
      <c r="N787" t="s">
        <v>27</v>
      </c>
      <c r="O787" t="s">
        <v>27</v>
      </c>
      <c r="P787" t="s">
        <v>27</v>
      </c>
      <c r="Q787" t="s">
        <v>34</v>
      </c>
      <c r="R787" t="s">
        <v>49</v>
      </c>
    </row>
    <row r="788" spans="1:18" x14ac:dyDescent="0.3">
      <c r="A788">
        <v>1216522</v>
      </c>
      <c r="B788">
        <v>1</v>
      </c>
      <c r="C788">
        <v>0</v>
      </c>
      <c r="D788">
        <v>6</v>
      </c>
      <c r="E788" t="s">
        <v>179</v>
      </c>
      <c r="F788" t="s">
        <v>362</v>
      </c>
      <c r="G788" t="s">
        <v>370</v>
      </c>
      <c r="H788">
        <v>0</v>
      </c>
      <c r="I788">
        <v>0</v>
      </c>
      <c r="J788">
        <v>0</v>
      </c>
      <c r="K788">
        <v>0</v>
      </c>
      <c r="L788">
        <v>0</v>
      </c>
      <c r="M788" t="s">
        <v>27</v>
      </c>
      <c r="N788" t="s">
        <v>27</v>
      </c>
      <c r="O788" t="s">
        <v>27</v>
      </c>
      <c r="P788" t="s">
        <v>27</v>
      </c>
      <c r="Q788" t="s">
        <v>42</v>
      </c>
      <c r="R788" t="s">
        <v>22</v>
      </c>
    </row>
    <row r="789" spans="1:18" x14ac:dyDescent="0.3">
      <c r="A789">
        <v>1216523</v>
      </c>
      <c r="B789">
        <v>1</v>
      </c>
      <c r="C789">
        <v>13</v>
      </c>
      <c r="D789">
        <v>3</v>
      </c>
      <c r="E789" t="s">
        <v>399</v>
      </c>
      <c r="F789" t="s">
        <v>103</v>
      </c>
      <c r="G789" t="s">
        <v>380</v>
      </c>
      <c r="H789">
        <v>2</v>
      </c>
      <c r="I789">
        <v>0</v>
      </c>
      <c r="J789">
        <v>2</v>
      </c>
      <c r="K789">
        <v>0</v>
      </c>
      <c r="L789">
        <v>0</v>
      </c>
      <c r="M789" t="s">
        <v>27</v>
      </c>
      <c r="N789" t="s">
        <v>27</v>
      </c>
      <c r="O789" t="s">
        <v>27</v>
      </c>
      <c r="P789" t="s">
        <v>27</v>
      </c>
      <c r="Q789" t="s">
        <v>23</v>
      </c>
      <c r="R789" t="s">
        <v>33</v>
      </c>
    </row>
    <row r="790" spans="1:18" x14ac:dyDescent="0.3">
      <c r="A790">
        <v>1216524</v>
      </c>
      <c r="B790">
        <v>1</v>
      </c>
      <c r="C790">
        <v>14</v>
      </c>
      <c r="D790">
        <v>1</v>
      </c>
      <c r="E790" t="s">
        <v>165</v>
      </c>
      <c r="F790" t="s">
        <v>231</v>
      </c>
      <c r="G790" t="s">
        <v>407</v>
      </c>
      <c r="H790">
        <v>1</v>
      </c>
      <c r="I790">
        <v>0</v>
      </c>
      <c r="J790">
        <v>1</v>
      </c>
      <c r="K790">
        <v>0</v>
      </c>
      <c r="L790">
        <v>0</v>
      </c>
      <c r="M790" t="s">
        <v>27</v>
      </c>
      <c r="N790" t="s">
        <v>27</v>
      </c>
      <c r="O790" t="s">
        <v>27</v>
      </c>
      <c r="P790" t="s">
        <v>27</v>
      </c>
      <c r="Q790" t="s">
        <v>266</v>
      </c>
      <c r="R790" t="s">
        <v>386</v>
      </c>
    </row>
    <row r="791" spans="1:18" x14ac:dyDescent="0.3">
      <c r="A791">
        <v>1216525</v>
      </c>
      <c r="B791">
        <v>2</v>
      </c>
      <c r="C791">
        <v>11</v>
      </c>
      <c r="D791">
        <v>7</v>
      </c>
      <c r="E791" t="s">
        <v>661</v>
      </c>
      <c r="F791" t="s">
        <v>187</v>
      </c>
      <c r="G791" t="s">
        <v>647</v>
      </c>
      <c r="H791">
        <v>1</v>
      </c>
      <c r="I791">
        <v>0</v>
      </c>
      <c r="J791">
        <v>1</v>
      </c>
      <c r="K791">
        <v>0</v>
      </c>
      <c r="L791">
        <v>0</v>
      </c>
      <c r="M791" t="s">
        <v>27</v>
      </c>
      <c r="N791" t="s">
        <v>27</v>
      </c>
      <c r="O791" t="s">
        <v>27</v>
      </c>
      <c r="P791" t="s">
        <v>27</v>
      </c>
      <c r="Q791" t="s">
        <v>34</v>
      </c>
      <c r="R791" t="s">
        <v>22</v>
      </c>
    </row>
    <row r="792" spans="1:18" x14ac:dyDescent="0.3">
      <c r="A792">
        <v>1216526</v>
      </c>
      <c r="B792">
        <v>1</v>
      </c>
      <c r="C792">
        <v>13</v>
      </c>
      <c r="D792">
        <v>1</v>
      </c>
      <c r="E792" t="s">
        <v>321</v>
      </c>
      <c r="F792" t="s">
        <v>411</v>
      </c>
      <c r="G792" t="s">
        <v>644</v>
      </c>
      <c r="H792">
        <v>1</v>
      </c>
      <c r="I792">
        <v>0</v>
      </c>
      <c r="J792">
        <v>1</v>
      </c>
      <c r="K792">
        <v>0</v>
      </c>
      <c r="L792">
        <v>0</v>
      </c>
      <c r="M792" t="s">
        <v>27</v>
      </c>
      <c r="N792" t="s">
        <v>27</v>
      </c>
      <c r="O792" t="s">
        <v>27</v>
      </c>
      <c r="P792" t="s">
        <v>27</v>
      </c>
      <c r="Q792" t="s">
        <v>23</v>
      </c>
      <c r="R792" t="s">
        <v>49</v>
      </c>
    </row>
    <row r="793" spans="1:18" x14ac:dyDescent="0.3">
      <c r="A793">
        <v>1216527</v>
      </c>
      <c r="B793">
        <v>1</v>
      </c>
      <c r="C793">
        <v>12</v>
      </c>
      <c r="D793">
        <v>7</v>
      </c>
      <c r="E793" t="s">
        <v>373</v>
      </c>
      <c r="F793" t="s">
        <v>315</v>
      </c>
      <c r="G793" t="s">
        <v>383</v>
      </c>
      <c r="H793">
        <v>1</v>
      </c>
      <c r="I793">
        <v>0</v>
      </c>
      <c r="J793">
        <v>1</v>
      </c>
      <c r="K793">
        <v>0</v>
      </c>
      <c r="L793">
        <v>0</v>
      </c>
      <c r="M793" t="s">
        <v>27</v>
      </c>
      <c r="N793" t="s">
        <v>27</v>
      </c>
      <c r="O793" t="s">
        <v>27</v>
      </c>
      <c r="P793" t="s">
        <v>27</v>
      </c>
      <c r="Q793" t="s">
        <v>33</v>
      </c>
      <c r="R793" t="s">
        <v>42</v>
      </c>
    </row>
    <row r="794" spans="1:18" x14ac:dyDescent="0.3">
      <c r="A794">
        <v>1216528</v>
      </c>
      <c r="B794">
        <v>2</v>
      </c>
      <c r="C794">
        <v>14</v>
      </c>
      <c r="D794">
        <v>1</v>
      </c>
      <c r="E794" t="s">
        <v>410</v>
      </c>
      <c r="F794" t="s">
        <v>363</v>
      </c>
      <c r="G794" t="s">
        <v>371</v>
      </c>
      <c r="H794">
        <v>1</v>
      </c>
      <c r="I794">
        <v>0</v>
      </c>
      <c r="J794">
        <v>1</v>
      </c>
      <c r="K794">
        <v>0</v>
      </c>
      <c r="L794">
        <v>0</v>
      </c>
      <c r="M794" t="s">
        <v>27</v>
      </c>
      <c r="N794" t="s">
        <v>27</v>
      </c>
      <c r="O794" t="s">
        <v>27</v>
      </c>
      <c r="P794" t="s">
        <v>27</v>
      </c>
      <c r="Q794" t="s">
        <v>266</v>
      </c>
      <c r="R794" t="s">
        <v>34</v>
      </c>
    </row>
    <row r="795" spans="1:18" x14ac:dyDescent="0.3">
      <c r="A795">
        <v>1216529</v>
      </c>
      <c r="B795">
        <v>1</v>
      </c>
      <c r="C795">
        <v>13</v>
      </c>
      <c r="D795">
        <v>4</v>
      </c>
      <c r="E795" t="s">
        <v>232</v>
      </c>
      <c r="F795" t="s">
        <v>316</v>
      </c>
      <c r="G795" t="s">
        <v>644</v>
      </c>
      <c r="H795">
        <v>0</v>
      </c>
      <c r="I795">
        <v>0</v>
      </c>
      <c r="J795">
        <v>0</v>
      </c>
      <c r="K795">
        <v>0</v>
      </c>
      <c r="L795">
        <v>0</v>
      </c>
      <c r="M795" t="s">
        <v>27</v>
      </c>
      <c r="N795" t="s">
        <v>27</v>
      </c>
      <c r="O795" t="s">
        <v>27</v>
      </c>
      <c r="P795" t="s">
        <v>27</v>
      </c>
      <c r="Q795" t="s">
        <v>386</v>
      </c>
      <c r="R795" t="s">
        <v>49</v>
      </c>
    </row>
    <row r="796" spans="1:18" x14ac:dyDescent="0.3">
      <c r="A796">
        <v>1216530</v>
      </c>
      <c r="B796">
        <v>1</v>
      </c>
      <c r="C796">
        <v>13</v>
      </c>
      <c r="D796">
        <v>4</v>
      </c>
      <c r="E796" t="s">
        <v>321</v>
      </c>
      <c r="F796" t="s">
        <v>314</v>
      </c>
      <c r="G796" t="s">
        <v>383</v>
      </c>
      <c r="H796">
        <v>4</v>
      </c>
      <c r="I796">
        <v>0</v>
      </c>
      <c r="J796">
        <v>4</v>
      </c>
      <c r="K796">
        <v>0</v>
      </c>
      <c r="L796">
        <v>0</v>
      </c>
      <c r="M796" t="s">
        <v>27</v>
      </c>
      <c r="N796" t="s">
        <v>27</v>
      </c>
      <c r="O796" t="s">
        <v>27</v>
      </c>
      <c r="P796" t="s">
        <v>27</v>
      </c>
      <c r="Q796" t="s">
        <v>23</v>
      </c>
      <c r="R796" t="s">
        <v>42</v>
      </c>
    </row>
    <row r="797" spans="1:18" x14ac:dyDescent="0.3">
      <c r="A797">
        <v>1216531</v>
      </c>
      <c r="B797">
        <v>2</v>
      </c>
      <c r="C797">
        <v>12</v>
      </c>
      <c r="D797">
        <v>5</v>
      </c>
      <c r="E797" t="s">
        <v>373</v>
      </c>
      <c r="F797" t="s">
        <v>121</v>
      </c>
      <c r="G797" t="s">
        <v>370</v>
      </c>
      <c r="H797">
        <v>1</v>
      </c>
      <c r="I797">
        <v>0</v>
      </c>
      <c r="J797">
        <v>1</v>
      </c>
      <c r="K797">
        <v>0</v>
      </c>
      <c r="L797">
        <v>0</v>
      </c>
      <c r="M797" t="s">
        <v>27</v>
      </c>
      <c r="N797" t="s">
        <v>27</v>
      </c>
      <c r="O797" t="s">
        <v>27</v>
      </c>
      <c r="P797" t="s">
        <v>27</v>
      </c>
      <c r="Q797" t="s">
        <v>33</v>
      </c>
      <c r="R797" t="s">
        <v>22</v>
      </c>
    </row>
    <row r="798" spans="1:18" x14ac:dyDescent="0.3">
      <c r="A798">
        <v>1216532</v>
      </c>
      <c r="B798">
        <v>1</v>
      </c>
      <c r="C798">
        <v>13</v>
      </c>
      <c r="D798">
        <v>2</v>
      </c>
      <c r="E798" t="s">
        <v>388</v>
      </c>
      <c r="F798" t="s">
        <v>363</v>
      </c>
      <c r="G798" t="s">
        <v>95</v>
      </c>
      <c r="H798">
        <v>1</v>
      </c>
      <c r="I798">
        <v>0</v>
      </c>
      <c r="J798">
        <v>1</v>
      </c>
      <c r="K798">
        <v>0</v>
      </c>
      <c r="L798">
        <v>0</v>
      </c>
      <c r="M798" t="s">
        <v>27</v>
      </c>
      <c r="N798" t="s">
        <v>27</v>
      </c>
      <c r="O798" t="s">
        <v>27</v>
      </c>
      <c r="P798" t="s">
        <v>27</v>
      </c>
      <c r="Q798" t="s">
        <v>266</v>
      </c>
      <c r="R798" t="s">
        <v>386</v>
      </c>
    </row>
    <row r="799" spans="1:18" x14ac:dyDescent="0.3">
      <c r="A799">
        <v>1216533</v>
      </c>
      <c r="B799">
        <v>1</v>
      </c>
      <c r="C799">
        <v>13</v>
      </c>
      <c r="D799">
        <v>6</v>
      </c>
      <c r="E799" t="s">
        <v>241</v>
      </c>
      <c r="F799" t="s">
        <v>78</v>
      </c>
      <c r="G799" t="s">
        <v>662</v>
      </c>
      <c r="H799">
        <v>4</v>
      </c>
      <c r="I799">
        <v>0</v>
      </c>
      <c r="J799">
        <v>4</v>
      </c>
      <c r="K799">
        <v>0</v>
      </c>
      <c r="L799">
        <v>0</v>
      </c>
      <c r="M799" t="s">
        <v>27</v>
      </c>
      <c r="N799" t="s">
        <v>27</v>
      </c>
      <c r="O799" t="s">
        <v>27</v>
      </c>
      <c r="P799" t="s">
        <v>27</v>
      </c>
      <c r="Q799" t="s">
        <v>34</v>
      </c>
      <c r="R799" t="s">
        <v>42</v>
      </c>
    </row>
    <row r="800" spans="1:18" x14ac:dyDescent="0.3">
      <c r="A800">
        <v>1216534</v>
      </c>
      <c r="B800">
        <v>2</v>
      </c>
      <c r="C800">
        <v>12</v>
      </c>
      <c r="D800">
        <v>6</v>
      </c>
      <c r="E800" t="s">
        <v>410</v>
      </c>
      <c r="F800" t="s">
        <v>388</v>
      </c>
      <c r="G800" t="s">
        <v>663</v>
      </c>
      <c r="H800">
        <v>0</v>
      </c>
      <c r="I800">
        <v>0</v>
      </c>
      <c r="J800">
        <v>0</v>
      </c>
      <c r="K800">
        <v>0</v>
      </c>
      <c r="L800">
        <v>0</v>
      </c>
      <c r="M800" t="s">
        <v>27</v>
      </c>
      <c r="N800" t="s">
        <v>27</v>
      </c>
      <c r="O800" t="s">
        <v>27</v>
      </c>
      <c r="P800" t="s">
        <v>27</v>
      </c>
      <c r="Q800" t="s">
        <v>266</v>
      </c>
      <c r="R800" t="s">
        <v>22</v>
      </c>
    </row>
    <row r="801" spans="1:18" x14ac:dyDescent="0.3">
      <c r="A801">
        <v>1216535</v>
      </c>
      <c r="B801">
        <v>1</v>
      </c>
      <c r="C801">
        <v>13</v>
      </c>
      <c r="D801">
        <v>2</v>
      </c>
      <c r="E801" t="s">
        <v>369</v>
      </c>
      <c r="F801" t="s">
        <v>400</v>
      </c>
      <c r="G801" t="s">
        <v>359</v>
      </c>
      <c r="H801">
        <v>4</v>
      </c>
      <c r="I801">
        <v>0</v>
      </c>
      <c r="J801">
        <v>4</v>
      </c>
      <c r="K801">
        <v>0</v>
      </c>
      <c r="L801">
        <v>0</v>
      </c>
      <c r="M801" t="s">
        <v>27</v>
      </c>
      <c r="N801" t="s">
        <v>27</v>
      </c>
      <c r="O801" t="s">
        <v>27</v>
      </c>
      <c r="P801" t="s">
        <v>27</v>
      </c>
      <c r="Q801" t="s">
        <v>386</v>
      </c>
      <c r="R801" t="s">
        <v>49</v>
      </c>
    </row>
    <row r="802" spans="1:18" x14ac:dyDescent="0.3">
      <c r="A802">
        <v>1216536</v>
      </c>
      <c r="B802">
        <v>2</v>
      </c>
      <c r="C802">
        <v>0</v>
      </c>
      <c r="D802">
        <v>5</v>
      </c>
      <c r="E802" t="s">
        <v>59</v>
      </c>
      <c r="F802" t="s">
        <v>408</v>
      </c>
      <c r="G802" t="s">
        <v>411</v>
      </c>
      <c r="H802">
        <v>0</v>
      </c>
      <c r="I802">
        <v>0</v>
      </c>
      <c r="J802">
        <v>0</v>
      </c>
      <c r="K802">
        <v>0</v>
      </c>
      <c r="L802">
        <v>0</v>
      </c>
      <c r="M802" t="s">
        <v>27</v>
      </c>
      <c r="N802" t="s">
        <v>27</v>
      </c>
      <c r="O802" t="s">
        <v>27</v>
      </c>
      <c r="P802" t="s">
        <v>27</v>
      </c>
      <c r="Q802" t="s">
        <v>34</v>
      </c>
      <c r="R802" t="s">
        <v>23</v>
      </c>
    </row>
    <row r="803" spans="1:18" x14ac:dyDescent="0.3">
      <c r="A803">
        <v>1216537</v>
      </c>
      <c r="B803">
        <v>1</v>
      </c>
      <c r="C803">
        <v>0</v>
      </c>
      <c r="D803">
        <v>2</v>
      </c>
      <c r="E803" t="s">
        <v>373</v>
      </c>
      <c r="F803" t="s">
        <v>257</v>
      </c>
      <c r="G803" t="s">
        <v>377</v>
      </c>
      <c r="H803">
        <v>0</v>
      </c>
      <c r="I803">
        <v>0</v>
      </c>
      <c r="J803">
        <v>0</v>
      </c>
      <c r="K803">
        <v>0</v>
      </c>
      <c r="L803">
        <v>0</v>
      </c>
      <c r="M803" t="s">
        <v>27</v>
      </c>
      <c r="N803" t="s">
        <v>27</v>
      </c>
      <c r="O803" t="s">
        <v>27</v>
      </c>
      <c r="P803" t="s">
        <v>27</v>
      </c>
      <c r="Q803" t="s">
        <v>33</v>
      </c>
      <c r="R803" t="s">
        <v>42</v>
      </c>
    </row>
    <row r="804" spans="1:18" x14ac:dyDescent="0.3">
      <c r="A804">
        <v>1216538</v>
      </c>
      <c r="B804">
        <v>1</v>
      </c>
      <c r="C804">
        <v>1</v>
      </c>
      <c r="D804">
        <v>4</v>
      </c>
      <c r="E804" t="s">
        <v>338</v>
      </c>
      <c r="F804" t="s">
        <v>334</v>
      </c>
      <c r="G804" t="s">
        <v>660</v>
      </c>
      <c r="H804">
        <v>0</v>
      </c>
      <c r="I804">
        <v>0</v>
      </c>
      <c r="J804">
        <v>0</v>
      </c>
      <c r="K804">
        <v>0</v>
      </c>
      <c r="L804">
        <v>0</v>
      </c>
      <c r="M804" t="s">
        <v>27</v>
      </c>
      <c r="N804" t="s">
        <v>27</v>
      </c>
      <c r="O804" t="s">
        <v>27</v>
      </c>
      <c r="P804" t="s">
        <v>27</v>
      </c>
      <c r="Q804" t="s">
        <v>49</v>
      </c>
      <c r="R804" t="s">
        <v>266</v>
      </c>
    </row>
    <row r="805" spans="1:18" x14ac:dyDescent="0.3">
      <c r="A805">
        <v>1216539</v>
      </c>
      <c r="B805">
        <v>2</v>
      </c>
      <c r="C805">
        <v>0</v>
      </c>
      <c r="D805">
        <v>1</v>
      </c>
      <c r="E805" t="s">
        <v>185</v>
      </c>
      <c r="F805" t="s">
        <v>59</v>
      </c>
      <c r="G805" t="s">
        <v>391</v>
      </c>
      <c r="H805">
        <v>0</v>
      </c>
      <c r="I805">
        <v>0</v>
      </c>
      <c r="J805">
        <v>0</v>
      </c>
      <c r="K805">
        <v>0</v>
      </c>
      <c r="L805">
        <v>0</v>
      </c>
      <c r="M805" t="s">
        <v>27</v>
      </c>
      <c r="N805" t="s">
        <v>27</v>
      </c>
      <c r="O805" t="s">
        <v>27</v>
      </c>
      <c r="P805" t="s">
        <v>27</v>
      </c>
      <c r="Q805" t="s">
        <v>34</v>
      </c>
      <c r="R805" t="s">
        <v>386</v>
      </c>
    </row>
    <row r="806" spans="1:18" x14ac:dyDescent="0.3">
      <c r="A806">
        <v>1216540</v>
      </c>
      <c r="B806">
        <v>2</v>
      </c>
      <c r="C806">
        <v>13</v>
      </c>
      <c r="D806">
        <v>5</v>
      </c>
      <c r="E806" t="s">
        <v>314</v>
      </c>
      <c r="F806" t="s">
        <v>367</v>
      </c>
      <c r="G806" t="s">
        <v>651</v>
      </c>
      <c r="H806">
        <v>0</v>
      </c>
      <c r="I806">
        <v>0</v>
      </c>
      <c r="J806">
        <v>0</v>
      </c>
      <c r="K806">
        <v>0</v>
      </c>
      <c r="L806">
        <v>1</v>
      </c>
      <c r="M806" t="s">
        <v>512</v>
      </c>
      <c r="N806" t="s">
        <v>314</v>
      </c>
      <c r="O806" t="s">
        <v>368</v>
      </c>
      <c r="P806" t="s">
        <v>27</v>
      </c>
      <c r="Q806" t="s">
        <v>23</v>
      </c>
      <c r="R806" t="s">
        <v>22</v>
      </c>
    </row>
    <row r="807" spans="1:18" x14ac:dyDescent="0.3">
      <c r="A807">
        <v>1216541</v>
      </c>
      <c r="B807">
        <v>1</v>
      </c>
      <c r="C807">
        <v>13</v>
      </c>
      <c r="D807">
        <v>1</v>
      </c>
      <c r="E807" t="s">
        <v>530</v>
      </c>
      <c r="F807" t="s">
        <v>322</v>
      </c>
      <c r="G807" t="s">
        <v>409</v>
      </c>
      <c r="H807">
        <v>1</v>
      </c>
      <c r="I807">
        <v>0</v>
      </c>
      <c r="J807">
        <v>1</v>
      </c>
      <c r="K807">
        <v>0</v>
      </c>
      <c r="L807">
        <v>0</v>
      </c>
      <c r="M807" t="s">
        <v>27</v>
      </c>
      <c r="N807" t="s">
        <v>27</v>
      </c>
      <c r="O807" t="s">
        <v>27</v>
      </c>
      <c r="P807" t="s">
        <v>27</v>
      </c>
      <c r="Q807" t="s">
        <v>49</v>
      </c>
      <c r="R807" t="s">
        <v>42</v>
      </c>
    </row>
    <row r="808" spans="1:18" x14ac:dyDescent="0.3">
      <c r="A808">
        <v>1216542</v>
      </c>
      <c r="B808">
        <v>1</v>
      </c>
      <c r="C808">
        <v>13</v>
      </c>
      <c r="D808">
        <v>2</v>
      </c>
      <c r="E808" t="s">
        <v>183</v>
      </c>
      <c r="F808" t="s">
        <v>388</v>
      </c>
      <c r="G808" t="s">
        <v>380</v>
      </c>
      <c r="H808">
        <v>1</v>
      </c>
      <c r="I808">
        <v>0</v>
      </c>
      <c r="J808">
        <v>1</v>
      </c>
      <c r="K808">
        <v>0</v>
      </c>
      <c r="L808">
        <v>0</v>
      </c>
      <c r="M808" t="s">
        <v>27</v>
      </c>
      <c r="N808" t="s">
        <v>27</v>
      </c>
      <c r="O808" t="s">
        <v>27</v>
      </c>
      <c r="P808" t="s">
        <v>27</v>
      </c>
      <c r="Q808" t="s">
        <v>266</v>
      </c>
      <c r="R808" t="s">
        <v>33</v>
      </c>
    </row>
    <row r="809" spans="1:18" x14ac:dyDescent="0.3">
      <c r="A809">
        <v>1216543</v>
      </c>
      <c r="B809">
        <v>1</v>
      </c>
      <c r="C809">
        <v>0</v>
      </c>
      <c r="D809">
        <v>6</v>
      </c>
      <c r="E809" t="s">
        <v>239</v>
      </c>
      <c r="F809" t="s">
        <v>232</v>
      </c>
      <c r="G809" t="s">
        <v>377</v>
      </c>
      <c r="H809">
        <v>0</v>
      </c>
      <c r="I809">
        <v>0</v>
      </c>
      <c r="J809">
        <v>0</v>
      </c>
      <c r="K809">
        <v>0</v>
      </c>
      <c r="L809">
        <v>0</v>
      </c>
      <c r="M809" t="s">
        <v>27</v>
      </c>
      <c r="N809" t="s">
        <v>27</v>
      </c>
      <c r="O809" t="s">
        <v>27</v>
      </c>
      <c r="P809" t="s">
        <v>27</v>
      </c>
      <c r="Q809" t="s">
        <v>386</v>
      </c>
      <c r="R809" t="s">
        <v>42</v>
      </c>
    </row>
    <row r="810" spans="1:18" x14ac:dyDescent="0.3">
      <c r="A810">
        <v>1216544</v>
      </c>
      <c r="B810">
        <v>1</v>
      </c>
      <c r="C810">
        <v>14</v>
      </c>
      <c r="D810">
        <v>2</v>
      </c>
      <c r="E810" t="s">
        <v>124</v>
      </c>
      <c r="F810" t="s">
        <v>220</v>
      </c>
      <c r="G810" t="s">
        <v>241</v>
      </c>
      <c r="H810">
        <v>0</v>
      </c>
      <c r="I810">
        <v>0</v>
      </c>
      <c r="J810">
        <v>0</v>
      </c>
      <c r="K810">
        <v>0</v>
      </c>
      <c r="L810">
        <v>0</v>
      </c>
      <c r="M810" t="s">
        <v>27</v>
      </c>
      <c r="N810" t="s">
        <v>27</v>
      </c>
      <c r="O810" t="s">
        <v>27</v>
      </c>
      <c r="P810" t="s">
        <v>27</v>
      </c>
      <c r="Q810" t="s">
        <v>22</v>
      </c>
      <c r="R810" t="s">
        <v>34</v>
      </c>
    </row>
    <row r="811" spans="1:18" x14ac:dyDescent="0.3">
      <c r="A811">
        <v>1216545</v>
      </c>
      <c r="B811">
        <v>2</v>
      </c>
      <c r="C811">
        <v>0</v>
      </c>
      <c r="D811">
        <v>1</v>
      </c>
      <c r="E811" t="s">
        <v>399</v>
      </c>
      <c r="F811" t="s">
        <v>253</v>
      </c>
      <c r="G811" t="s">
        <v>300</v>
      </c>
      <c r="H811">
        <v>2</v>
      </c>
      <c r="I811">
        <v>0</v>
      </c>
      <c r="J811">
        <v>2</v>
      </c>
      <c r="K811">
        <v>0</v>
      </c>
      <c r="L811">
        <v>0</v>
      </c>
      <c r="M811" t="s">
        <v>27</v>
      </c>
      <c r="N811" t="s">
        <v>27</v>
      </c>
      <c r="O811" t="s">
        <v>27</v>
      </c>
      <c r="P811" t="s">
        <v>27</v>
      </c>
      <c r="Q811" t="s">
        <v>23</v>
      </c>
      <c r="R811" t="s">
        <v>266</v>
      </c>
    </row>
    <row r="812" spans="1:18" x14ac:dyDescent="0.3">
      <c r="A812">
        <v>1216546</v>
      </c>
      <c r="B812">
        <v>1</v>
      </c>
      <c r="C812">
        <v>0</v>
      </c>
      <c r="D812">
        <v>6</v>
      </c>
      <c r="E812" t="s">
        <v>232</v>
      </c>
      <c r="F812" t="s">
        <v>387</v>
      </c>
      <c r="G812" t="s">
        <v>294</v>
      </c>
      <c r="H812">
        <v>0</v>
      </c>
      <c r="I812">
        <v>0</v>
      </c>
      <c r="J812">
        <v>0</v>
      </c>
      <c r="K812">
        <v>0</v>
      </c>
      <c r="L812">
        <v>0</v>
      </c>
      <c r="M812" t="s">
        <v>27</v>
      </c>
      <c r="N812" t="s">
        <v>27</v>
      </c>
      <c r="O812" t="s">
        <v>27</v>
      </c>
      <c r="P812" t="s">
        <v>27</v>
      </c>
      <c r="Q812" t="s">
        <v>386</v>
      </c>
      <c r="R812" t="s">
        <v>33</v>
      </c>
    </row>
    <row r="813" spans="1:18" x14ac:dyDescent="0.3">
      <c r="A813">
        <v>1216547</v>
      </c>
      <c r="B813">
        <v>1</v>
      </c>
      <c r="C813">
        <v>1</v>
      </c>
      <c r="D813">
        <v>6</v>
      </c>
      <c r="E813" t="s">
        <v>269</v>
      </c>
      <c r="F813" t="s">
        <v>654</v>
      </c>
      <c r="G813" t="s">
        <v>652</v>
      </c>
      <c r="H813">
        <v>2</v>
      </c>
      <c r="I813">
        <v>0</v>
      </c>
      <c r="J813">
        <v>2</v>
      </c>
      <c r="K813">
        <v>0</v>
      </c>
      <c r="L813">
        <v>0</v>
      </c>
      <c r="M813" t="s">
        <v>27</v>
      </c>
      <c r="N813" t="s">
        <v>27</v>
      </c>
      <c r="O813" t="s">
        <v>27</v>
      </c>
      <c r="P813" t="s">
        <v>27</v>
      </c>
      <c r="Q813" t="s">
        <v>22</v>
      </c>
      <c r="R813" t="s">
        <v>49</v>
      </c>
    </row>
    <row r="814" spans="1:18" x14ac:dyDescent="0.3">
      <c r="A814">
        <v>1237177</v>
      </c>
      <c r="B814">
        <v>2</v>
      </c>
      <c r="C814">
        <v>1</v>
      </c>
      <c r="D814">
        <v>1</v>
      </c>
      <c r="E814" t="s">
        <v>232</v>
      </c>
      <c r="F814" t="s">
        <v>316</v>
      </c>
      <c r="G814" t="s">
        <v>359</v>
      </c>
      <c r="H814">
        <v>0</v>
      </c>
      <c r="I814">
        <v>0</v>
      </c>
      <c r="J814">
        <v>0</v>
      </c>
      <c r="K814">
        <v>0</v>
      </c>
      <c r="L814">
        <v>0</v>
      </c>
      <c r="M814" t="s">
        <v>27</v>
      </c>
      <c r="N814" t="s">
        <v>27</v>
      </c>
      <c r="O814" t="s">
        <v>27</v>
      </c>
      <c r="P814" t="s">
        <v>27</v>
      </c>
      <c r="Q814" t="s">
        <v>386</v>
      </c>
      <c r="R814" t="s">
        <v>49</v>
      </c>
    </row>
    <row r="815" spans="1:18" x14ac:dyDescent="0.3">
      <c r="A815">
        <v>1237178</v>
      </c>
      <c r="B815">
        <v>1</v>
      </c>
      <c r="C815">
        <v>0</v>
      </c>
      <c r="D815">
        <v>2</v>
      </c>
      <c r="E815" t="s">
        <v>220</v>
      </c>
      <c r="F815" t="s">
        <v>654</v>
      </c>
      <c r="G815" t="s">
        <v>299</v>
      </c>
      <c r="H815">
        <v>1</v>
      </c>
      <c r="I815">
        <v>0</v>
      </c>
      <c r="J815">
        <v>1</v>
      </c>
      <c r="K815">
        <v>0</v>
      </c>
      <c r="L815">
        <v>0</v>
      </c>
      <c r="M815" t="s">
        <v>27</v>
      </c>
      <c r="N815" t="s">
        <v>27</v>
      </c>
      <c r="O815" t="s">
        <v>27</v>
      </c>
      <c r="P815" t="s">
        <v>27</v>
      </c>
      <c r="Q815" t="s">
        <v>22</v>
      </c>
      <c r="R815" t="s">
        <v>266</v>
      </c>
    </row>
    <row r="816" spans="1:18" x14ac:dyDescent="0.3">
      <c r="A816">
        <v>1237180</v>
      </c>
      <c r="B816">
        <v>1</v>
      </c>
      <c r="C816">
        <v>14</v>
      </c>
      <c r="D816">
        <v>3</v>
      </c>
      <c r="E816" t="s">
        <v>232</v>
      </c>
      <c r="F816" t="s">
        <v>400</v>
      </c>
      <c r="G816" t="s">
        <v>254</v>
      </c>
      <c r="H816">
        <v>1</v>
      </c>
      <c r="I816">
        <v>0</v>
      </c>
      <c r="J816">
        <v>1</v>
      </c>
      <c r="K816">
        <v>0</v>
      </c>
      <c r="L816">
        <v>0</v>
      </c>
      <c r="M816" t="s">
        <v>27</v>
      </c>
      <c r="N816" t="s">
        <v>27</v>
      </c>
      <c r="O816" t="s">
        <v>27</v>
      </c>
      <c r="P816" t="s">
        <v>27</v>
      </c>
      <c r="Q816" t="s">
        <v>386</v>
      </c>
      <c r="R816" t="s">
        <v>266</v>
      </c>
    </row>
    <row r="817" spans="1:18" x14ac:dyDescent="0.3">
      <c r="A817">
        <v>1237181</v>
      </c>
      <c r="B817">
        <v>1</v>
      </c>
      <c r="C817">
        <v>13</v>
      </c>
      <c r="D817">
        <v>5</v>
      </c>
      <c r="E817" t="s">
        <v>316</v>
      </c>
      <c r="F817" t="s">
        <v>344</v>
      </c>
      <c r="G817" t="s">
        <v>347</v>
      </c>
      <c r="H817">
        <v>0</v>
      </c>
      <c r="I817">
        <v>0</v>
      </c>
      <c r="J817">
        <v>0</v>
      </c>
      <c r="K817">
        <v>0</v>
      </c>
      <c r="L817">
        <v>0</v>
      </c>
      <c r="M817" t="s">
        <v>27</v>
      </c>
      <c r="N817" t="s">
        <v>27</v>
      </c>
      <c r="O817" t="s">
        <v>27</v>
      </c>
      <c r="P817" t="s">
        <v>27</v>
      </c>
      <c r="Q817" t="s">
        <v>386</v>
      </c>
      <c r="R817" t="s">
        <v>49</v>
      </c>
    </row>
  </sheetData>
  <conditionalFormatting sqref="A1:A817">
    <cfRule type="duplicateValues" dxfId="0" priority="1"/>
  </conditionalFormatting>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A6471-B127-493B-B791-3B3BF0B4D557}">
  <dimension ref="B3:I52"/>
  <sheetViews>
    <sheetView workbookViewId="0">
      <selection activeCell="E13" sqref="E13"/>
    </sheetView>
  </sheetViews>
  <sheetFormatPr defaultRowHeight="14.4" x14ac:dyDescent="0.3"/>
  <cols>
    <col min="2" max="2" width="22.44140625" bestFit="1" customWidth="1"/>
    <col min="3" max="5" width="15.88671875" bestFit="1" customWidth="1"/>
    <col min="8" max="8" width="17.5546875" customWidth="1"/>
  </cols>
  <sheetData>
    <row r="3" spans="2:9" x14ac:dyDescent="0.3">
      <c r="B3" s="4" t="s">
        <v>416</v>
      </c>
      <c r="C3" t="s">
        <v>480</v>
      </c>
      <c r="E3" s="8"/>
      <c r="F3" s="9"/>
      <c r="G3" s="10"/>
    </row>
    <row r="4" spans="2:9" x14ac:dyDescent="0.3">
      <c r="B4" s="2" t="s">
        <v>357</v>
      </c>
      <c r="C4">
        <v>5</v>
      </c>
      <c r="E4" s="11"/>
      <c r="F4" s="12"/>
      <c r="G4" s="13"/>
    </row>
    <row r="5" spans="2:9" x14ac:dyDescent="0.3">
      <c r="B5" s="2" t="s">
        <v>335</v>
      </c>
      <c r="C5">
        <v>14</v>
      </c>
      <c r="E5" s="11"/>
      <c r="F5" s="12"/>
      <c r="G5" s="13"/>
    </row>
    <row r="6" spans="2:9" x14ac:dyDescent="0.3">
      <c r="B6" s="2" t="s">
        <v>238</v>
      </c>
      <c r="C6">
        <v>56</v>
      </c>
      <c r="E6" s="11"/>
      <c r="F6" s="12"/>
      <c r="G6" s="13"/>
      <c r="H6" s="2" t="s">
        <v>238</v>
      </c>
      <c r="I6">
        <v>56</v>
      </c>
    </row>
    <row r="7" spans="2:9" x14ac:dyDescent="0.3">
      <c r="B7" s="2" t="s">
        <v>44</v>
      </c>
      <c r="C7">
        <v>38</v>
      </c>
      <c r="E7" s="11"/>
      <c r="F7" s="12"/>
      <c r="G7" s="13"/>
    </row>
    <row r="8" spans="2:9" x14ac:dyDescent="0.3">
      <c r="B8" s="2" t="s">
        <v>66</v>
      </c>
      <c r="C8">
        <v>3</v>
      </c>
      <c r="E8" s="11"/>
      <c r="F8" s="12"/>
      <c r="G8" s="13"/>
    </row>
    <row r="9" spans="2:9" x14ac:dyDescent="0.3">
      <c r="B9" s="2" t="s">
        <v>28</v>
      </c>
      <c r="C9">
        <v>51</v>
      </c>
      <c r="E9" s="11"/>
      <c r="F9" s="12"/>
      <c r="G9" s="13"/>
    </row>
    <row r="10" spans="2:9" x14ac:dyDescent="0.3">
      <c r="B10" s="2" t="s">
        <v>73</v>
      </c>
      <c r="C10">
        <v>2</v>
      </c>
      <c r="E10" s="11"/>
      <c r="F10" s="12"/>
      <c r="G10" s="13"/>
    </row>
    <row r="11" spans="2:9" x14ac:dyDescent="0.3">
      <c r="B11" s="2" t="s">
        <v>340</v>
      </c>
      <c r="C11">
        <v>28</v>
      </c>
      <c r="E11" s="11"/>
      <c r="F11" s="12"/>
      <c r="G11" s="13"/>
    </row>
    <row r="12" spans="2:9" x14ac:dyDescent="0.3">
      <c r="B12" s="2" t="s">
        <v>56</v>
      </c>
      <c r="C12">
        <v>37</v>
      </c>
      <c r="E12" s="11"/>
      <c r="F12" s="12"/>
      <c r="G12" s="13"/>
    </row>
    <row r="13" spans="2:9" x14ac:dyDescent="0.3">
      <c r="B13" s="2" t="s">
        <v>93</v>
      </c>
      <c r="C13">
        <v>13</v>
      </c>
      <c r="E13" s="11"/>
      <c r="F13" s="12"/>
      <c r="G13" s="13"/>
    </row>
    <row r="14" spans="2:9" x14ac:dyDescent="0.3">
      <c r="B14" s="2" t="s">
        <v>248</v>
      </c>
      <c r="C14">
        <v>16</v>
      </c>
      <c r="E14" s="11"/>
      <c r="F14" s="12"/>
      <c r="G14" s="13"/>
    </row>
    <row r="15" spans="2:9" x14ac:dyDescent="0.3">
      <c r="B15" s="2" t="s">
        <v>79</v>
      </c>
      <c r="C15">
        <v>34</v>
      </c>
      <c r="E15" s="11"/>
      <c r="F15" s="12"/>
      <c r="G15" s="13"/>
    </row>
    <row r="16" spans="2:9" x14ac:dyDescent="0.3">
      <c r="B16" s="2" t="s">
        <v>258</v>
      </c>
      <c r="C16">
        <v>22</v>
      </c>
      <c r="E16" s="11"/>
      <c r="F16" s="12"/>
      <c r="G16" s="13"/>
    </row>
    <row r="17" spans="2:7" x14ac:dyDescent="0.3">
      <c r="B17" s="2" t="s">
        <v>310</v>
      </c>
      <c r="C17">
        <v>34</v>
      </c>
      <c r="E17" s="11"/>
      <c r="F17" s="12"/>
      <c r="G17" s="13"/>
    </row>
    <row r="18" spans="2:7" x14ac:dyDescent="0.3">
      <c r="B18" s="2" t="s">
        <v>274</v>
      </c>
      <c r="C18">
        <v>8</v>
      </c>
      <c r="E18" s="11"/>
      <c r="F18" s="12"/>
      <c r="G18" s="13"/>
    </row>
    <row r="19" spans="2:7" x14ac:dyDescent="0.3">
      <c r="B19" s="2" t="s">
        <v>51</v>
      </c>
      <c r="C19">
        <v>9</v>
      </c>
      <c r="E19" s="11"/>
      <c r="F19" s="12"/>
      <c r="G19" s="13"/>
    </row>
    <row r="20" spans="2:7" x14ac:dyDescent="0.3">
      <c r="B20" s="2" t="s">
        <v>136</v>
      </c>
      <c r="C20">
        <v>7</v>
      </c>
      <c r="E20" s="14"/>
      <c r="F20" s="15"/>
      <c r="G20" s="16"/>
    </row>
    <row r="21" spans="2:7" x14ac:dyDescent="0.3">
      <c r="B21" s="2" t="s">
        <v>130</v>
      </c>
      <c r="C21">
        <v>78</v>
      </c>
    </row>
    <row r="22" spans="2:7" x14ac:dyDescent="0.3">
      <c r="B22" s="2" t="s">
        <v>397</v>
      </c>
      <c r="C22">
        <v>3</v>
      </c>
    </row>
    <row r="23" spans="2:7" x14ac:dyDescent="0.3">
      <c r="B23" s="2" t="s">
        <v>65</v>
      </c>
      <c r="C23">
        <v>7</v>
      </c>
    </row>
    <row r="24" spans="2:7" x14ac:dyDescent="0.3">
      <c r="B24" s="2" t="s">
        <v>236</v>
      </c>
      <c r="C24">
        <v>16</v>
      </c>
    </row>
    <row r="25" spans="2:7" x14ac:dyDescent="0.3">
      <c r="B25" s="2" t="s">
        <v>336</v>
      </c>
      <c r="C25">
        <v>3</v>
      </c>
    </row>
    <row r="26" spans="2:7" x14ac:dyDescent="0.3">
      <c r="B26" s="2" t="s">
        <v>57</v>
      </c>
      <c r="C26">
        <v>10</v>
      </c>
    </row>
    <row r="27" spans="2:7" x14ac:dyDescent="0.3">
      <c r="B27" s="2" t="s">
        <v>270</v>
      </c>
      <c r="C27">
        <v>2</v>
      </c>
    </row>
    <row r="28" spans="2:7" x14ac:dyDescent="0.3">
      <c r="B28" s="2" t="s">
        <v>343</v>
      </c>
      <c r="C28">
        <v>33</v>
      </c>
    </row>
    <row r="29" spans="2:7" x14ac:dyDescent="0.3">
      <c r="B29" s="2" t="s">
        <v>123</v>
      </c>
      <c r="C29">
        <v>40</v>
      </c>
    </row>
    <row r="30" spans="2:7" x14ac:dyDescent="0.3">
      <c r="B30" s="2" t="s">
        <v>36</v>
      </c>
      <c r="C30">
        <v>10</v>
      </c>
    </row>
    <row r="31" spans="2:7" x14ac:dyDescent="0.3">
      <c r="B31" s="2" t="s">
        <v>331</v>
      </c>
      <c r="C31">
        <v>20</v>
      </c>
    </row>
    <row r="32" spans="2:7" x14ac:dyDescent="0.3">
      <c r="B32" s="2" t="s">
        <v>281</v>
      </c>
      <c r="C32">
        <v>21</v>
      </c>
    </row>
    <row r="33" spans="2:3" x14ac:dyDescent="0.3">
      <c r="B33" s="2" t="s">
        <v>304</v>
      </c>
      <c r="C33">
        <v>4</v>
      </c>
    </row>
    <row r="34" spans="2:3" x14ac:dyDescent="0.3">
      <c r="B34" s="2" t="s">
        <v>206</v>
      </c>
      <c r="C34">
        <v>5</v>
      </c>
    </row>
    <row r="35" spans="2:3" x14ac:dyDescent="0.3">
      <c r="B35" s="2" t="s">
        <v>29</v>
      </c>
      <c r="C35">
        <v>20</v>
      </c>
    </row>
    <row r="36" spans="2:3" x14ac:dyDescent="0.3">
      <c r="B36" s="2" t="s">
        <v>218</v>
      </c>
      <c r="C36">
        <v>5</v>
      </c>
    </row>
    <row r="37" spans="2:3" x14ac:dyDescent="0.3">
      <c r="B37" s="2" t="s">
        <v>291</v>
      </c>
      <c r="C37">
        <v>13</v>
      </c>
    </row>
    <row r="38" spans="2:3" x14ac:dyDescent="0.3">
      <c r="B38" s="2" t="s">
        <v>303</v>
      </c>
      <c r="C38">
        <v>7</v>
      </c>
    </row>
    <row r="39" spans="2:3" x14ac:dyDescent="0.3">
      <c r="B39" s="2" t="s">
        <v>132</v>
      </c>
      <c r="C39">
        <v>19</v>
      </c>
    </row>
    <row r="40" spans="2:3" x14ac:dyDescent="0.3">
      <c r="B40" s="2" t="s">
        <v>173</v>
      </c>
      <c r="C40">
        <v>10</v>
      </c>
    </row>
    <row r="41" spans="2:3" x14ac:dyDescent="0.3">
      <c r="B41" s="2" t="s">
        <v>143</v>
      </c>
      <c r="C41">
        <v>37</v>
      </c>
    </row>
    <row r="42" spans="2:3" x14ac:dyDescent="0.3">
      <c r="B42" s="2" t="s">
        <v>309</v>
      </c>
      <c r="C42">
        <v>5</v>
      </c>
    </row>
    <row r="43" spans="2:3" x14ac:dyDescent="0.3">
      <c r="B43" s="2" t="s">
        <v>50</v>
      </c>
      <c r="C43">
        <v>6</v>
      </c>
    </row>
    <row r="44" spans="2:3" x14ac:dyDescent="0.3">
      <c r="B44" s="2" t="s">
        <v>119</v>
      </c>
      <c r="C44">
        <v>1</v>
      </c>
    </row>
    <row r="45" spans="2:3" x14ac:dyDescent="0.3">
      <c r="B45" s="2" t="s">
        <v>141</v>
      </c>
      <c r="C45">
        <v>5</v>
      </c>
    </row>
    <row r="46" spans="2:3" x14ac:dyDescent="0.3">
      <c r="B46" s="2" t="s">
        <v>37</v>
      </c>
      <c r="C46">
        <v>1</v>
      </c>
    </row>
    <row r="47" spans="2:3" x14ac:dyDescent="0.3">
      <c r="B47" s="2" t="s">
        <v>148</v>
      </c>
      <c r="C47">
        <v>11</v>
      </c>
    </row>
    <row r="48" spans="2:3" x14ac:dyDescent="0.3">
      <c r="B48" s="2" t="s">
        <v>394</v>
      </c>
      <c r="C48">
        <v>8</v>
      </c>
    </row>
    <row r="49" spans="2:3" x14ac:dyDescent="0.3">
      <c r="B49" s="2" t="s">
        <v>243</v>
      </c>
      <c r="C49">
        <v>19</v>
      </c>
    </row>
    <row r="50" spans="2:3" x14ac:dyDescent="0.3">
      <c r="B50" s="2" t="s">
        <v>330</v>
      </c>
      <c r="C50">
        <v>6</v>
      </c>
    </row>
    <row r="51" spans="2:3" x14ac:dyDescent="0.3">
      <c r="B51" s="2" t="s">
        <v>361</v>
      </c>
      <c r="C51">
        <v>14</v>
      </c>
    </row>
    <row r="52" spans="2:3" x14ac:dyDescent="0.3">
      <c r="B52" s="2" t="s">
        <v>412</v>
      </c>
      <c r="C52">
        <v>816</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dsboard</vt:lpstr>
      <vt:lpstr>kpi</vt:lpstr>
      <vt:lpstr>player table (2)</vt:lpstr>
      <vt:lpstr>Sheet6</vt:lpstr>
      <vt:lpstr>winer data</vt:lpstr>
      <vt:lpstr>toss win</vt:lpstr>
      <vt:lpstr>Matches win</vt:lpstr>
      <vt:lpstr>top venues</vt:lpstr>
      <vt:lpstr>Requirments</vt:lpstr>
      <vt:lpstr>Mom</vt:lpstr>
      <vt:lpstr>IPL Matches 2008-2020 dash</vt:lpstr>
      <vt:lpstr>IPL Ball-by-Ball 2008-2020</vt:lpstr>
      <vt:lpstr>Umpire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mahima lakhani</cp:lastModifiedBy>
  <dcterms:created xsi:type="dcterms:W3CDTF">2023-08-18T14:42:33Z</dcterms:created>
  <dcterms:modified xsi:type="dcterms:W3CDTF">2024-01-06T01:49:45Z</dcterms:modified>
</cp:coreProperties>
</file>