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05"/>
  </bookViews>
  <sheets>
    <sheet name="Debtor Analisys" sheetId="1" r:id="rId1"/>
  </sheets>
  <calcPr calcId="125725"/>
</workbook>
</file>

<file path=xl/calcChain.xml><?xml version="1.0" encoding="utf-8"?>
<calcChain xmlns="http://schemas.openxmlformats.org/spreadsheetml/2006/main">
  <c r="H14" i="1"/>
  <c r="K14" s="1"/>
  <c r="K21" s="1"/>
  <c r="I14"/>
  <c r="H15"/>
  <c r="I15"/>
  <c r="J15"/>
  <c r="F21"/>
  <c r="G21"/>
  <c r="H21"/>
  <c r="J21"/>
  <c r="H27"/>
  <c r="I27"/>
  <c r="K27"/>
  <c r="H28"/>
  <c r="I28"/>
  <c r="J28"/>
  <c r="F34"/>
  <c r="G34"/>
  <c r="H34"/>
  <c r="J34"/>
  <c r="K34"/>
</calcChain>
</file>

<file path=xl/sharedStrings.xml><?xml version="1.0" encoding="utf-8"?>
<sst xmlns="http://schemas.openxmlformats.org/spreadsheetml/2006/main" count="53" uniqueCount="32">
  <si>
    <t>TOTAL</t>
  </si>
  <si>
    <t>Panadura</t>
  </si>
  <si>
    <t>ZZZ</t>
  </si>
  <si>
    <t>Diarizing comments are should be updated here.</t>
  </si>
  <si>
    <t>ABC</t>
  </si>
  <si>
    <t>Remarks</t>
  </si>
  <si>
    <t>&gt;12</t>
  </si>
  <si>
    <t>10 - 12</t>
  </si>
  <si>
    <t>7 - 9</t>
  </si>
  <si>
    <t>4 - 6</t>
  </si>
  <si>
    <t xml:space="preserve"> 1 - 3</t>
  </si>
  <si>
    <t>Age (Months)</t>
  </si>
  <si>
    <t>Age Months</t>
  </si>
  <si>
    <t xml:space="preserve">Other Loan Transferred Balance </t>
  </si>
  <si>
    <t xml:space="preserve">Collected Amount </t>
  </si>
  <si>
    <t xml:space="preserve">Agreed Selling Price </t>
  </si>
  <si>
    <t>Other Loan Transfer Date</t>
  </si>
  <si>
    <t>Reservation Date</t>
  </si>
  <si>
    <t>Block No</t>
  </si>
  <si>
    <t>Project Name</t>
  </si>
  <si>
    <t>Customer Name</t>
  </si>
  <si>
    <t>Other Loan / Outright</t>
  </si>
  <si>
    <t xml:space="preserve">Bank Loan Transferred Balance </t>
  </si>
  <si>
    <t>Bank Loan Transfer Date</t>
  </si>
  <si>
    <t>Bank Loan</t>
  </si>
  <si>
    <t>DEBTOR ANALYSIS - LAND SALES</t>
  </si>
  <si>
    <t>LUCKY HOME</t>
  </si>
  <si>
    <t>As At Date</t>
  </si>
  <si>
    <t>Printed By</t>
  </si>
  <si>
    <t>Printed Date</t>
  </si>
  <si>
    <t>Printed Time</t>
  </si>
  <si>
    <t>Page Number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</si>
</sst>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3" fontId="0" fillId="2" borderId="2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/>
    <xf numFmtId="3" fontId="0" fillId="2" borderId="1" xfId="0" applyNumberFormat="1" applyFill="1" applyBorder="1" applyAlignment="1">
      <alignment horizontal="center"/>
    </xf>
    <xf numFmtId="165" fontId="0" fillId="2" borderId="1" xfId="1" applyNumberFormat="1" applyFont="1" applyFill="1" applyBorder="1"/>
    <xf numFmtId="14" fontId="0" fillId="2" borderId="1" xfId="0" applyNumberFormat="1" applyFill="1" applyBorder="1" applyAlignment="1">
      <alignment horizontal="center"/>
    </xf>
    <xf numFmtId="0" fontId="0" fillId="2" borderId="0" xfId="0" applyFont="1" applyFill="1"/>
    <xf numFmtId="0" fontId="2" fillId="2" borderId="3" xfId="0" applyFont="1" applyFill="1" applyBorder="1" applyAlignment="1">
      <alignment horizontal="right" wrapText="1"/>
    </xf>
    <xf numFmtId="0" fontId="2" fillId="2" borderId="4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right" wrapText="1"/>
    </xf>
    <xf numFmtId="0" fontId="2" fillId="2" borderId="1" xfId="0" quotePrefix="1" applyFont="1" applyFill="1" applyBorder="1" applyAlignment="1">
      <alignment horizontal="right" wrapText="1"/>
    </xf>
    <xf numFmtId="16" fontId="2" fillId="2" borderId="1" xfId="0" quotePrefix="1" applyNumberFormat="1" applyFont="1" applyFill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3" fontId="5" fillId="2" borderId="1" xfId="2" applyFont="1" applyFill="1" applyBorder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2" fillId="2" borderId="0" xfId="0" applyFont="1" applyFill="1"/>
    <xf numFmtId="14" fontId="3" fillId="2" borderId="0" xfId="0" applyNumberFormat="1" applyFont="1" applyFill="1"/>
    <xf numFmtId="14" fontId="0" fillId="2" borderId="0" xfId="0" applyNumberFormat="1" applyFill="1"/>
    <xf numFmtId="0" fontId="6" fillId="0" borderId="0" xfId="0" applyFont="1"/>
    <xf numFmtId="0" fontId="0" fillId="0" borderId="0" xfId="0" applyAlignment="1">
      <alignment vertical="top"/>
    </xf>
    <xf numFmtId="0" fontId="7" fillId="0" borderId="0" xfId="0" applyFont="1"/>
    <xf numFmtId="0" fontId="8" fillId="0" borderId="0" xfId="0" applyFont="1"/>
    <xf numFmtId="0" fontId="9" fillId="0" borderId="0" xfId="0" applyFont="1"/>
  </cellXfs>
  <cellStyles count="7">
    <cellStyle name="Comma" xfId="1" builtinId="3"/>
    <cellStyle name="Comma 2" xfId="3"/>
    <cellStyle name="Comma 3" xfId="4"/>
    <cellStyle name="Comma 4" xfId="5"/>
    <cellStyle name="Comma_Sheet1" xfId="2"/>
    <cellStyle name="Normal" xfId="0" builtinId="0"/>
    <cellStyle name="Normal 2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5"/>
  <sheetViews>
    <sheetView tabSelected="1" topLeftCell="A4" workbookViewId="0">
      <selection activeCell="A10" sqref="A10"/>
    </sheetView>
  </sheetViews>
  <sheetFormatPr defaultRowHeight="15"/>
  <cols>
    <col min="1" max="1" width="19.28515625" style="1" customWidth="1"/>
    <col min="2" max="2" width="25.28515625" style="2" customWidth="1"/>
    <col min="3" max="3" width="9.140625" style="1" customWidth="1"/>
    <col min="4" max="4" width="13.5703125" style="1" customWidth="1"/>
    <col min="5" max="5" width="11.7109375" style="1" customWidth="1"/>
    <col min="6" max="7" width="16.140625" style="2" customWidth="1"/>
    <col min="8" max="8" width="15.42578125" style="1" customWidth="1"/>
    <col min="9" max="9" width="8.5703125" style="1" customWidth="1"/>
    <col min="10" max="11" width="9.85546875" style="1" customWidth="1"/>
    <col min="12" max="12" width="9.85546875" style="2" customWidth="1"/>
    <col min="13" max="14" width="9.85546875" style="1" customWidth="1"/>
    <col min="15" max="15" width="28.5703125" style="1" customWidth="1"/>
    <col min="16" max="16" width="10" style="1" customWidth="1"/>
    <col min="17" max="17" width="27.42578125" style="1" customWidth="1"/>
    <col min="18" max="18" width="36.85546875" style="1" customWidth="1"/>
    <col min="19" max="16384" width="9.140625" style="1"/>
  </cols>
  <sheetData>
    <row r="1" spans="1:17" ht="20.25">
      <c r="A1" s="33" t="s">
        <v>26</v>
      </c>
    </row>
    <row r="2" spans="1:17" ht="15.75">
      <c r="A2" s="32"/>
    </row>
    <row r="3" spans="1:17">
      <c r="A3" s="31" t="s">
        <v>25</v>
      </c>
    </row>
    <row r="4" spans="1:17">
      <c r="A4" s="29"/>
    </row>
    <row r="5" spans="1:17">
      <c r="A5" s="30" t="s">
        <v>27</v>
      </c>
    </row>
    <row r="6" spans="1:17">
      <c r="A6" s="29" t="s">
        <v>28</v>
      </c>
    </row>
    <row r="7" spans="1:17">
      <c r="A7" s="29" t="s">
        <v>29</v>
      </c>
    </row>
    <row r="8" spans="1:17">
      <c r="A8" s="29" t="s">
        <v>30</v>
      </c>
    </row>
    <row r="9" spans="1:17">
      <c r="A9" s="29" t="s">
        <v>31</v>
      </c>
    </row>
    <row r="11" spans="1:17">
      <c r="A11" s="26" t="s">
        <v>24</v>
      </c>
      <c r="D11" s="27">
        <v>41455</v>
      </c>
      <c r="E11" s="28"/>
    </row>
    <row r="12" spans="1:17" s="22" customFormat="1" ht="45.75" customHeight="1">
      <c r="A12" s="20" t="s">
        <v>20</v>
      </c>
      <c r="B12" s="20" t="s">
        <v>19</v>
      </c>
      <c r="C12" s="20" t="s">
        <v>18</v>
      </c>
      <c r="D12" s="20" t="s">
        <v>17</v>
      </c>
      <c r="E12" s="20" t="s">
        <v>23</v>
      </c>
      <c r="F12" s="21" t="s">
        <v>15</v>
      </c>
      <c r="G12" s="20" t="s">
        <v>14</v>
      </c>
      <c r="H12" s="20" t="s">
        <v>22</v>
      </c>
      <c r="I12" s="20" t="s">
        <v>12</v>
      </c>
      <c r="J12" s="25" t="s">
        <v>11</v>
      </c>
      <c r="K12" s="24"/>
      <c r="L12" s="24"/>
      <c r="M12" s="24"/>
      <c r="N12" s="23"/>
    </row>
    <row r="13" spans="1:17" s="12" customFormat="1">
      <c r="A13" s="20"/>
      <c r="B13" s="20"/>
      <c r="C13" s="20"/>
      <c r="D13" s="20"/>
      <c r="E13" s="20"/>
      <c r="F13" s="21"/>
      <c r="G13" s="20"/>
      <c r="H13" s="20"/>
      <c r="I13" s="20"/>
      <c r="J13" s="18" t="s">
        <v>10</v>
      </c>
      <c r="K13" s="17" t="s">
        <v>9</v>
      </c>
      <c r="L13" s="17" t="s">
        <v>8</v>
      </c>
      <c r="M13" s="17" t="s">
        <v>7</v>
      </c>
      <c r="N13" s="16" t="s">
        <v>6</v>
      </c>
      <c r="O13" s="15" t="s">
        <v>5</v>
      </c>
      <c r="P13" s="14"/>
      <c r="Q13" s="13"/>
    </row>
    <row r="14" spans="1:17">
      <c r="A14" s="3" t="s">
        <v>4</v>
      </c>
      <c r="B14" s="3" t="s">
        <v>1</v>
      </c>
      <c r="C14" s="7">
        <v>10</v>
      </c>
      <c r="D14" s="11">
        <v>41275</v>
      </c>
      <c r="E14" s="11"/>
      <c r="F14" s="8">
        <v>2500000</v>
      </c>
      <c r="G14" s="8">
        <v>750000</v>
      </c>
      <c r="H14" s="8">
        <f>+F14-G14</f>
        <v>1750000</v>
      </c>
      <c r="I14" s="9">
        <f>(D11-D14)/(365/12)</f>
        <v>5.9178082191780819</v>
      </c>
      <c r="J14" s="3"/>
      <c r="K14" s="8">
        <f>+H14</f>
        <v>1750000</v>
      </c>
      <c r="L14" s="3"/>
      <c r="M14" s="3"/>
      <c r="N14" s="3"/>
      <c r="O14" s="3" t="s">
        <v>3</v>
      </c>
    </row>
    <row r="15" spans="1:17">
      <c r="A15" s="3" t="s">
        <v>2</v>
      </c>
      <c r="B15" s="3" t="s">
        <v>1</v>
      </c>
      <c r="C15" s="7"/>
      <c r="D15" s="11">
        <v>41426</v>
      </c>
      <c r="E15" s="11"/>
      <c r="F15" s="8">
        <v>2000000</v>
      </c>
      <c r="G15" s="10">
        <v>600000</v>
      </c>
      <c r="H15" s="8">
        <f>+F15-G15</f>
        <v>1400000</v>
      </c>
      <c r="I15" s="9">
        <f>(D11-D15)/(365/12)</f>
        <v>0.95342465753424654</v>
      </c>
      <c r="J15" s="8">
        <f>+H15</f>
        <v>1400000</v>
      </c>
      <c r="K15" s="3"/>
      <c r="L15" s="3"/>
      <c r="M15" s="3"/>
      <c r="N15" s="3"/>
      <c r="O15" s="3"/>
    </row>
    <row r="16" spans="1:17">
      <c r="A16" s="3"/>
      <c r="B16" s="3"/>
      <c r="C16" s="7"/>
      <c r="D16" s="7"/>
      <c r="E16" s="7"/>
      <c r="F16" s="3"/>
      <c r="G16" s="3"/>
      <c r="H16" s="3"/>
      <c r="I16" s="7"/>
      <c r="J16" s="3"/>
      <c r="K16" s="3"/>
      <c r="L16" s="3"/>
      <c r="M16" s="3"/>
      <c r="N16" s="3"/>
      <c r="O16" s="3"/>
    </row>
    <row r="17" spans="1:17">
      <c r="A17" s="3"/>
      <c r="B17" s="3"/>
      <c r="C17" s="7"/>
      <c r="D17" s="7"/>
      <c r="E17" s="7"/>
      <c r="F17" s="3"/>
      <c r="G17" s="3"/>
      <c r="H17" s="3"/>
      <c r="I17" s="7"/>
      <c r="J17" s="3"/>
      <c r="K17" s="3"/>
      <c r="L17" s="3"/>
      <c r="M17" s="3"/>
      <c r="N17" s="3"/>
      <c r="O17" s="3"/>
    </row>
    <row r="18" spans="1:17">
      <c r="A18" s="3"/>
      <c r="B18" s="3"/>
      <c r="C18" s="7"/>
      <c r="D18" s="7"/>
      <c r="E18" s="7"/>
      <c r="F18" s="3"/>
      <c r="G18" s="3"/>
      <c r="H18" s="3"/>
      <c r="I18" s="7"/>
      <c r="J18" s="3"/>
      <c r="K18" s="3"/>
      <c r="L18" s="3"/>
      <c r="M18" s="3"/>
      <c r="N18" s="3"/>
      <c r="O18" s="3"/>
    </row>
    <row r="19" spans="1:17">
      <c r="A19" s="3"/>
      <c r="B19" s="3"/>
      <c r="C19" s="7"/>
      <c r="D19" s="7"/>
      <c r="E19" s="7"/>
      <c r="F19" s="3"/>
      <c r="G19" s="3"/>
      <c r="H19" s="3"/>
      <c r="I19" s="7"/>
      <c r="J19" s="3"/>
      <c r="K19" s="3"/>
      <c r="L19" s="3"/>
      <c r="M19" s="3"/>
      <c r="N19" s="3"/>
      <c r="O19" s="3"/>
    </row>
    <row r="20" spans="1:17">
      <c r="A20" s="3"/>
      <c r="B20" s="3"/>
      <c r="C20" s="7"/>
      <c r="D20" s="7"/>
      <c r="E20" s="7"/>
      <c r="F20" s="3"/>
      <c r="G20" s="3"/>
      <c r="H20" s="3"/>
      <c r="I20" s="7"/>
      <c r="J20" s="3"/>
      <c r="K20" s="3"/>
      <c r="L20" s="3"/>
      <c r="M20" s="3"/>
      <c r="N20" s="3"/>
      <c r="O20" s="3"/>
    </row>
    <row r="21" spans="1:17" ht="15.75" thickBot="1">
      <c r="A21" s="4"/>
      <c r="B21" s="4" t="s">
        <v>0</v>
      </c>
      <c r="C21" s="6"/>
      <c r="D21" s="6"/>
      <c r="E21" s="6"/>
      <c r="F21" s="5">
        <f>SUM(F14:F20)</f>
        <v>4500000</v>
      </c>
      <c r="G21" s="5">
        <f>SUM(G14:G20)</f>
        <v>1350000</v>
      </c>
      <c r="H21" s="5">
        <f>SUM(H14:H20)</f>
        <v>3150000</v>
      </c>
      <c r="I21" s="6"/>
      <c r="J21" s="5">
        <f>SUM(J14:J20)</f>
        <v>1400000</v>
      </c>
      <c r="K21" s="5">
        <f>SUM(K14:K20)</f>
        <v>1750000</v>
      </c>
      <c r="L21" s="4"/>
      <c r="M21" s="4"/>
      <c r="N21" s="4"/>
      <c r="O21" s="3"/>
    </row>
    <row r="22" spans="1:17" ht="15.75" thickTop="1">
      <c r="B22" s="1"/>
      <c r="C22" s="2"/>
      <c r="D22" s="2"/>
      <c r="E22" s="2"/>
      <c r="F22" s="1"/>
      <c r="G22" s="1"/>
      <c r="J22" s="2"/>
      <c r="L22" s="1"/>
    </row>
    <row r="23" spans="1:17">
      <c r="B23" s="27">
        <v>41455</v>
      </c>
      <c r="C23" s="2"/>
      <c r="D23" s="2"/>
      <c r="E23" s="2"/>
      <c r="F23" s="1"/>
      <c r="G23" s="1"/>
      <c r="J23" s="2"/>
      <c r="L23" s="1"/>
    </row>
    <row r="24" spans="1:17">
      <c r="A24" s="26" t="s">
        <v>21</v>
      </c>
      <c r="B24" s="1"/>
      <c r="C24" s="2"/>
      <c r="D24" s="2"/>
      <c r="E24" s="2"/>
      <c r="F24" s="1"/>
      <c r="G24" s="1"/>
      <c r="J24" s="2"/>
      <c r="L24" s="1"/>
    </row>
    <row r="25" spans="1:17" s="22" customFormat="1" ht="43.5" customHeight="1">
      <c r="A25" s="20" t="s">
        <v>20</v>
      </c>
      <c r="B25" s="20" t="s">
        <v>19</v>
      </c>
      <c r="C25" s="20" t="s">
        <v>18</v>
      </c>
      <c r="D25" s="20" t="s">
        <v>17</v>
      </c>
      <c r="E25" s="20" t="s">
        <v>16</v>
      </c>
      <c r="F25" s="21" t="s">
        <v>15</v>
      </c>
      <c r="G25" s="20" t="s">
        <v>14</v>
      </c>
      <c r="H25" s="20" t="s">
        <v>13</v>
      </c>
      <c r="I25" s="20" t="s">
        <v>12</v>
      </c>
      <c r="J25" s="25" t="s">
        <v>11</v>
      </c>
      <c r="K25" s="24"/>
      <c r="L25" s="24"/>
      <c r="M25" s="24"/>
      <c r="N25" s="23"/>
    </row>
    <row r="26" spans="1:17" s="12" customFormat="1">
      <c r="A26" s="20"/>
      <c r="B26" s="20"/>
      <c r="C26" s="20"/>
      <c r="D26" s="20"/>
      <c r="E26" s="20"/>
      <c r="F26" s="21"/>
      <c r="G26" s="20"/>
      <c r="H26" s="20"/>
      <c r="I26" s="19"/>
      <c r="J26" s="18" t="s">
        <v>10</v>
      </c>
      <c r="K26" s="17" t="s">
        <v>9</v>
      </c>
      <c r="L26" s="17" t="s">
        <v>8</v>
      </c>
      <c r="M26" s="17" t="s">
        <v>7</v>
      </c>
      <c r="N26" s="16" t="s">
        <v>6</v>
      </c>
      <c r="O26" s="15" t="s">
        <v>5</v>
      </c>
      <c r="P26" s="14"/>
      <c r="Q26" s="13"/>
    </row>
    <row r="27" spans="1:17">
      <c r="A27" s="3" t="s">
        <v>4</v>
      </c>
      <c r="B27" s="3" t="s">
        <v>1</v>
      </c>
      <c r="C27" s="7">
        <v>10</v>
      </c>
      <c r="D27" s="11">
        <v>41275</v>
      </c>
      <c r="E27" s="11"/>
      <c r="F27" s="8">
        <v>2500000</v>
      </c>
      <c r="G27" s="8">
        <v>750000</v>
      </c>
      <c r="H27" s="8">
        <f>+F27-G27</f>
        <v>1750000</v>
      </c>
      <c r="I27" s="9">
        <f>(B23-D27)/(365/12)</f>
        <v>5.9178082191780819</v>
      </c>
      <c r="J27" s="3"/>
      <c r="K27" s="8">
        <f>+H27</f>
        <v>1750000</v>
      </c>
      <c r="L27" s="3"/>
      <c r="M27" s="3"/>
      <c r="N27" s="3"/>
      <c r="O27" s="3" t="s">
        <v>3</v>
      </c>
    </row>
    <row r="28" spans="1:17">
      <c r="A28" s="3" t="s">
        <v>2</v>
      </c>
      <c r="B28" s="3" t="s">
        <v>1</v>
      </c>
      <c r="C28" s="7"/>
      <c r="D28" s="11">
        <v>41426</v>
      </c>
      <c r="E28" s="11"/>
      <c r="F28" s="8">
        <v>2000000</v>
      </c>
      <c r="G28" s="10">
        <v>600000</v>
      </c>
      <c r="H28" s="8">
        <f>+F28-G28</f>
        <v>1400000</v>
      </c>
      <c r="I28" s="9">
        <f>(B23-D28)/(365/12)</f>
        <v>0.95342465753424654</v>
      </c>
      <c r="J28" s="8">
        <f>+H28</f>
        <v>1400000</v>
      </c>
      <c r="K28" s="3"/>
      <c r="L28" s="3"/>
      <c r="M28" s="3"/>
      <c r="N28" s="3"/>
      <c r="O28" s="3"/>
    </row>
    <row r="29" spans="1:17">
      <c r="A29" s="3"/>
      <c r="B29" s="3"/>
      <c r="C29" s="7"/>
      <c r="D29" s="7"/>
      <c r="E29" s="7"/>
      <c r="F29" s="3"/>
      <c r="G29" s="3"/>
      <c r="H29" s="3"/>
      <c r="I29" s="7"/>
      <c r="J29" s="3"/>
      <c r="K29" s="3"/>
      <c r="L29" s="3"/>
      <c r="M29" s="3"/>
      <c r="N29" s="3"/>
      <c r="O29" s="3"/>
    </row>
    <row r="30" spans="1:17">
      <c r="A30" s="3"/>
      <c r="B30" s="3"/>
      <c r="C30" s="7"/>
      <c r="D30" s="7"/>
      <c r="E30" s="7"/>
      <c r="F30" s="3"/>
      <c r="G30" s="3"/>
      <c r="H30" s="3"/>
      <c r="I30" s="7"/>
      <c r="J30" s="3"/>
      <c r="K30" s="3"/>
      <c r="L30" s="3"/>
      <c r="M30" s="3"/>
      <c r="N30" s="3"/>
      <c r="O30" s="3"/>
    </row>
    <row r="31" spans="1:17">
      <c r="A31" s="3"/>
      <c r="B31" s="3"/>
      <c r="C31" s="7"/>
      <c r="D31" s="7"/>
      <c r="E31" s="7"/>
      <c r="F31" s="3"/>
      <c r="G31" s="3"/>
      <c r="H31" s="3"/>
      <c r="I31" s="7"/>
      <c r="J31" s="3"/>
      <c r="K31" s="3"/>
      <c r="L31" s="3"/>
      <c r="M31" s="3"/>
      <c r="N31" s="3"/>
      <c r="O31" s="3"/>
    </row>
    <row r="32" spans="1:17">
      <c r="A32" s="3"/>
      <c r="B32" s="3"/>
      <c r="C32" s="7"/>
      <c r="D32" s="7"/>
      <c r="E32" s="7"/>
      <c r="F32" s="3"/>
      <c r="G32" s="3"/>
      <c r="H32" s="3"/>
      <c r="I32" s="7"/>
      <c r="J32" s="3"/>
      <c r="K32" s="3"/>
      <c r="L32" s="3"/>
      <c r="M32" s="3"/>
      <c r="N32" s="3"/>
      <c r="O32" s="3"/>
    </row>
    <row r="33" spans="1:15">
      <c r="A33" s="3"/>
      <c r="B33" s="3"/>
      <c r="C33" s="7"/>
      <c r="D33" s="7"/>
      <c r="E33" s="7"/>
      <c r="F33" s="3"/>
      <c r="G33" s="3"/>
      <c r="H33" s="3"/>
      <c r="I33" s="7"/>
      <c r="J33" s="3"/>
      <c r="K33" s="3"/>
      <c r="L33" s="3"/>
      <c r="M33" s="3"/>
      <c r="N33" s="3"/>
      <c r="O33" s="3"/>
    </row>
    <row r="34" spans="1:15" ht="15.75" thickBot="1">
      <c r="A34" s="4"/>
      <c r="B34" s="4" t="s">
        <v>0</v>
      </c>
      <c r="C34" s="6"/>
      <c r="D34" s="6"/>
      <c r="E34" s="6"/>
      <c r="F34" s="5">
        <f>SUM(F27:F33)</f>
        <v>4500000</v>
      </c>
      <c r="G34" s="5">
        <f>SUM(G27:G33)</f>
        <v>1350000</v>
      </c>
      <c r="H34" s="5">
        <f>SUM(H27:H33)</f>
        <v>3150000</v>
      </c>
      <c r="I34" s="6"/>
      <c r="J34" s="5">
        <f>SUM(J27:J33)</f>
        <v>1400000</v>
      </c>
      <c r="K34" s="5">
        <f>SUM(K27:K33)</f>
        <v>1750000</v>
      </c>
      <c r="L34" s="4"/>
      <c r="M34" s="4"/>
      <c r="N34" s="4"/>
      <c r="O34" s="3"/>
    </row>
    <row r="35" spans="1:15" ht="15.75" thickTop="1"/>
  </sheetData>
  <mergeCells count="2">
    <mergeCell ref="J12:N12"/>
    <mergeCell ref="J25:N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Debtor Analisys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Mahinda</dc:creator>
  <cp:lastModifiedBy>Mahinda</cp:lastModifiedBy>
  <dcterms:created xsi:type="dcterms:W3CDTF">2013-08-04T17:09:25Z</dcterms:created>
  <dcterms:modified xsi:type="dcterms:W3CDTF">2013-08-04T17:10:45Z</dcterms:modified>
</cp:coreProperties>
</file>