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987" activeTab="3"/>
  </bookViews>
  <sheets>
    <sheet name="Serial" sheetId="1" r:id="rId1"/>
    <sheet name="Agreement" sheetId="2" r:id="rId2"/>
    <sheet name="Payment Vouchers" sheetId="3" r:id="rId3"/>
    <sheet name="Proposal" sheetId="4" r:id="rId4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0" i="4" l="1"/>
  <c r="D39" i="1"/>
  <c r="F39" i="1" s="1"/>
  <c r="D36" i="1" l="1"/>
  <c r="F36" i="1" s="1"/>
  <c r="E9" i="4" l="1"/>
  <c r="F33" i="1" l="1"/>
  <c r="D33" i="1"/>
  <c r="E8" i="4"/>
  <c r="E7" i="4"/>
  <c r="E6" i="4"/>
  <c r="E5" i="4"/>
  <c r="E4" i="4"/>
  <c r="E9" i="3"/>
  <c r="E8" i="3"/>
  <c r="E7" i="3"/>
  <c r="E6" i="3"/>
  <c r="E5" i="3"/>
  <c r="G7" i="2"/>
  <c r="G6" i="2"/>
  <c r="G5" i="2"/>
  <c r="D30" i="1"/>
  <c r="F30" i="1" s="1"/>
  <c r="F27" i="1"/>
  <c r="F26" i="1"/>
  <c r="F23" i="1"/>
  <c r="F22" i="1"/>
  <c r="F18" i="1"/>
  <c r="F17" i="1"/>
  <c r="F14" i="1"/>
  <c r="F13" i="1"/>
  <c r="F10" i="1"/>
  <c r="F9" i="1"/>
</calcChain>
</file>

<file path=xl/sharedStrings.xml><?xml version="1.0" encoding="utf-8"?>
<sst xmlns="http://schemas.openxmlformats.org/spreadsheetml/2006/main" count="106" uniqueCount="35">
  <si>
    <t>DASS Invoice No</t>
  </si>
  <si>
    <t>M4 Invoice No</t>
  </si>
  <si>
    <t>M4INV1100002</t>
  </si>
  <si>
    <t>Invoice</t>
  </si>
  <si>
    <t>Company Name</t>
  </si>
  <si>
    <t>Code</t>
  </si>
  <si>
    <t>Prefix</t>
  </si>
  <si>
    <t>year</t>
  </si>
  <si>
    <t>serial</t>
  </si>
  <si>
    <t>Final No</t>
  </si>
  <si>
    <t>DASS</t>
  </si>
  <si>
    <t>DA</t>
  </si>
  <si>
    <t>INV</t>
  </si>
  <si>
    <t>Modular4</t>
  </si>
  <si>
    <t>M4</t>
  </si>
  <si>
    <t>2013 -(wrongly entered)</t>
  </si>
  <si>
    <t>Agreement</t>
  </si>
  <si>
    <t>Product</t>
  </si>
  <si>
    <t>Client</t>
  </si>
  <si>
    <t>Year</t>
  </si>
  <si>
    <t>Month</t>
  </si>
  <si>
    <t xml:space="preserve">Serial </t>
  </si>
  <si>
    <t>Seperator</t>
  </si>
  <si>
    <t>PW</t>
  </si>
  <si>
    <t>PMB</t>
  </si>
  <si>
    <t>/</t>
  </si>
  <si>
    <t>FS</t>
  </si>
  <si>
    <t>LHL</t>
  </si>
  <si>
    <t>Vouchers</t>
  </si>
  <si>
    <t>Barnch</t>
  </si>
  <si>
    <t>Abriviation</t>
  </si>
  <si>
    <t>HO</t>
  </si>
  <si>
    <t>PV</t>
  </si>
  <si>
    <t>Voucher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</si>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</sst>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b/>
      <sz val="16"/>
      <color rgb="FFE46C0A"/>
      <name val="Copperplate Gothic Bold"/>
      <family val="2"/>
      <charset val="1"/>
    </font>
    <font>
      <sz val="11"/>
      <color rgb="FF000000"/>
      <name val="Copperplate Gothic Bold"/>
      <family val="2"/>
      <charset val="1"/>
    </font>
    <font>
      <b/>
      <u/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5" zoomScaleNormal="100" workbookViewId="0">
      <selection activeCell="A39" sqref="A39"/>
    </sheetView>
  </sheetViews>
  <sheetFormatPr defaultRowHeight="15" x14ac:dyDescent="0.25"/>
  <cols>
    <col min="1" max="1" width="15.42578125"/>
    <col min="2" max="5" width="8.5703125"/>
    <col min="6" max="6" width="14.7109375"/>
    <col min="7" max="7" width="23"/>
    <col min="8" max="1025" width="8.5703125"/>
  </cols>
  <sheetData>
    <row r="1" spans="1:6" x14ac:dyDescent="0.25">
      <c r="A1" t="s">
        <v>0</v>
      </c>
    </row>
    <row r="2" spans="1:6" x14ac:dyDescent="0.25">
      <c r="A2">
        <v>269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7" spans="1:6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</row>
    <row r="8" spans="1:6" ht="18.75" x14ac:dyDescent="0.3">
      <c r="A8" s="2">
        <v>2012</v>
      </c>
    </row>
    <row r="9" spans="1:6" x14ac:dyDescent="0.25">
      <c r="A9" t="s">
        <v>10</v>
      </c>
      <c r="B9" t="s">
        <v>11</v>
      </c>
      <c r="C9" t="s">
        <v>12</v>
      </c>
      <c r="D9">
        <v>2012</v>
      </c>
      <c r="E9">
        <v>283</v>
      </c>
      <c r="F9" t="str">
        <f>CONCATENATE(B9,C9,MID(D9,3,2),TEXT(E9+1,"000000"))</f>
        <v>DAINV12000284</v>
      </c>
    </row>
    <row r="10" spans="1:6" x14ac:dyDescent="0.25">
      <c r="A10" t="s">
        <v>13</v>
      </c>
      <c r="B10" t="s">
        <v>14</v>
      </c>
      <c r="C10" t="s">
        <v>12</v>
      </c>
      <c r="D10">
        <v>2012</v>
      </c>
      <c r="E10">
        <v>11</v>
      </c>
      <c r="F10" t="str">
        <f>CONCATENATE(B10,C10,MID(D10,3,2),TEXT(E10+1,"000000"))</f>
        <v>M4INV12000012</v>
      </c>
    </row>
    <row r="12" spans="1:6" ht="18.75" x14ac:dyDescent="0.3">
      <c r="A12" s="2" t="s">
        <v>15</v>
      </c>
    </row>
    <row r="13" spans="1:6" x14ac:dyDescent="0.25">
      <c r="A13" t="s">
        <v>10</v>
      </c>
      <c r="B13" t="s">
        <v>11</v>
      </c>
      <c r="C13" t="s">
        <v>12</v>
      </c>
      <c r="D13">
        <v>2013</v>
      </c>
      <c r="E13">
        <v>284</v>
      </c>
      <c r="F13" t="str">
        <f>CONCATENATE(B13,C13,MID(D13,3,2),TEXT(E13+1,"000000"))</f>
        <v>DAINV13000285</v>
      </c>
    </row>
    <row r="14" spans="1:6" x14ac:dyDescent="0.25">
      <c r="A14" t="s">
        <v>13</v>
      </c>
      <c r="B14" t="s">
        <v>14</v>
      </c>
      <c r="C14" t="s">
        <v>12</v>
      </c>
      <c r="D14">
        <v>2013</v>
      </c>
      <c r="E14">
        <v>12</v>
      </c>
      <c r="F14" t="str">
        <f>CONCATENATE(B14,C14,MID(D14,3,2),TEXT(E14+1,"000000"))</f>
        <v>M4INV13000013</v>
      </c>
    </row>
    <row r="16" spans="1:6" ht="18.75" x14ac:dyDescent="0.3">
      <c r="A16" s="2">
        <v>2013</v>
      </c>
    </row>
    <row r="17" spans="1:6" x14ac:dyDescent="0.25">
      <c r="A17" t="s">
        <v>10</v>
      </c>
      <c r="B17" t="s">
        <v>11</v>
      </c>
      <c r="C17" t="s">
        <v>12</v>
      </c>
      <c r="D17">
        <v>2013</v>
      </c>
      <c r="E17">
        <v>7</v>
      </c>
      <c r="F17" t="str">
        <f>CONCATENATE(B17,C17,MID(D17,3,2),TEXT(E17+1,"000000"))</f>
        <v>DAINV13000008</v>
      </c>
    </row>
    <row r="18" spans="1:6" x14ac:dyDescent="0.25">
      <c r="A18" t="s">
        <v>13</v>
      </c>
      <c r="B18" t="s">
        <v>14</v>
      </c>
      <c r="C18" t="s">
        <v>12</v>
      </c>
      <c r="D18">
        <v>2013</v>
      </c>
      <c r="E18">
        <v>11</v>
      </c>
      <c r="F18" t="str">
        <f>CONCATENATE(B18,C18,MID(D18,3,2),TEXT(E18+1,"000000"))</f>
        <v>M4INV13000012</v>
      </c>
    </row>
    <row r="21" spans="1:6" ht="18.75" x14ac:dyDescent="0.3">
      <c r="A21" s="2">
        <v>2014</v>
      </c>
    </row>
    <row r="22" spans="1:6" x14ac:dyDescent="0.25">
      <c r="A22" t="s">
        <v>10</v>
      </c>
      <c r="B22" t="s">
        <v>11</v>
      </c>
      <c r="C22" t="s">
        <v>12</v>
      </c>
      <c r="D22">
        <v>2014</v>
      </c>
      <c r="E22">
        <v>2</v>
      </c>
      <c r="F22" t="str">
        <f>CONCATENATE(B22,C22,MID(D22,3,2),TEXT(E22+1,"000000"))</f>
        <v>DAINV14000003</v>
      </c>
    </row>
    <row r="23" spans="1:6" x14ac:dyDescent="0.25">
      <c r="A23" t="s">
        <v>13</v>
      </c>
      <c r="B23" t="s">
        <v>14</v>
      </c>
      <c r="C23" t="s">
        <v>12</v>
      </c>
      <c r="D23">
        <v>2014</v>
      </c>
      <c r="E23">
        <v>6</v>
      </c>
      <c r="F23" t="str">
        <f>CONCATENATE(B23,C23,MID(D23,3,2),TEXT(E23+1,"000000"))</f>
        <v>M4INV14000007</v>
      </c>
    </row>
    <row r="25" spans="1:6" ht="18.75" x14ac:dyDescent="0.3">
      <c r="A25" s="2">
        <v>2015</v>
      </c>
    </row>
    <row r="26" spans="1:6" x14ac:dyDescent="0.25">
      <c r="A26" t="s">
        <v>10</v>
      </c>
      <c r="B26" t="s">
        <v>11</v>
      </c>
      <c r="C26" t="s">
        <v>12</v>
      </c>
      <c r="D26">
        <v>2015</v>
      </c>
      <c r="E26">
        <v>2</v>
      </c>
      <c r="F26" t="str">
        <f>CONCATENATE(B26,C26,MID(D26,3,2),TEXT(E26+1,"000000"))</f>
        <v>DAINV15000003</v>
      </c>
    </row>
    <row r="27" spans="1:6" x14ac:dyDescent="0.25">
      <c r="A27" t="s">
        <v>13</v>
      </c>
      <c r="B27" t="s">
        <v>14</v>
      </c>
      <c r="C27" t="s">
        <v>12</v>
      </c>
      <c r="D27">
        <v>2015</v>
      </c>
      <c r="E27">
        <v>11</v>
      </c>
      <c r="F27" t="str">
        <f>CONCATENATE(B27,C27,MID(D27,3,2),TEXT(E27+1,"000000"))</f>
        <v>M4INV15000012</v>
      </c>
    </row>
    <row r="29" spans="1:6" ht="18.75" x14ac:dyDescent="0.3">
      <c r="A29" s="2">
        <v>2016</v>
      </c>
    </row>
    <row r="30" spans="1:6" x14ac:dyDescent="0.25">
      <c r="A30" t="s">
        <v>13</v>
      </c>
      <c r="B30" t="s">
        <v>14</v>
      </c>
      <c r="C30" t="s">
        <v>12</v>
      </c>
      <c r="D30">
        <f>A29</f>
        <v>2016</v>
      </c>
      <c r="E30">
        <v>5</v>
      </c>
      <c r="F30" t="str">
        <f>CONCATENATE(B30,C30,MID(D30,3,2),TEXT(E30+1,"000000"))</f>
        <v>M4INV16000006</v>
      </c>
    </row>
    <row r="32" spans="1:6" ht="18.75" x14ac:dyDescent="0.3">
      <c r="A32" s="2">
        <v>2017</v>
      </c>
    </row>
    <row r="33" spans="1:6" x14ac:dyDescent="0.25">
      <c r="A33" t="s">
        <v>13</v>
      </c>
      <c r="B33" t="s">
        <v>14</v>
      </c>
      <c r="C33" t="s">
        <v>12</v>
      </c>
      <c r="D33">
        <f>A32</f>
        <v>2017</v>
      </c>
      <c r="E33">
        <v>10</v>
      </c>
      <c r="F33" t="str">
        <f>CONCATENATE(B33,C33,MID(D33,3,2),TEXT(E33+1,"000000"))</f>
        <v>M4INV17000011</v>
      </c>
    </row>
    <row r="35" spans="1:6" ht="18.75" x14ac:dyDescent="0.3">
      <c r="A35" s="2">
        <v>2018</v>
      </c>
    </row>
    <row r="36" spans="1:6" x14ac:dyDescent="0.25">
      <c r="A36" t="s">
        <v>13</v>
      </c>
      <c r="B36" t="s">
        <v>14</v>
      </c>
      <c r="C36" t="s">
        <v>12</v>
      </c>
      <c r="D36">
        <f>A35</f>
        <v>2018</v>
      </c>
      <c r="E36">
        <v>0</v>
      </c>
      <c r="F36" t="str">
        <f>CONCATENATE(B36,C36,MID(D36,3,2),TEXT(E36+1,"000000"))</f>
        <v>M4INV18000001</v>
      </c>
    </row>
    <row r="38" spans="1:6" ht="18.75" x14ac:dyDescent="0.3">
      <c r="A38" s="2">
        <v>2019</v>
      </c>
    </row>
    <row r="39" spans="1:6" x14ac:dyDescent="0.25">
      <c r="A39" t="s">
        <v>13</v>
      </c>
      <c r="B39" t="s">
        <v>14</v>
      </c>
      <c r="C39" t="s">
        <v>12</v>
      </c>
      <c r="D39">
        <f>A38</f>
        <v>2019</v>
      </c>
      <c r="E39">
        <v>0</v>
      </c>
      <c r="F39" t="str">
        <f>CONCATENATE(B39,C39,MID(D39,3,2),TEXT(E39+1,"000000"))</f>
        <v>M4INV19000001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zoomScaleNormal="100" workbookViewId="0">
      <selection activeCell="E7" sqref="E7"/>
    </sheetView>
  </sheetViews>
  <sheetFormatPr defaultRowHeight="15" x14ac:dyDescent="0.25"/>
  <cols>
    <col min="1" max="6" width="8.5703125"/>
    <col min="7" max="7" width="23"/>
    <col min="8" max="1025" width="8.5703125"/>
  </cols>
  <sheetData>
    <row r="3" spans="1:7" x14ac:dyDescent="0.25">
      <c r="A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9</v>
      </c>
    </row>
    <row r="5" spans="1:7" x14ac:dyDescent="0.25">
      <c r="A5" t="s">
        <v>23</v>
      </c>
      <c r="B5" t="s">
        <v>24</v>
      </c>
      <c r="C5">
        <v>2010</v>
      </c>
      <c r="D5">
        <v>12</v>
      </c>
      <c r="E5">
        <v>1</v>
      </c>
      <c r="F5" t="s">
        <v>25</v>
      </c>
      <c r="G5" s="3" t="str">
        <f>CONCATENATE(A5,F5,B5,F5,MID(C5,3,2),F5,D5,F5,TEXT(E5,"000000"))</f>
        <v>PW/PMB/10/12/000001</v>
      </c>
    </row>
    <row r="6" spans="1:7" x14ac:dyDescent="0.25">
      <c r="A6" t="s">
        <v>23</v>
      </c>
      <c r="B6" t="s">
        <v>24</v>
      </c>
      <c r="C6">
        <v>2011</v>
      </c>
      <c r="D6">
        <v>12</v>
      </c>
      <c r="E6">
        <v>2</v>
      </c>
      <c r="F6" t="s">
        <v>25</v>
      </c>
      <c r="G6" s="3" t="str">
        <f>CONCATENATE(A6,F6,B6,F6,MID(C6,3,2),F6,D6,F6,TEXT(E6,"000000"))</f>
        <v>PW/PMB/11/12/000002</v>
      </c>
    </row>
    <row r="7" spans="1:7" x14ac:dyDescent="0.25">
      <c r="A7" t="s">
        <v>26</v>
      </c>
      <c r="B7" t="s">
        <v>27</v>
      </c>
      <c r="C7">
        <v>2012</v>
      </c>
      <c r="D7">
        <v>1</v>
      </c>
      <c r="E7">
        <v>2</v>
      </c>
      <c r="F7" t="s">
        <v>25</v>
      </c>
      <c r="G7" s="3" t="str">
        <f>CONCATENATE(A7,F7,B7,F7,MID(C7,3,2),F7,D7,F7,TEXT(E7,"000000"))</f>
        <v>FS/LHL/12/1/000002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D10" sqref="D10"/>
    </sheetView>
  </sheetViews>
  <sheetFormatPr defaultRowHeight="15" x14ac:dyDescent="0.25"/>
  <cols>
    <col min="1" max="1" width="9" style="4"/>
    <col min="2" max="2" width="11.140625" style="4"/>
    <col min="3" max="3" width="5.28515625" style="4"/>
    <col min="4" max="4" width="9" style="4"/>
    <col min="5" max="5" width="16" style="4"/>
    <col min="6" max="1025" width="9" style="4"/>
  </cols>
  <sheetData>
    <row r="1" spans="1:5" x14ac:dyDescent="0.25">
      <c r="A1"/>
      <c r="B1"/>
      <c r="C1"/>
      <c r="D1"/>
      <c r="E1"/>
    </row>
    <row r="2" spans="1:5" x14ac:dyDescent="0.25">
      <c r="A2"/>
      <c r="B2"/>
      <c r="C2"/>
      <c r="D2"/>
      <c r="E2"/>
    </row>
    <row r="3" spans="1:5" ht="20.25" x14ac:dyDescent="0.3">
      <c r="A3" s="5" t="s">
        <v>28</v>
      </c>
      <c r="B3" s="6"/>
      <c r="C3"/>
      <c r="D3"/>
      <c r="E3"/>
    </row>
    <row r="4" spans="1:5" x14ac:dyDescent="0.25">
      <c r="A4" s="7" t="s">
        <v>29</v>
      </c>
      <c r="B4" s="7" t="s">
        <v>30</v>
      </c>
      <c r="C4" s="7" t="s">
        <v>19</v>
      </c>
      <c r="D4" s="7" t="s">
        <v>21</v>
      </c>
      <c r="E4" s="7" t="s">
        <v>9</v>
      </c>
    </row>
    <row r="5" spans="1:5" x14ac:dyDescent="0.25">
      <c r="A5" s="4" t="s">
        <v>31</v>
      </c>
      <c r="B5" s="4" t="s">
        <v>32</v>
      </c>
      <c r="C5" s="4">
        <v>2011</v>
      </c>
      <c r="D5" s="4">
        <v>0</v>
      </c>
      <c r="E5" s="8" t="str">
        <f>CONCATENATE(A5,B5,MID(C5,3,2),TEXT(D5,"000000"))</f>
        <v>HOPV11000000</v>
      </c>
    </row>
    <row r="6" spans="1:5" x14ac:dyDescent="0.25">
      <c r="A6" s="4" t="s">
        <v>31</v>
      </c>
      <c r="B6" s="4" t="s">
        <v>32</v>
      </c>
      <c r="C6" s="4">
        <v>2012</v>
      </c>
      <c r="D6" s="4">
        <v>49</v>
      </c>
      <c r="E6" s="8" t="str">
        <f>CONCATENATE(A6,B6,MID(C6,3,2),TEXT(D6,"000000"))</f>
        <v>HOPV12000049</v>
      </c>
    </row>
    <row r="7" spans="1:5" x14ac:dyDescent="0.25">
      <c r="A7" s="4" t="s">
        <v>31</v>
      </c>
      <c r="B7" s="4" t="s">
        <v>32</v>
      </c>
      <c r="C7" s="4">
        <v>2013</v>
      </c>
      <c r="D7" s="4">
        <v>48</v>
      </c>
      <c r="E7" s="8" t="str">
        <f>CONCATENATE(A7,B7,MID(C7,3,2),TEXT(D7,"000000"))</f>
        <v>HOPV13000048</v>
      </c>
    </row>
    <row r="8" spans="1:5" x14ac:dyDescent="0.25">
      <c r="A8" s="4" t="s">
        <v>31</v>
      </c>
      <c r="B8" s="4" t="s">
        <v>32</v>
      </c>
      <c r="C8" s="4">
        <v>2014</v>
      </c>
      <c r="D8" s="4">
        <v>50</v>
      </c>
      <c r="E8" s="8" t="str">
        <f>CONCATENATE(A8,B8,MID(C8,3,2),TEXT(D8,"000000"))</f>
        <v>HOPV14000050</v>
      </c>
    </row>
    <row r="9" spans="1:5" x14ac:dyDescent="0.25">
      <c r="A9" s="4" t="s">
        <v>31</v>
      </c>
      <c r="B9" s="4" t="s">
        <v>32</v>
      </c>
      <c r="C9" s="4">
        <v>2015</v>
      </c>
      <c r="D9" s="4">
        <v>48</v>
      </c>
      <c r="E9" s="8" t="str">
        <f>CONCATENATE(A9,B9,MID(C9,3,2),TEXT(D9,"000000"))</f>
        <v>HOPV15000048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zoomScaleNormal="100" workbookViewId="0">
      <selection activeCell="D11" sqref="D11"/>
    </sheetView>
  </sheetViews>
  <sheetFormatPr defaultRowHeight="15" x14ac:dyDescent="0.25"/>
  <cols>
    <col min="1" max="4" width="8.5703125"/>
    <col min="5" max="5" width="16.28515625"/>
    <col min="6" max="1025" width="8.5703125"/>
  </cols>
  <sheetData>
    <row r="2" spans="1:5" x14ac:dyDescent="0.25">
      <c r="A2" s="4" t="s">
        <v>33</v>
      </c>
      <c r="B2" s="4"/>
      <c r="C2" s="4"/>
      <c r="D2" s="4"/>
      <c r="E2" s="4"/>
    </row>
    <row r="3" spans="1:5" x14ac:dyDescent="0.25">
      <c r="A3" s="4" t="s">
        <v>29</v>
      </c>
      <c r="B3" s="4" t="s">
        <v>30</v>
      </c>
      <c r="C3" s="4" t="s">
        <v>19</v>
      </c>
      <c r="D3" s="4" t="s">
        <v>21</v>
      </c>
      <c r="E3" s="4" t="s">
        <v>9</v>
      </c>
    </row>
    <row r="4" spans="1:5" x14ac:dyDescent="0.25">
      <c r="A4" s="4" t="s">
        <v>14</v>
      </c>
      <c r="B4" s="4" t="s">
        <v>34</v>
      </c>
      <c r="C4" s="4">
        <v>2012</v>
      </c>
      <c r="D4" s="4">
        <v>8</v>
      </c>
      <c r="E4" s="8" t="str">
        <f t="shared" ref="E4:E9" si="0">CONCATENATE(A4,B4,MID(C4,3,2),TEXT(D4,"000000"))</f>
        <v>M4PO12000008</v>
      </c>
    </row>
    <row r="5" spans="1:5" x14ac:dyDescent="0.25">
      <c r="A5" s="4" t="s">
        <v>14</v>
      </c>
      <c r="B5" s="4" t="s">
        <v>34</v>
      </c>
      <c r="C5" s="4">
        <v>2013</v>
      </c>
      <c r="D5" s="4">
        <v>8</v>
      </c>
      <c r="E5" s="8" t="str">
        <f t="shared" si="0"/>
        <v>M4PO13000008</v>
      </c>
    </row>
    <row r="6" spans="1:5" x14ac:dyDescent="0.25">
      <c r="A6" s="4" t="s">
        <v>14</v>
      </c>
      <c r="B6" s="4" t="s">
        <v>34</v>
      </c>
      <c r="C6" s="4">
        <v>2014</v>
      </c>
      <c r="D6" s="4">
        <v>7</v>
      </c>
      <c r="E6" s="8" t="str">
        <f t="shared" si="0"/>
        <v>M4PO14000007</v>
      </c>
    </row>
    <row r="7" spans="1:5" x14ac:dyDescent="0.25">
      <c r="A7" s="4" t="s">
        <v>14</v>
      </c>
      <c r="B7" s="4" t="s">
        <v>34</v>
      </c>
      <c r="C7" s="4">
        <v>2015</v>
      </c>
      <c r="D7" s="4">
        <v>10</v>
      </c>
      <c r="E7" s="8" t="str">
        <f t="shared" si="0"/>
        <v>M4PO15000010</v>
      </c>
    </row>
    <row r="8" spans="1:5" x14ac:dyDescent="0.25">
      <c r="A8" s="4" t="s">
        <v>14</v>
      </c>
      <c r="B8" s="4" t="s">
        <v>34</v>
      </c>
      <c r="C8" s="4">
        <v>2016</v>
      </c>
      <c r="D8" s="4">
        <v>8</v>
      </c>
      <c r="E8" s="8" t="str">
        <f t="shared" si="0"/>
        <v>M4PO16000008</v>
      </c>
    </row>
    <row r="9" spans="1:5" x14ac:dyDescent="0.25">
      <c r="A9" s="4" t="s">
        <v>14</v>
      </c>
      <c r="B9" s="4" t="s">
        <v>34</v>
      </c>
      <c r="C9" s="4">
        <v>2017</v>
      </c>
      <c r="D9" s="4">
        <v>4</v>
      </c>
      <c r="E9" s="8" t="str">
        <f t="shared" si="0"/>
        <v>M4PO17000004</v>
      </c>
    </row>
    <row r="10" spans="1:5" x14ac:dyDescent="0.25">
      <c r="A10" s="4" t="s">
        <v>14</v>
      </c>
      <c r="B10" s="4" t="s">
        <v>34</v>
      </c>
      <c r="C10" s="4">
        <v>2019</v>
      </c>
      <c r="D10" s="4">
        <v>2</v>
      </c>
      <c r="E10" s="8" t="str">
        <f t="shared" ref="E10" si="1">CONCATENATE(A10,B10,MID(C10,3,2),TEXT(D10,"000000"))</f>
        <v>M4PO19000002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Serial</vt:lpstr>
      <vt:lpstr>Agreement</vt:lpstr>
      <vt:lpstr>Payment Vouchers</vt:lpstr>
      <vt:lpstr>Proposal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Jayakody</dc:creator>
  <cp:lastModifiedBy>Administrator</cp:lastModifiedBy>
  <cp:revision>2</cp:revision>
  <dcterms:created xsi:type="dcterms:W3CDTF">2011-10-19T02:48:06Z</dcterms:created>
  <dcterms:modified xsi:type="dcterms:W3CDTF">2019-06-03T02:50:18Z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87a7506e-879c-4cf9-b967-3f3abcd198e6</vt:lpwstr>
  </property>
</Properties>
</file>